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OneDrive\Documents\PTUT FIE4\"/>
    </mc:Choice>
  </mc:AlternateContent>
  <xr:revisionPtr revIDLastSave="0" documentId="13_ncr:1_{D7853701-17BA-48B5-B46C-E72E96A3A3CB}" xr6:coauthVersionLast="47" xr6:coauthVersionMax="47" xr10:uidLastSave="{00000000-0000-0000-0000-000000000000}"/>
  <bookViews>
    <workbookView xWindow="-108" yWindow="-108" windowWidth="23256" windowHeight="12576" xr2:uid="{C7ABC2C7-2C56-44F9-A76C-6124F4EABB86}"/>
  </bookViews>
  <sheets>
    <sheet name="Data" sheetId="1" r:id="rId1"/>
    <sheet name="Mémo" sheetId="2" r:id="rId2"/>
  </sheets>
  <definedNames>
    <definedName name="_xlnm._FilterDatabase" localSheetId="0" hidden="1">Data!$A$1:$BI$170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39" i="1" l="1"/>
  <c r="AA138" i="1"/>
  <c r="AA92" i="1"/>
  <c r="AA91" i="1"/>
  <c r="AA90" i="1"/>
  <c r="AA89" i="1"/>
  <c r="AA88" i="1"/>
  <c r="AA87" i="1"/>
</calcChain>
</file>

<file path=xl/sharedStrings.xml><?xml version="1.0" encoding="utf-8"?>
<sst xmlns="http://schemas.openxmlformats.org/spreadsheetml/2006/main" count="1201" uniqueCount="349">
  <si>
    <t>ID_puppy</t>
  </si>
  <si>
    <t>ID_litter</t>
  </si>
  <si>
    <t>sex</t>
  </si>
  <si>
    <t>group</t>
  </si>
  <si>
    <t>breed_size</t>
  </si>
  <si>
    <t>dam_sep</t>
  </si>
  <si>
    <t>weight_D0</t>
  </si>
  <si>
    <t>weight_D1</t>
  </si>
  <si>
    <t>weight_D2</t>
  </si>
  <si>
    <t>weight_D3</t>
  </si>
  <si>
    <t>weight_D4</t>
  </si>
  <si>
    <t>weight_D7</t>
  </si>
  <si>
    <t>weight_D14</t>
  </si>
  <si>
    <t>weight_D21</t>
  </si>
  <si>
    <t>weight_D28</t>
  </si>
  <si>
    <t>weight_D35</t>
  </si>
  <si>
    <t>weight_D42</t>
  </si>
  <si>
    <t>weight_D49</t>
  </si>
  <si>
    <t>weight_D56</t>
  </si>
  <si>
    <t>IgG_dam</t>
  </si>
  <si>
    <t>age_dam</t>
  </si>
  <si>
    <t>IgG_milk_mean</t>
  </si>
  <si>
    <t>IgG_puppy_D2</t>
  </si>
  <si>
    <t>IgG_puppy_D21</t>
  </si>
  <si>
    <t>IgG_puppy_D28</t>
  </si>
  <si>
    <t>Abs_CPV2_D2</t>
  </si>
  <si>
    <t>Abs_CPV2_D7</t>
  </si>
  <si>
    <t>Abs_CPV2_D14</t>
  </si>
  <si>
    <t>Abs_CPV2_D21</t>
  </si>
  <si>
    <t>Abs_CPV2_D28</t>
  </si>
  <si>
    <t>Abs_CPV2_D35</t>
  </si>
  <si>
    <t>Abs_CPV2_D42</t>
  </si>
  <si>
    <t>Abs_CPV2_D49</t>
  </si>
  <si>
    <t>Abs_CPV2_D56</t>
  </si>
  <si>
    <t>PCR_CPV2_D17</t>
  </si>
  <si>
    <t>PCR_CPV2_D24</t>
  </si>
  <si>
    <t>PCR_CPV2_D31</t>
  </si>
  <si>
    <t>PCR_CPV2_D38</t>
  </si>
  <si>
    <t>PCR_CPV2_D45</t>
  </si>
  <si>
    <t>PCR_CPV2_D52</t>
  </si>
  <si>
    <t>fec_score_D35_41</t>
  </si>
  <si>
    <t>fec_score_D42_48</t>
  </si>
  <si>
    <t>fec_score_D49_56</t>
  </si>
  <si>
    <t>10A</t>
  </si>
  <si>
    <t>10L</t>
  </si>
  <si>
    <t>M</t>
  </si>
  <si>
    <t>EL</t>
  </si>
  <si>
    <t>S</t>
  </si>
  <si>
    <t>11A</t>
  </si>
  <si>
    <t>11L</t>
  </si>
  <si>
    <t>OO</t>
  </si>
  <si>
    <t>L</t>
  </si>
  <si>
    <t>11B</t>
  </si>
  <si>
    <t>F</t>
  </si>
  <si>
    <t>OL</t>
  </si>
  <si>
    <t>11C</t>
  </si>
  <si>
    <t>11D</t>
  </si>
  <si>
    <t>11E</t>
  </si>
  <si>
    <t>11F</t>
  </si>
  <si>
    <t>12A</t>
  </si>
  <si>
    <t>12L</t>
  </si>
  <si>
    <t>EO</t>
  </si>
  <si>
    <t>12B</t>
  </si>
  <si>
    <t>12C</t>
  </si>
  <si>
    <t>12D</t>
  </si>
  <si>
    <t>12E</t>
  </si>
  <si>
    <t>12F</t>
  </si>
  <si>
    <t>12G</t>
  </si>
  <si>
    <t>12H</t>
  </si>
  <si>
    <t>12I</t>
  </si>
  <si>
    <t>12J</t>
  </si>
  <si>
    <t>13A</t>
  </si>
  <si>
    <t>13L</t>
  </si>
  <si>
    <t>13B</t>
  </si>
  <si>
    <t>14A</t>
  </si>
  <si>
    <t>14L</t>
  </si>
  <si>
    <t>14B</t>
  </si>
  <si>
    <t>14C</t>
  </si>
  <si>
    <t>14D</t>
  </si>
  <si>
    <t>15A</t>
  </si>
  <si>
    <t>15L</t>
  </si>
  <si>
    <t>15B</t>
  </si>
  <si>
    <t>15C</t>
  </si>
  <si>
    <t>15D</t>
  </si>
  <si>
    <t>15E</t>
  </si>
  <si>
    <t>16A</t>
  </si>
  <si>
    <t>16L</t>
  </si>
  <si>
    <t>16B</t>
  </si>
  <si>
    <t>16C</t>
  </si>
  <si>
    <t>16D</t>
  </si>
  <si>
    <t>16E</t>
  </si>
  <si>
    <t>17A</t>
  </si>
  <si>
    <t>17L</t>
  </si>
  <si>
    <t>17B</t>
  </si>
  <si>
    <t>17C</t>
  </si>
  <si>
    <t>17D</t>
  </si>
  <si>
    <t>18A</t>
  </si>
  <si>
    <t>18L</t>
  </si>
  <si>
    <t>18B</t>
  </si>
  <si>
    <t>18C</t>
  </si>
  <si>
    <t>18D</t>
  </si>
  <si>
    <t>19A</t>
  </si>
  <si>
    <t>19L</t>
  </si>
  <si>
    <t>19B</t>
  </si>
  <si>
    <t>19C</t>
  </si>
  <si>
    <t>19D</t>
  </si>
  <si>
    <t>1A</t>
  </si>
  <si>
    <t>1L</t>
  </si>
  <si>
    <t>1B</t>
  </si>
  <si>
    <t>1C</t>
  </si>
  <si>
    <t>20A</t>
  </si>
  <si>
    <t>20L</t>
  </si>
  <si>
    <t>20B</t>
  </si>
  <si>
    <t>20C</t>
  </si>
  <si>
    <t>20D</t>
  </si>
  <si>
    <t>20E</t>
  </si>
  <si>
    <t>21A</t>
  </si>
  <si>
    <t>21L</t>
  </si>
  <si>
    <t>21B</t>
  </si>
  <si>
    <t>22A</t>
  </si>
  <si>
    <t>22L</t>
  </si>
  <si>
    <t>22B</t>
  </si>
  <si>
    <t>22C</t>
  </si>
  <si>
    <t>22D</t>
  </si>
  <si>
    <t>22E</t>
  </si>
  <si>
    <t>23A</t>
  </si>
  <si>
    <t>23L</t>
  </si>
  <si>
    <t>23B</t>
  </si>
  <si>
    <t>24A</t>
  </si>
  <si>
    <t>24L</t>
  </si>
  <si>
    <t>25A</t>
  </si>
  <si>
    <t>25L</t>
  </si>
  <si>
    <t>25B</t>
  </si>
  <si>
    <t>25C</t>
  </si>
  <si>
    <t>25D</t>
  </si>
  <si>
    <t>25E</t>
  </si>
  <si>
    <t>25F</t>
  </si>
  <si>
    <t>27A</t>
  </si>
  <si>
    <t>27L</t>
  </si>
  <si>
    <t>27B</t>
  </si>
  <si>
    <t>27C</t>
  </si>
  <si>
    <t>27D</t>
  </si>
  <si>
    <t>27E</t>
  </si>
  <si>
    <t>27F</t>
  </si>
  <si>
    <t>28A</t>
  </si>
  <si>
    <t>28L</t>
  </si>
  <si>
    <t>28B</t>
  </si>
  <si>
    <t>28C</t>
  </si>
  <si>
    <t>28D</t>
  </si>
  <si>
    <t>28E</t>
  </si>
  <si>
    <t>29A</t>
  </si>
  <si>
    <t>29B</t>
  </si>
  <si>
    <t>29C</t>
  </si>
  <si>
    <t>29D</t>
  </si>
  <si>
    <t>29E</t>
  </si>
  <si>
    <t>2A</t>
  </si>
  <si>
    <t>2L</t>
  </si>
  <si>
    <t>2B</t>
  </si>
  <si>
    <t>2C</t>
  </si>
  <si>
    <t>2D</t>
  </si>
  <si>
    <t>2E</t>
  </si>
  <si>
    <t>2F</t>
  </si>
  <si>
    <t>30A</t>
  </si>
  <si>
    <t>30L</t>
  </si>
  <si>
    <t>30B</t>
  </si>
  <si>
    <t>30C</t>
  </si>
  <si>
    <t>30D</t>
  </si>
  <si>
    <t>31A</t>
  </si>
  <si>
    <t>31L</t>
  </si>
  <si>
    <t>31B</t>
  </si>
  <si>
    <t>31C</t>
  </si>
  <si>
    <t>31D</t>
  </si>
  <si>
    <t>31E</t>
  </si>
  <si>
    <t>31F</t>
  </si>
  <si>
    <t>31G</t>
  </si>
  <si>
    <t>31H</t>
  </si>
  <si>
    <t>32A</t>
  </si>
  <si>
    <t>32L</t>
  </si>
  <si>
    <t>32B</t>
  </si>
  <si>
    <t>32C</t>
  </si>
  <si>
    <t>32D</t>
  </si>
  <si>
    <t>32E</t>
  </si>
  <si>
    <t>32F</t>
  </si>
  <si>
    <t>32G</t>
  </si>
  <si>
    <t>33A</t>
  </si>
  <si>
    <t>33L</t>
  </si>
  <si>
    <t>33B</t>
  </si>
  <si>
    <t>33C</t>
  </si>
  <si>
    <t>34A</t>
  </si>
  <si>
    <t>34L</t>
  </si>
  <si>
    <t>34B</t>
  </si>
  <si>
    <t>34C</t>
  </si>
  <si>
    <t>34D</t>
  </si>
  <si>
    <t>34E</t>
  </si>
  <si>
    <t>34F</t>
  </si>
  <si>
    <t>34G</t>
  </si>
  <si>
    <t>34H</t>
  </si>
  <si>
    <t>35A</t>
  </si>
  <si>
    <t>35L</t>
  </si>
  <si>
    <t>35B</t>
  </si>
  <si>
    <t>35C</t>
  </si>
  <si>
    <t>35D</t>
  </si>
  <si>
    <t>35E</t>
  </si>
  <si>
    <t>35F</t>
  </si>
  <si>
    <t>35G</t>
  </si>
  <si>
    <t>36A</t>
  </si>
  <si>
    <t>36L</t>
  </si>
  <si>
    <t>36B</t>
  </si>
  <si>
    <t>36C</t>
  </si>
  <si>
    <t>36D</t>
  </si>
  <si>
    <t>36E</t>
  </si>
  <si>
    <t>36F</t>
  </si>
  <si>
    <t>36G</t>
  </si>
  <si>
    <t>36H</t>
  </si>
  <si>
    <t>3A</t>
  </si>
  <si>
    <t>3L</t>
  </si>
  <si>
    <t>3B</t>
  </si>
  <si>
    <t>4A</t>
  </si>
  <si>
    <t>4L</t>
  </si>
  <si>
    <t>4B</t>
  </si>
  <si>
    <t>4C</t>
  </si>
  <si>
    <t>4D</t>
  </si>
  <si>
    <t>4E</t>
  </si>
  <si>
    <t>5A</t>
  </si>
  <si>
    <t>5L</t>
  </si>
  <si>
    <t>5B</t>
  </si>
  <si>
    <t>5C</t>
  </si>
  <si>
    <t>5D</t>
  </si>
  <si>
    <t>6A</t>
  </si>
  <si>
    <t>6L</t>
  </si>
  <si>
    <t>6B</t>
  </si>
  <si>
    <t>6C</t>
  </si>
  <si>
    <t>6D</t>
  </si>
  <si>
    <t>6E</t>
  </si>
  <si>
    <t>7A</t>
  </si>
  <si>
    <t>7L</t>
  </si>
  <si>
    <t>7B</t>
  </si>
  <si>
    <t>7C</t>
  </si>
  <si>
    <t>7D</t>
  </si>
  <si>
    <t>8A</t>
  </si>
  <si>
    <t>8L</t>
  </si>
  <si>
    <t>8B</t>
  </si>
  <si>
    <t>8C</t>
  </si>
  <si>
    <t>8D</t>
  </si>
  <si>
    <t>8E</t>
  </si>
  <si>
    <t>8F</t>
  </si>
  <si>
    <t>8G</t>
  </si>
  <si>
    <t>9A</t>
  </si>
  <si>
    <t>9L</t>
  </si>
  <si>
    <t>9B</t>
  </si>
  <si>
    <t>9C</t>
  </si>
  <si>
    <t>9D</t>
  </si>
  <si>
    <t>9E</t>
  </si>
  <si>
    <t>9F</t>
  </si>
  <si>
    <t>Breed</t>
  </si>
  <si>
    <t>Lhasa Apso</t>
  </si>
  <si>
    <t>Shih Tzu</t>
  </si>
  <si>
    <t>Maltese</t>
  </si>
  <si>
    <t>Poodle</t>
  </si>
  <si>
    <t>West Highland White Terrier</t>
  </si>
  <si>
    <t>Labrador</t>
  </si>
  <si>
    <t>Jack Russel</t>
  </si>
  <si>
    <t>Golden Retriever</t>
  </si>
  <si>
    <t>Cocker Spaniel</t>
  </si>
  <si>
    <t>Bichon Frisé</t>
  </si>
  <si>
    <t>Loulou de Poméranie</t>
  </si>
  <si>
    <t>German Shepherd</t>
  </si>
  <si>
    <t>Litter_size</t>
  </si>
  <si>
    <t>Age_dead</t>
  </si>
  <si>
    <t>Dead</t>
  </si>
  <si>
    <t>Diarr_1m</t>
  </si>
  <si>
    <t>Diarr_2m</t>
  </si>
  <si>
    <t>ATB_0_2m</t>
  </si>
  <si>
    <t>toxo_c_D35_41</t>
  </si>
  <si>
    <t>toxo_c_D42_48</t>
  </si>
  <si>
    <t>toxo_l_D35_41</t>
  </si>
  <si>
    <t>toxo_l_D42_48</t>
  </si>
  <si>
    <t>cocc_D49_56</t>
  </si>
  <si>
    <t>giar_D49_56</t>
  </si>
  <si>
    <t>cocc_D42_48</t>
  </si>
  <si>
    <t>giar_D42_48</t>
  </si>
  <si>
    <t>cocc_D35_41</t>
  </si>
  <si>
    <t>giar_D35_41</t>
  </si>
  <si>
    <t>cocc_D28_34</t>
  </si>
  <si>
    <t>giar_D28_34</t>
  </si>
  <si>
    <t xml:space="preserve">ID variable </t>
  </si>
  <si>
    <t>Explication</t>
  </si>
  <si>
    <t xml:space="preserve">Id number of the puppy given in the study </t>
  </si>
  <si>
    <t xml:space="preserve">Id number of the litter given in the study </t>
  </si>
  <si>
    <t>sex of the puppy; M=male, F=female</t>
  </si>
  <si>
    <t>OO=control; EO=early supplemented with canine serum; OL=late supplemented with canine serum; EL=early and late supplemented with canine serum</t>
  </si>
  <si>
    <t>S=&lt;15kg of adult body weight; M=15-35kg; L=&gt;35kg</t>
  </si>
  <si>
    <t>health status at D56, 1=dead; 0=alive</t>
  </si>
  <si>
    <t xml:space="preserve">age at death in days </t>
  </si>
  <si>
    <t>any signes of diarrhorea before 1 month of age? (1=yes, 0=no)</t>
  </si>
  <si>
    <t>any signes of diarrhorea before 2 month of age? (1=yes, 0=no)</t>
  </si>
  <si>
    <t>age at the seperation with the dam (weeks)</t>
  </si>
  <si>
    <t>any antibiotic administration to the puppy before age of 2 months ? (1=yes, 0=no)</t>
  </si>
  <si>
    <t xml:space="preserve">weight (g) of puppy registered at D0 - at the day of birth if born during the daytime </t>
  </si>
  <si>
    <t xml:space="preserve">weight (g) of puppy registered at D1 - first weighing for puppies born during the night time or second for puppies born the day before </t>
  </si>
  <si>
    <t>weight (g) of puppy registered at D2</t>
  </si>
  <si>
    <t>weight (g) of puppy registered at D3</t>
  </si>
  <si>
    <t>weight (g) of puppy registered at D4</t>
  </si>
  <si>
    <t>weight (g) of puppy registered at D7</t>
  </si>
  <si>
    <t>weight (g) of puppy registered at D14</t>
  </si>
  <si>
    <t>weight (g) of puppy registered at D21</t>
  </si>
  <si>
    <t>weight (g) of puppy registered at D28</t>
  </si>
  <si>
    <t>weight (g) of puppy registered at D35</t>
  </si>
  <si>
    <t>weight (g) of puppy registered at D42</t>
  </si>
  <si>
    <t>weight (g) of puppy registered at D49</t>
  </si>
  <si>
    <t>weight (g) of puppy registered at D56</t>
  </si>
  <si>
    <t>concentration of serum IgG of the dam at D1 after whelping (g/L)</t>
  </si>
  <si>
    <t>age of the dam (years)</t>
  </si>
  <si>
    <t xml:space="preserve">concentration of serum IgG of the puppy at D2 </t>
  </si>
  <si>
    <t>concentration of serum IgG of the puppy at D21</t>
  </si>
  <si>
    <t>concentration of serum IgG of the puppy at D28</t>
  </si>
  <si>
    <t xml:space="preserve">antibody titer of canine parvovirus specific antibodies in the puppy's serum at D2 </t>
  </si>
  <si>
    <t>antibody titer of canine parvovirus specific antibodies in the puppy's serum at D7</t>
  </si>
  <si>
    <t>antibody titer of canine parvovirus specific antibodies in the puppy's serum at D14</t>
  </si>
  <si>
    <t>antibody titer of canine parvovirus specific antibodies in the puppy's serum at D21</t>
  </si>
  <si>
    <t>antibody titer of canine parvovirus specific antibodies in the puppy's serum at D28</t>
  </si>
  <si>
    <t>antibody titer of canine parvovirus specific antibodies in the puppy's serum at D35</t>
  </si>
  <si>
    <t>antibody titer of canine parvovirus specific antibodies in the puppy's serum at D42</t>
  </si>
  <si>
    <t>antibody titer of canine parvovirus specific antibodies in the puppy's serum at D49</t>
  </si>
  <si>
    <t>antibody titer of canine parvovirus specific antibodies in the puppy's serum at D56</t>
  </si>
  <si>
    <t>canine parvovirus virus load identified on the rectal swab of puppy at D17</t>
  </si>
  <si>
    <t>canine parvovirus virus load identified on the rectal swab of puppy at D24</t>
  </si>
  <si>
    <t>canine parvovirus virus load identified on the rectal swab of puppy at D31</t>
  </si>
  <si>
    <t>canine parvovirus virus load identified on the rectal swab of puppy at D38</t>
  </si>
  <si>
    <t>canine parvovirus virus load identified on the rectal swab of puppy at D45</t>
  </si>
  <si>
    <t>canine parvovirus virus load identified on the rectal swab of puppy at D52</t>
  </si>
  <si>
    <t>fecal score of puppy between D35 and D41</t>
  </si>
  <si>
    <t>fecal score of puppy between D42 and D48</t>
  </si>
  <si>
    <t>fecal score of puppy between D49 and D56</t>
  </si>
  <si>
    <t>coproscopy: presence of eggs of gardia in feces of puppies between D28 and 34</t>
  </si>
  <si>
    <t>coproscopy: presence of eggs of coccidies in feces of puppies between D28 and 34</t>
  </si>
  <si>
    <t>coproscopy: presence of eggs of gardia in feces of puppies between D35 and 41</t>
  </si>
  <si>
    <t>coproscopy: presence of eggs of coccidies in feces of puppies between D35 and 41</t>
  </si>
  <si>
    <t>coproscopy: presence of eggs of gardia in feces of puppies between D42 and 48</t>
  </si>
  <si>
    <t>coproscopy: presence of eggs of coccidies in feces of puppies between D42 and 48</t>
  </si>
  <si>
    <t>coproscopy: presence of eggs of gardia in feces of puppies between D49 and 56</t>
  </si>
  <si>
    <t>coproscopy: presence of eggs of coccidies in feces of puppies between D49 and 56</t>
  </si>
  <si>
    <t>Name of the breed</t>
  </si>
  <si>
    <t>Number of puppies per litter (including stillborn)</t>
  </si>
  <si>
    <t>Mean concentration of milk IgG at D1 after whelping (g/L) between M1 and M5</t>
  </si>
  <si>
    <t>coproscopy: presence of eggs of toxocara canis in feces of puppies between D35 and 41</t>
  </si>
  <si>
    <t>coproscopy: presence of eggs of toxocara canis in feces of puppies between D42 and 48</t>
  </si>
  <si>
    <t>coproscopy: presence of eggs of toxocara leonina in feces of puppies between D35 and 41</t>
  </si>
  <si>
    <t>coproscopy: presence of eggs of toxocara leonina in feces of puppies between D42 and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</si>
</sst>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NumberFormat="1" applyFont="1" applyFill="1" applyBorder="1"/>
    <xf numFmtId="0" fontId="3" fillId="0" borderId="2" xfId="0" applyFont="1" applyFill="1" applyBorder="1"/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/>
    <xf numFmtId="0" fontId="5" fillId="0" borderId="2" xfId="0" applyFont="1" applyFill="1" applyBorder="1"/>
    <xf numFmtId="0" fontId="0" fillId="0" borderId="4" xfId="0" applyFill="1" applyBorder="1"/>
    <xf numFmtId="0" fontId="5" fillId="0" borderId="0" xfId="0" applyFont="1" applyFill="1"/>
    <xf numFmtId="1" fontId="6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5" fillId="0" borderId="1" xfId="0" applyNumberFormat="1" applyFont="1" applyFill="1" applyBorder="1"/>
    <xf numFmtId="0" fontId="4" fillId="0" borderId="0" xfId="0" applyFont="1" applyFill="1" applyBorder="1"/>
    <xf numFmtId="164" fontId="5" fillId="0" borderId="0" xfId="0" applyNumberFormat="1" applyFont="1" applyFill="1"/>
    <xf numFmtId="0" fontId="5" fillId="0" borderId="0" xfId="0" applyNumberFormat="1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Border="1"/>
    <xf numFmtId="164" fontId="5" fillId="0" borderId="0" xfId="0" applyNumberFormat="1" applyFont="1" applyFill="1" applyBorder="1"/>
    <xf numFmtId="2" fontId="1" fillId="0" borderId="1" xfId="0" applyNumberFormat="1" applyFont="1" applyFill="1" applyBorder="1"/>
    <xf numFmtId="2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2" fontId="4" fillId="0" borderId="3" xfId="0" applyNumberFormat="1" applyFont="1" applyFill="1" applyBorder="1"/>
    <xf numFmtId="2" fontId="4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5" fillId="0" borderId="3" xfId="0" applyNumberFormat="1" applyFont="1" applyFill="1" applyBorder="1"/>
    <xf numFmtId="2" fontId="5" fillId="0" borderId="1" xfId="0" applyNumberFormat="1" applyFont="1" applyFill="1" applyBorder="1"/>
    <xf numFmtId="2" fontId="5" fillId="0" borderId="0" xfId="0" applyNumberFormat="1" applyFont="1" applyFill="1"/>
    <xf numFmtId="0" fontId="4" fillId="0" borderId="4" xfId="0" applyFont="1" applyFill="1" applyBorder="1"/>
    <xf numFmtId="0" fontId="5" fillId="0" borderId="4" xfId="0" applyFont="1" applyFill="1" applyBorder="1"/>
    <xf numFmtId="2" fontId="5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268E-3815-4183-8857-25F11656C5AB}">
  <dimension ref="A1:BI551"/>
  <sheetViews>
    <sheetView tabSelected="1" topLeftCell="Y1" zoomScale="80" zoomScaleNormal="80" workbookViewId="0">
      <pane ySplit="1" topLeftCell="A149" activePane="bottomLeft" state="frozen"/>
      <selection activeCell="AS1" sqref="AS1"/>
      <selection pane="bottomLeft" activeCell="AD45" sqref="AD45"/>
    </sheetView>
  </sheetViews>
  <sheetFormatPr baseColWidth="10" defaultColWidth="11.44140625" defaultRowHeight="13.2" x14ac:dyDescent="0.25"/>
  <cols>
    <col min="1" max="1" width="15.109375" style="28" bestFit="1" customWidth="1"/>
    <col min="2" max="2" width="20" style="28" customWidth="1"/>
    <col min="3" max="3" width="10.77734375" style="28" customWidth="1"/>
    <col min="4" max="4" width="17" style="28" customWidth="1"/>
    <col min="5" max="5" width="16.21875" style="21" bestFit="1" customWidth="1"/>
    <col min="6" max="6" width="17.77734375" style="21" customWidth="1"/>
    <col min="7" max="7" width="15.6640625" style="21" bestFit="1" customWidth="1"/>
    <col min="8" max="9" width="11.44140625" style="21"/>
    <col min="10" max="11" width="14.5546875" style="21" bestFit="1" customWidth="1"/>
    <col min="12" max="12" width="14.6640625" style="21" bestFit="1" customWidth="1"/>
    <col min="13" max="18" width="15.88671875" style="15" bestFit="1" customWidth="1"/>
    <col min="19" max="19" width="16.88671875" style="15" bestFit="1" customWidth="1"/>
    <col min="20" max="25" width="11.44140625" style="15"/>
    <col min="26" max="26" width="11.5546875" style="26" bestFit="1" customWidth="1"/>
    <col min="27" max="27" width="11.44140625" style="21"/>
    <col min="28" max="28" width="17.21875" style="40" bestFit="1" customWidth="1"/>
    <col min="29" max="29" width="19.6640625" style="40" bestFit="1" customWidth="1"/>
    <col min="30" max="31" width="20.6640625" style="40" bestFit="1" customWidth="1"/>
    <col min="32" max="33" width="16.5546875" style="21" bestFit="1" customWidth="1"/>
    <col min="34" max="34" width="17.6640625" style="21" bestFit="1" customWidth="1"/>
    <col min="35" max="37" width="11.44140625" style="21"/>
    <col min="38" max="38" width="11.44140625" style="27"/>
    <col min="39" max="39" width="17.6640625" style="21" bestFit="1" customWidth="1"/>
    <col min="40" max="40" width="17.6640625" style="12" bestFit="1" customWidth="1"/>
    <col min="41" max="43" width="17.6640625" style="12" customWidth="1"/>
    <col min="44" max="45" width="18.21875" style="12" customWidth="1"/>
    <col min="46" max="46" width="18.21875" style="29" customWidth="1"/>
    <col min="47" max="49" width="20" style="21" bestFit="1" customWidth="1"/>
    <col min="50" max="50" width="13.77734375" style="21" bestFit="1" customWidth="1"/>
    <col min="51" max="51" width="14.21875" style="21" bestFit="1" customWidth="1"/>
    <col min="52" max="52" width="13.77734375" style="21" bestFit="1" customWidth="1"/>
    <col min="53" max="53" width="14.21875" style="21" bestFit="1" customWidth="1"/>
    <col min="54" max="54" width="13.77734375" style="21" bestFit="1" customWidth="1"/>
    <col min="55" max="55" width="14.44140625" style="21" customWidth="1"/>
    <col min="56" max="56" width="13.77734375" style="21" bestFit="1" customWidth="1"/>
    <col min="57" max="57" width="14.21875" style="21" bestFit="1" customWidth="1"/>
    <col min="58" max="58" width="16.21875" style="21" customWidth="1"/>
    <col min="59" max="59" width="16.77734375" style="21" customWidth="1"/>
    <col min="60" max="61" width="16.21875" style="21" bestFit="1" customWidth="1"/>
    <col min="62" max="16384" width="11.44140625" style="21"/>
  </cols>
  <sheetData>
    <row r="1" spans="1:61" s="10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254</v>
      </c>
      <c r="G1" s="1" t="s">
        <v>267</v>
      </c>
      <c r="H1" s="2" t="s">
        <v>269</v>
      </c>
      <c r="I1" s="2" t="s">
        <v>268</v>
      </c>
      <c r="J1" s="3" t="s">
        <v>270</v>
      </c>
      <c r="K1" s="3" t="s">
        <v>271</v>
      </c>
      <c r="L1" s="3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5" t="s">
        <v>19</v>
      </c>
      <c r="AA1" s="6" t="s">
        <v>20</v>
      </c>
      <c r="AB1" s="31" t="s">
        <v>21</v>
      </c>
      <c r="AC1" s="32" t="s">
        <v>22</v>
      </c>
      <c r="AD1" s="33" t="s">
        <v>23</v>
      </c>
      <c r="AE1" s="33" t="s">
        <v>24</v>
      </c>
      <c r="AF1" s="7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8" t="s">
        <v>31</v>
      </c>
      <c r="AM1" s="7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6" t="s">
        <v>284</v>
      </c>
      <c r="AY1" s="6" t="s">
        <v>283</v>
      </c>
      <c r="AZ1" s="6" t="s">
        <v>282</v>
      </c>
      <c r="BA1" s="6" t="s">
        <v>281</v>
      </c>
      <c r="BB1" s="6" t="s">
        <v>280</v>
      </c>
      <c r="BC1" s="6" t="s">
        <v>279</v>
      </c>
      <c r="BD1" s="6" t="s">
        <v>278</v>
      </c>
      <c r="BE1" s="6" t="s">
        <v>277</v>
      </c>
      <c r="BF1" s="6" t="s">
        <v>273</v>
      </c>
      <c r="BG1" s="6" t="s">
        <v>274</v>
      </c>
      <c r="BH1" s="6" t="s">
        <v>275</v>
      </c>
      <c r="BI1" s="6" t="s">
        <v>276</v>
      </c>
    </row>
    <row r="2" spans="1:61" ht="14.4" x14ac:dyDescent="0.3">
      <c r="A2" s="11" t="s">
        <v>43</v>
      </c>
      <c r="B2" s="11" t="s">
        <v>44</v>
      </c>
      <c r="C2" s="11" t="s">
        <v>45</v>
      </c>
      <c r="D2" s="11" t="s">
        <v>46</v>
      </c>
      <c r="E2" s="12" t="s">
        <v>47</v>
      </c>
      <c r="F2" s="12" t="s">
        <v>258</v>
      </c>
      <c r="G2" s="12">
        <v>1</v>
      </c>
      <c r="H2" s="13">
        <v>1</v>
      </c>
      <c r="I2" s="13">
        <v>1</v>
      </c>
      <c r="J2" s="14">
        <v>0</v>
      </c>
      <c r="K2" s="15">
        <v>0</v>
      </c>
      <c r="L2" s="15"/>
      <c r="M2" s="16">
        <v>232</v>
      </c>
      <c r="N2" s="16">
        <v>223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>
        <v>8.4121607934037321</v>
      </c>
      <c r="AA2" s="15">
        <v>6</v>
      </c>
      <c r="AB2" s="34">
        <v>23.8421379765627</v>
      </c>
      <c r="AC2" s="35"/>
      <c r="AD2" s="36"/>
      <c r="AE2" s="36"/>
      <c r="AF2" s="12"/>
      <c r="AG2" s="12"/>
      <c r="AH2" s="12"/>
      <c r="AI2" s="12"/>
      <c r="AJ2" s="12"/>
      <c r="AK2" s="12"/>
      <c r="AL2" s="12"/>
      <c r="AM2" s="12"/>
      <c r="AN2" s="19"/>
      <c r="AO2" s="19"/>
      <c r="AP2" s="19"/>
      <c r="AQ2" s="19"/>
      <c r="AT2" s="12"/>
      <c r="AU2" s="12"/>
      <c r="AV2" s="12"/>
      <c r="AW2" s="12"/>
      <c r="AX2" s="20"/>
      <c r="AY2" s="20"/>
      <c r="AZ2" s="20"/>
      <c r="BA2" s="20"/>
      <c r="BB2" s="20"/>
      <c r="BC2" s="20"/>
      <c r="BD2" s="20"/>
      <c r="BE2" s="20"/>
      <c r="BF2" s="18"/>
      <c r="BG2" s="18"/>
      <c r="BH2" s="18"/>
      <c r="BI2" s="18"/>
    </row>
    <row r="3" spans="1:61" ht="14.4" x14ac:dyDescent="0.3">
      <c r="A3" s="11" t="s">
        <v>48</v>
      </c>
      <c r="B3" s="11" t="s">
        <v>49</v>
      </c>
      <c r="C3" s="11" t="s">
        <v>45</v>
      </c>
      <c r="D3" s="11" t="s">
        <v>50</v>
      </c>
      <c r="E3" s="12" t="s">
        <v>47</v>
      </c>
      <c r="F3" s="12" t="s">
        <v>255</v>
      </c>
      <c r="G3" s="12">
        <v>6</v>
      </c>
      <c r="H3" s="13">
        <v>0</v>
      </c>
      <c r="I3" s="13"/>
      <c r="J3" s="14">
        <v>1</v>
      </c>
      <c r="K3" s="15">
        <v>0</v>
      </c>
      <c r="L3" s="15">
        <v>9</v>
      </c>
      <c r="M3" s="22"/>
      <c r="N3" s="16">
        <v>167</v>
      </c>
      <c r="O3" s="16">
        <v>162</v>
      </c>
      <c r="P3" s="16">
        <v>175</v>
      </c>
      <c r="Q3" s="16">
        <v>194</v>
      </c>
      <c r="R3" s="16">
        <v>258</v>
      </c>
      <c r="S3" s="16">
        <v>423</v>
      </c>
      <c r="T3" s="16">
        <v>560</v>
      </c>
      <c r="U3" s="16">
        <v>527</v>
      </c>
      <c r="V3" s="16">
        <v>684</v>
      </c>
      <c r="W3" s="16">
        <v>936</v>
      </c>
      <c r="X3" s="16">
        <v>1320</v>
      </c>
      <c r="Y3" s="16">
        <v>1430</v>
      </c>
      <c r="Z3" s="17">
        <v>6.00132248178857</v>
      </c>
      <c r="AA3" s="15">
        <v>3</v>
      </c>
      <c r="AB3" s="34">
        <v>25.937647710680963</v>
      </c>
      <c r="AC3" s="35">
        <v>5.4802881938979073</v>
      </c>
      <c r="AD3" s="36">
        <v>1.3440617976957312</v>
      </c>
      <c r="AE3" s="36">
        <v>1.6948667389143444</v>
      </c>
      <c r="AF3" s="12">
        <v>320</v>
      </c>
      <c r="AG3" s="12">
        <v>160</v>
      </c>
      <c r="AH3" s="12">
        <v>80</v>
      </c>
      <c r="AI3" s="12">
        <v>80</v>
      </c>
      <c r="AJ3" s="12">
        <v>80</v>
      </c>
      <c r="AK3" s="12">
        <v>20</v>
      </c>
      <c r="AL3" s="12">
        <v>20</v>
      </c>
      <c r="AM3" s="12">
        <v>10</v>
      </c>
      <c r="AN3" s="12">
        <v>1280</v>
      </c>
      <c r="AO3" s="19">
        <v>80</v>
      </c>
      <c r="AP3" s="19">
        <v>31.099999999999998</v>
      </c>
      <c r="AQ3" s="19">
        <v>0</v>
      </c>
      <c r="AR3" s="12">
        <v>0</v>
      </c>
      <c r="AT3" s="12">
        <v>1240000000</v>
      </c>
      <c r="AU3" s="12"/>
      <c r="AV3" s="12"/>
      <c r="AW3" s="12">
        <v>10</v>
      </c>
      <c r="AX3" s="18"/>
      <c r="AY3" s="18"/>
      <c r="AZ3" s="18"/>
      <c r="BA3" s="18"/>
      <c r="BB3" s="18"/>
      <c r="BC3" s="18"/>
      <c r="BD3" s="18">
        <v>0.5</v>
      </c>
      <c r="BE3" s="18">
        <v>0</v>
      </c>
      <c r="BF3" s="18"/>
      <c r="BG3" s="18"/>
      <c r="BH3" s="18"/>
      <c r="BI3" s="18"/>
    </row>
    <row r="4" spans="1:61" ht="14.4" x14ac:dyDescent="0.3">
      <c r="A4" s="11" t="s">
        <v>52</v>
      </c>
      <c r="B4" s="11" t="s">
        <v>49</v>
      </c>
      <c r="C4" s="11" t="s">
        <v>53</v>
      </c>
      <c r="D4" s="11" t="s">
        <v>54</v>
      </c>
      <c r="E4" s="12" t="s">
        <v>47</v>
      </c>
      <c r="F4" s="12" t="s">
        <v>255</v>
      </c>
      <c r="G4" s="12">
        <v>6</v>
      </c>
      <c r="H4" s="13">
        <v>0</v>
      </c>
      <c r="I4" s="13"/>
      <c r="J4" s="14">
        <v>1</v>
      </c>
      <c r="K4" s="15">
        <v>0</v>
      </c>
      <c r="L4" s="15">
        <v>9</v>
      </c>
      <c r="M4" s="22"/>
      <c r="N4" s="16">
        <v>165</v>
      </c>
      <c r="O4" s="16">
        <v>154</v>
      </c>
      <c r="P4" s="16">
        <v>160</v>
      </c>
      <c r="Q4" s="16">
        <v>160</v>
      </c>
      <c r="R4" s="16">
        <v>205</v>
      </c>
      <c r="S4" s="16">
        <v>322</v>
      </c>
      <c r="T4" s="16">
        <v>478</v>
      </c>
      <c r="U4" s="16">
        <v>627</v>
      </c>
      <c r="V4" s="16">
        <v>740</v>
      </c>
      <c r="W4" s="16">
        <v>830</v>
      </c>
      <c r="X4" s="16">
        <v>1000</v>
      </c>
      <c r="Y4" s="16">
        <v>1120</v>
      </c>
      <c r="Z4" s="17">
        <v>6.00132248178857</v>
      </c>
      <c r="AA4" s="15">
        <v>3</v>
      </c>
      <c r="AB4" s="34">
        <v>25.937647710680963</v>
      </c>
      <c r="AC4" s="35">
        <v>1.9087155130609581</v>
      </c>
      <c r="AD4" s="36">
        <v>1.8305</v>
      </c>
      <c r="AE4" s="36">
        <v>1.6457603507439582</v>
      </c>
      <c r="AF4" s="12">
        <v>160</v>
      </c>
      <c r="AG4" s="12">
        <v>80</v>
      </c>
      <c r="AH4" s="12">
        <v>80</v>
      </c>
      <c r="AI4" s="12">
        <v>40</v>
      </c>
      <c r="AJ4" s="12">
        <v>20</v>
      </c>
      <c r="AK4" s="12">
        <v>10</v>
      </c>
      <c r="AL4" s="12">
        <v>10</v>
      </c>
      <c r="AM4" s="12">
        <v>0</v>
      </c>
      <c r="AN4" s="19">
        <v>1280</v>
      </c>
      <c r="AO4" s="19">
        <v>45.4</v>
      </c>
      <c r="AP4" s="19">
        <v>111.00000000000001</v>
      </c>
      <c r="AQ4" s="19">
        <v>26000</v>
      </c>
      <c r="AR4" s="12">
        <v>0</v>
      </c>
      <c r="AT4" s="12">
        <v>19900</v>
      </c>
      <c r="AU4" s="12"/>
      <c r="AV4" s="12"/>
      <c r="AW4" s="12">
        <v>10</v>
      </c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61" ht="14.4" x14ac:dyDescent="0.3">
      <c r="A5" s="11" t="s">
        <v>55</v>
      </c>
      <c r="B5" s="11" t="s">
        <v>49</v>
      </c>
      <c r="C5" s="11" t="s">
        <v>53</v>
      </c>
      <c r="D5" s="11" t="s">
        <v>50</v>
      </c>
      <c r="E5" s="12" t="s">
        <v>47</v>
      </c>
      <c r="F5" s="12" t="s">
        <v>255</v>
      </c>
      <c r="G5" s="12">
        <v>6</v>
      </c>
      <c r="H5" s="13">
        <v>1</v>
      </c>
      <c r="I5" s="13">
        <v>2</v>
      </c>
      <c r="J5" s="14">
        <v>0</v>
      </c>
      <c r="K5" s="15">
        <v>0</v>
      </c>
      <c r="L5" s="15"/>
      <c r="M5" s="22"/>
      <c r="N5" s="16">
        <v>182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>
        <v>6.00132248178857</v>
      </c>
      <c r="AA5" s="15">
        <v>3</v>
      </c>
      <c r="AB5" s="34">
        <v>25.937647710680963</v>
      </c>
      <c r="AC5" s="35"/>
      <c r="AD5" s="36"/>
      <c r="AE5" s="36"/>
      <c r="AF5" s="12"/>
      <c r="AG5" s="12"/>
      <c r="AH5" s="12"/>
      <c r="AI5" s="12"/>
      <c r="AJ5" s="12"/>
      <c r="AK5" s="12"/>
      <c r="AL5" s="12"/>
      <c r="AM5" s="12"/>
      <c r="AN5" s="19"/>
      <c r="AO5" s="19"/>
      <c r="AP5" s="19"/>
      <c r="AQ5" s="19"/>
      <c r="AT5" s="12"/>
      <c r="AU5" s="12"/>
      <c r="AV5" s="12"/>
      <c r="AW5" s="12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ht="14.4" x14ac:dyDescent="0.3">
      <c r="A6" s="11" t="s">
        <v>56</v>
      </c>
      <c r="B6" s="11" t="s">
        <v>49</v>
      </c>
      <c r="C6" s="11" t="s">
        <v>53</v>
      </c>
      <c r="D6" s="11" t="s">
        <v>54</v>
      </c>
      <c r="E6" s="12" t="s">
        <v>47</v>
      </c>
      <c r="F6" s="12" t="s">
        <v>255</v>
      </c>
      <c r="G6" s="12">
        <v>6</v>
      </c>
      <c r="H6" s="13">
        <v>1</v>
      </c>
      <c r="I6" s="13">
        <v>5</v>
      </c>
      <c r="J6" s="14">
        <v>0</v>
      </c>
      <c r="K6" s="15">
        <v>0</v>
      </c>
      <c r="L6" s="15"/>
      <c r="M6" s="22"/>
      <c r="N6" s="16">
        <v>178</v>
      </c>
      <c r="O6" s="16">
        <v>168</v>
      </c>
      <c r="P6" s="16">
        <v>184</v>
      </c>
      <c r="Q6" s="16">
        <v>200</v>
      </c>
      <c r="R6" s="16"/>
      <c r="S6" s="16"/>
      <c r="T6" s="16"/>
      <c r="U6" s="16"/>
      <c r="V6" s="16"/>
      <c r="W6" s="16"/>
      <c r="X6" s="16"/>
      <c r="Y6" s="16"/>
      <c r="Z6" s="17">
        <v>6.00132248178857</v>
      </c>
      <c r="AA6" s="15">
        <v>3</v>
      </c>
      <c r="AB6" s="34">
        <v>25.937647710680963</v>
      </c>
      <c r="AC6" s="35">
        <v>1.2814049738573476</v>
      </c>
      <c r="AD6" s="36"/>
      <c r="AE6" s="36"/>
      <c r="AF6" s="12">
        <v>80</v>
      </c>
      <c r="AG6" s="12"/>
      <c r="AH6" s="12"/>
      <c r="AI6" s="12"/>
      <c r="AJ6" s="12"/>
      <c r="AK6" s="12"/>
      <c r="AL6" s="12"/>
      <c r="AM6" s="12"/>
      <c r="AN6" s="19"/>
      <c r="AO6" s="19"/>
      <c r="AP6" s="19"/>
      <c r="AQ6" s="19"/>
      <c r="AT6" s="12"/>
      <c r="AU6" s="12"/>
      <c r="AV6" s="12"/>
      <c r="AW6" s="12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ht="14.4" x14ac:dyDescent="0.3">
      <c r="A7" s="11" t="s">
        <v>57</v>
      </c>
      <c r="B7" s="11" t="s">
        <v>49</v>
      </c>
      <c r="C7" s="11" t="s">
        <v>53</v>
      </c>
      <c r="D7" s="11" t="s">
        <v>50</v>
      </c>
      <c r="E7" s="12" t="s">
        <v>47</v>
      </c>
      <c r="F7" s="12" t="s">
        <v>255</v>
      </c>
      <c r="G7" s="12">
        <v>6</v>
      </c>
      <c r="H7" s="13">
        <v>0</v>
      </c>
      <c r="I7" s="13"/>
      <c r="J7" s="14">
        <v>1</v>
      </c>
      <c r="K7" s="15">
        <v>0</v>
      </c>
      <c r="L7" s="15">
        <v>9</v>
      </c>
      <c r="M7" s="22"/>
      <c r="N7" s="16">
        <v>154</v>
      </c>
      <c r="O7" s="16">
        <v>145</v>
      </c>
      <c r="P7" s="16">
        <v>136</v>
      </c>
      <c r="Q7" s="16">
        <v>144</v>
      </c>
      <c r="R7" s="16">
        <v>196</v>
      </c>
      <c r="S7" s="16">
        <v>315</v>
      </c>
      <c r="T7" s="16">
        <v>585</v>
      </c>
      <c r="U7" s="16">
        <v>874</v>
      </c>
      <c r="V7" s="16">
        <v>1080</v>
      </c>
      <c r="W7" s="16">
        <v>1335</v>
      </c>
      <c r="X7" s="16">
        <v>1630</v>
      </c>
      <c r="Y7" s="16">
        <v>1950</v>
      </c>
      <c r="Z7" s="17">
        <v>6.00132248178857</v>
      </c>
      <c r="AA7" s="15">
        <v>3</v>
      </c>
      <c r="AB7" s="34">
        <v>25.937647710680963</v>
      </c>
      <c r="AC7" s="35">
        <v>0.47879961871203641</v>
      </c>
      <c r="AD7" s="36">
        <v>0.66328740898802174</v>
      </c>
      <c r="AE7" s="36">
        <v>1.4424070415759711</v>
      </c>
      <c r="AF7" s="12">
        <v>40</v>
      </c>
      <c r="AG7" s="12">
        <v>40</v>
      </c>
      <c r="AH7" s="12">
        <v>20</v>
      </c>
      <c r="AI7" s="12">
        <v>0</v>
      </c>
      <c r="AJ7" s="12">
        <v>0</v>
      </c>
      <c r="AK7" s="12">
        <v>0</v>
      </c>
      <c r="AL7" s="12">
        <v>0</v>
      </c>
      <c r="AM7" s="12">
        <v>1280</v>
      </c>
      <c r="AN7" s="19">
        <v>1280</v>
      </c>
      <c r="AO7" s="19">
        <v>0</v>
      </c>
      <c r="AP7" s="19">
        <v>2540</v>
      </c>
      <c r="AQ7" s="19">
        <v>0</v>
      </c>
      <c r="AR7" s="12">
        <v>0</v>
      </c>
      <c r="AT7" s="12">
        <v>450</v>
      </c>
      <c r="AU7" s="12"/>
      <c r="AV7" s="12"/>
      <c r="AW7" s="12">
        <v>9</v>
      </c>
      <c r="AX7" s="18"/>
      <c r="AY7" s="18"/>
      <c r="AZ7" s="18"/>
      <c r="BA7" s="18"/>
      <c r="BB7" s="18"/>
      <c r="BC7" s="18"/>
      <c r="BD7" s="18">
        <v>0</v>
      </c>
      <c r="BE7" s="18">
        <v>9</v>
      </c>
      <c r="BF7" s="18"/>
      <c r="BG7" s="18"/>
      <c r="BH7" s="18"/>
      <c r="BI7" s="18"/>
    </row>
    <row r="8" spans="1:61" ht="14.4" x14ac:dyDescent="0.3">
      <c r="A8" s="11" t="s">
        <v>58</v>
      </c>
      <c r="B8" s="11" t="s">
        <v>49</v>
      </c>
      <c r="C8" s="11" t="s">
        <v>53</v>
      </c>
      <c r="D8" s="11" t="s">
        <v>54</v>
      </c>
      <c r="E8" s="12" t="s">
        <v>47</v>
      </c>
      <c r="F8" s="12" t="s">
        <v>255</v>
      </c>
      <c r="G8" s="12">
        <v>6</v>
      </c>
      <c r="H8" s="13">
        <v>0</v>
      </c>
      <c r="I8" s="13"/>
      <c r="J8" s="14">
        <v>1</v>
      </c>
      <c r="K8" s="15">
        <v>0</v>
      </c>
      <c r="L8" s="15">
        <v>9</v>
      </c>
      <c r="M8" s="22"/>
      <c r="N8" s="16">
        <v>140</v>
      </c>
      <c r="O8" s="16">
        <v>130</v>
      </c>
      <c r="P8" s="16">
        <v>133</v>
      </c>
      <c r="Q8" s="16">
        <v>155</v>
      </c>
      <c r="R8" s="16">
        <v>206</v>
      </c>
      <c r="S8" s="16">
        <v>342</v>
      </c>
      <c r="T8" s="16">
        <v>602</v>
      </c>
      <c r="U8" s="16">
        <v>747</v>
      </c>
      <c r="V8" s="16">
        <v>869</v>
      </c>
      <c r="W8" s="16">
        <v>992</v>
      </c>
      <c r="X8" s="16">
        <v>1220</v>
      </c>
      <c r="Y8" s="16">
        <v>1280</v>
      </c>
      <c r="Z8" s="17">
        <v>6.00132248178857</v>
      </c>
      <c r="AA8" s="15">
        <v>3</v>
      </c>
      <c r="AB8" s="34">
        <v>25.937647710680963</v>
      </c>
      <c r="AC8" s="35">
        <v>0.95820577405291696</v>
      </c>
      <c r="AD8" s="36">
        <v>1.5609999999999999</v>
      </c>
      <c r="AE8" s="36">
        <v>1.2837022739947612</v>
      </c>
      <c r="AF8" s="12">
        <v>80</v>
      </c>
      <c r="AG8" s="12">
        <v>80</v>
      </c>
      <c r="AH8" s="12">
        <v>40</v>
      </c>
      <c r="AI8" s="12">
        <v>20</v>
      </c>
      <c r="AJ8" s="12">
        <v>20</v>
      </c>
      <c r="AK8" s="12">
        <v>20</v>
      </c>
      <c r="AL8" s="12">
        <v>10</v>
      </c>
      <c r="AM8" s="12">
        <v>0</v>
      </c>
      <c r="AN8" s="19">
        <v>1280</v>
      </c>
      <c r="AO8" s="19">
        <v>841</v>
      </c>
      <c r="AP8" s="19">
        <v>470</v>
      </c>
      <c r="AQ8" s="19">
        <v>0</v>
      </c>
      <c r="AR8" s="12">
        <v>0</v>
      </c>
      <c r="AT8" s="12">
        <v>8980</v>
      </c>
      <c r="AU8" s="12"/>
      <c r="AV8" s="12">
        <v>9</v>
      </c>
      <c r="AW8" s="12">
        <v>11</v>
      </c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ht="14.4" x14ac:dyDescent="0.3">
      <c r="A9" s="11" t="s">
        <v>59</v>
      </c>
      <c r="B9" s="11" t="s">
        <v>60</v>
      </c>
      <c r="C9" s="11" t="s">
        <v>45</v>
      </c>
      <c r="D9" s="11" t="s">
        <v>61</v>
      </c>
      <c r="E9" s="12" t="s">
        <v>47</v>
      </c>
      <c r="F9" s="12" t="s">
        <v>256</v>
      </c>
      <c r="G9" s="12">
        <v>10</v>
      </c>
      <c r="H9" s="13">
        <v>1</v>
      </c>
      <c r="I9" s="13">
        <v>2</v>
      </c>
      <c r="J9" s="14">
        <v>0</v>
      </c>
      <c r="K9" s="15">
        <v>0</v>
      </c>
      <c r="L9" s="15"/>
      <c r="M9" s="16">
        <v>148</v>
      </c>
      <c r="N9" s="16">
        <v>136</v>
      </c>
      <c r="O9" s="16">
        <v>125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7">
        <v>6.2989662030064357</v>
      </c>
      <c r="AA9" s="15">
        <v>6</v>
      </c>
      <c r="AB9" s="34">
        <v>26.714201050550326</v>
      </c>
      <c r="AC9" s="35">
        <v>1.4803688879214389</v>
      </c>
      <c r="AD9" s="37"/>
      <c r="AE9" s="36"/>
      <c r="AF9" s="12">
        <v>80</v>
      </c>
      <c r="AG9" s="12"/>
      <c r="AH9" s="12"/>
      <c r="AI9" s="12"/>
      <c r="AJ9" s="12"/>
      <c r="AK9" s="12"/>
      <c r="AL9" s="12"/>
      <c r="AM9" s="12"/>
      <c r="AO9" s="19"/>
      <c r="AP9" s="19"/>
      <c r="AQ9" s="19"/>
      <c r="AT9" s="12"/>
      <c r="AU9" s="12"/>
      <c r="AV9" s="12"/>
      <c r="AW9" s="12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ht="14.4" x14ac:dyDescent="0.3">
      <c r="A10" s="11" t="s">
        <v>62</v>
      </c>
      <c r="B10" s="11" t="s">
        <v>60</v>
      </c>
      <c r="C10" s="11" t="s">
        <v>45</v>
      </c>
      <c r="D10" s="11" t="s">
        <v>61</v>
      </c>
      <c r="E10" s="12" t="s">
        <v>47</v>
      </c>
      <c r="F10" s="12" t="s">
        <v>256</v>
      </c>
      <c r="G10" s="12">
        <v>10</v>
      </c>
      <c r="H10" s="13">
        <v>1</v>
      </c>
      <c r="I10" s="13">
        <v>3</v>
      </c>
      <c r="J10" s="14">
        <v>0</v>
      </c>
      <c r="K10" s="15">
        <v>0</v>
      </c>
      <c r="L10" s="15"/>
      <c r="M10" s="16">
        <v>168</v>
      </c>
      <c r="N10" s="16">
        <v>148</v>
      </c>
      <c r="O10" s="16">
        <v>140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>
        <v>6.2989662030064357</v>
      </c>
      <c r="AA10" s="15">
        <v>6</v>
      </c>
      <c r="AB10" s="34">
        <v>26.714201050550326</v>
      </c>
      <c r="AC10" s="35">
        <v>1.832844873519397</v>
      </c>
      <c r="AD10" s="37"/>
      <c r="AE10" s="36"/>
      <c r="AF10" s="12">
        <v>80</v>
      </c>
      <c r="AG10" s="12"/>
      <c r="AH10" s="12"/>
      <c r="AI10" s="12"/>
      <c r="AJ10" s="12"/>
      <c r="AK10" s="12"/>
      <c r="AL10" s="12"/>
      <c r="AM10" s="12"/>
      <c r="AN10" s="19"/>
      <c r="AO10" s="19"/>
      <c r="AP10" s="19"/>
      <c r="AQ10" s="19"/>
      <c r="AT10" s="12"/>
      <c r="AU10" s="12"/>
      <c r="AV10" s="12"/>
      <c r="AW10" s="12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ht="14.4" x14ac:dyDescent="0.3">
      <c r="A11" s="11" t="s">
        <v>63</v>
      </c>
      <c r="B11" s="11" t="s">
        <v>60</v>
      </c>
      <c r="C11" s="11" t="s">
        <v>45</v>
      </c>
      <c r="D11" s="11" t="s">
        <v>46</v>
      </c>
      <c r="E11" s="12" t="s">
        <v>47</v>
      </c>
      <c r="F11" s="12" t="s">
        <v>256</v>
      </c>
      <c r="G11" s="12">
        <v>10</v>
      </c>
      <c r="H11" s="13">
        <v>1</v>
      </c>
      <c r="I11" s="13">
        <v>1</v>
      </c>
      <c r="J11" s="14">
        <v>0</v>
      </c>
      <c r="K11" s="15">
        <v>0</v>
      </c>
      <c r="L11" s="15"/>
      <c r="M11" s="16">
        <v>149</v>
      </c>
      <c r="N11" s="16">
        <v>150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>
        <v>6.2989662030064357</v>
      </c>
      <c r="AA11" s="15">
        <v>6</v>
      </c>
      <c r="AB11" s="34">
        <v>26.714201050550326</v>
      </c>
      <c r="AC11" s="35"/>
      <c r="AD11" s="37"/>
      <c r="AE11" s="36"/>
      <c r="AF11" s="12"/>
      <c r="AG11" s="12"/>
      <c r="AH11" s="12"/>
      <c r="AI11" s="12"/>
      <c r="AJ11" s="12"/>
      <c r="AK11" s="12"/>
      <c r="AL11" s="12"/>
      <c r="AM11" s="12"/>
      <c r="AN11" s="19"/>
      <c r="AO11" s="19"/>
      <c r="AP11" s="19"/>
      <c r="AQ11" s="19"/>
      <c r="AT11" s="12"/>
      <c r="AU11" s="12"/>
      <c r="AV11" s="12"/>
      <c r="AW11" s="12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ht="13.5" customHeight="1" x14ac:dyDescent="0.3">
      <c r="A12" s="11" t="s">
        <v>64</v>
      </c>
      <c r="B12" s="11" t="s">
        <v>60</v>
      </c>
      <c r="C12" s="11" t="s">
        <v>45</v>
      </c>
      <c r="D12" s="11" t="s">
        <v>61</v>
      </c>
      <c r="E12" s="12" t="s">
        <v>47</v>
      </c>
      <c r="F12" s="12" t="s">
        <v>256</v>
      </c>
      <c r="G12" s="12">
        <v>10</v>
      </c>
      <c r="H12" s="13">
        <v>0</v>
      </c>
      <c r="I12" s="13"/>
      <c r="J12" s="14">
        <v>0</v>
      </c>
      <c r="K12" s="15">
        <v>0</v>
      </c>
      <c r="L12" s="15">
        <v>9</v>
      </c>
      <c r="M12" s="16">
        <v>186</v>
      </c>
      <c r="N12" s="16">
        <v>179</v>
      </c>
      <c r="O12" s="16">
        <v>173</v>
      </c>
      <c r="P12" s="16">
        <v>163</v>
      </c>
      <c r="Q12" s="16">
        <v>167</v>
      </c>
      <c r="R12" s="16">
        <v>217</v>
      </c>
      <c r="S12" s="16">
        <v>388</v>
      </c>
      <c r="T12" s="16">
        <v>569</v>
      </c>
      <c r="U12" s="16">
        <v>760</v>
      </c>
      <c r="V12" s="16">
        <v>874</v>
      </c>
      <c r="W12" s="16">
        <v>932</v>
      </c>
      <c r="X12" s="16">
        <v>1110</v>
      </c>
      <c r="Y12" s="16">
        <v>1370</v>
      </c>
      <c r="Z12" s="17">
        <v>6.2989662030064357</v>
      </c>
      <c r="AA12" s="15">
        <v>6</v>
      </c>
      <c r="AB12" s="34">
        <v>26.714201050550326</v>
      </c>
      <c r="AC12" s="35">
        <v>3.7372497553580581</v>
      </c>
      <c r="AD12" s="36">
        <v>2.2635000000000001</v>
      </c>
      <c r="AE12" s="36">
        <v>2.5225463542300885</v>
      </c>
      <c r="AF12" s="12">
        <v>160</v>
      </c>
      <c r="AG12" s="12">
        <v>160</v>
      </c>
      <c r="AH12" s="12">
        <v>80</v>
      </c>
      <c r="AI12" s="12">
        <v>40</v>
      </c>
      <c r="AJ12" s="12">
        <v>20</v>
      </c>
      <c r="AK12" s="12">
        <v>0</v>
      </c>
      <c r="AL12" s="12">
        <v>1280</v>
      </c>
      <c r="AM12" s="12">
        <v>1280</v>
      </c>
      <c r="AN12" s="19">
        <v>1280</v>
      </c>
      <c r="AO12" s="19"/>
      <c r="AP12" s="19">
        <v>0</v>
      </c>
      <c r="AQ12" s="19">
        <v>0</v>
      </c>
      <c r="AR12" s="12">
        <v>246000000</v>
      </c>
      <c r="AS12" s="12">
        <v>16000</v>
      </c>
      <c r="AT12" s="12">
        <v>263</v>
      </c>
      <c r="AU12" s="12"/>
      <c r="AV12" s="12">
        <v>4</v>
      </c>
      <c r="AW12" s="12">
        <v>11</v>
      </c>
      <c r="AX12" s="18"/>
      <c r="AY12" s="18"/>
      <c r="AZ12" s="18"/>
      <c r="BA12" s="18"/>
      <c r="BB12" s="18"/>
      <c r="BC12" s="18"/>
      <c r="BD12" s="18">
        <v>0</v>
      </c>
      <c r="BE12" s="18">
        <v>96</v>
      </c>
      <c r="BF12" s="18"/>
      <c r="BG12" s="18"/>
      <c r="BH12" s="18"/>
      <c r="BI12" s="18"/>
    </row>
    <row r="13" spans="1:61" ht="14.4" x14ac:dyDescent="0.3">
      <c r="A13" s="11" t="s">
        <v>65</v>
      </c>
      <c r="B13" s="11" t="s">
        <v>60</v>
      </c>
      <c r="C13" s="11" t="s">
        <v>53</v>
      </c>
      <c r="D13" s="11" t="s">
        <v>46</v>
      </c>
      <c r="E13" s="12" t="s">
        <v>47</v>
      </c>
      <c r="F13" s="12" t="s">
        <v>256</v>
      </c>
      <c r="G13" s="12">
        <v>10</v>
      </c>
      <c r="H13" s="13">
        <v>0</v>
      </c>
      <c r="I13" s="13"/>
      <c r="J13" s="14">
        <v>0</v>
      </c>
      <c r="K13" s="15">
        <v>0</v>
      </c>
      <c r="L13" s="15">
        <v>9</v>
      </c>
      <c r="M13" s="16">
        <v>163</v>
      </c>
      <c r="N13" s="16">
        <v>150</v>
      </c>
      <c r="O13" s="16">
        <v>149</v>
      </c>
      <c r="P13" s="16">
        <v>151</v>
      </c>
      <c r="Q13" s="16">
        <v>160</v>
      </c>
      <c r="R13" s="16">
        <v>144</v>
      </c>
      <c r="S13" s="16">
        <v>211</v>
      </c>
      <c r="T13" s="16">
        <v>254</v>
      </c>
      <c r="U13" s="16">
        <v>256</v>
      </c>
      <c r="V13" s="16">
        <v>278</v>
      </c>
      <c r="W13" s="16">
        <v>430</v>
      </c>
      <c r="X13" s="16">
        <v>420</v>
      </c>
      <c r="Y13" s="16">
        <v>680</v>
      </c>
      <c r="Z13" s="17">
        <v>6.2989662030064357</v>
      </c>
      <c r="AA13" s="15">
        <v>6</v>
      </c>
      <c r="AB13" s="34">
        <v>26.714201050550326</v>
      </c>
      <c r="AC13" s="35">
        <v>2.2407137350624446</v>
      </c>
      <c r="AD13" s="36">
        <v>8.7132925462495781</v>
      </c>
      <c r="AE13" s="36">
        <v>2.4676250820110304</v>
      </c>
      <c r="AF13" s="12">
        <v>160</v>
      </c>
      <c r="AG13" s="12">
        <v>80</v>
      </c>
      <c r="AH13" s="12">
        <v>80</v>
      </c>
      <c r="AI13" s="12">
        <v>40</v>
      </c>
      <c r="AJ13" s="12">
        <v>20</v>
      </c>
      <c r="AK13" s="12">
        <v>20</v>
      </c>
      <c r="AL13" s="12">
        <v>0</v>
      </c>
      <c r="AM13" s="12">
        <v>1280</v>
      </c>
      <c r="AN13" s="12">
        <v>1280</v>
      </c>
      <c r="AO13" s="19">
        <v>0</v>
      </c>
      <c r="AP13" s="19">
        <v>0</v>
      </c>
      <c r="AQ13" s="19">
        <v>0</v>
      </c>
      <c r="AS13" s="12">
        <v>556000000</v>
      </c>
      <c r="AT13" s="12">
        <v>44.400000000000006</v>
      </c>
      <c r="AU13" s="12"/>
      <c r="AV13" s="12">
        <v>6</v>
      </c>
      <c r="AW13" s="12">
        <v>11</v>
      </c>
      <c r="AX13" s="18"/>
      <c r="AY13" s="18"/>
      <c r="AZ13" s="18">
        <v>3</v>
      </c>
      <c r="BA13" s="18">
        <v>0</v>
      </c>
      <c r="BB13" s="18"/>
      <c r="BC13" s="18"/>
      <c r="BD13" s="18">
        <v>5</v>
      </c>
      <c r="BE13" s="18">
        <v>648</v>
      </c>
      <c r="BF13" s="18">
        <v>0</v>
      </c>
      <c r="BG13" s="18"/>
      <c r="BH13" s="18">
        <v>0</v>
      </c>
      <c r="BI13" s="18"/>
    </row>
    <row r="14" spans="1:61" ht="14.4" x14ac:dyDescent="0.3">
      <c r="A14" s="11" t="s">
        <v>66</v>
      </c>
      <c r="B14" s="11" t="s">
        <v>60</v>
      </c>
      <c r="C14" s="11" t="s">
        <v>53</v>
      </c>
      <c r="D14" s="11" t="s">
        <v>61</v>
      </c>
      <c r="E14" s="12" t="s">
        <v>47</v>
      </c>
      <c r="F14" s="12" t="s">
        <v>256</v>
      </c>
      <c r="G14" s="12">
        <v>10</v>
      </c>
      <c r="H14" s="13">
        <v>0</v>
      </c>
      <c r="I14" s="13"/>
      <c r="J14" s="14">
        <v>0</v>
      </c>
      <c r="K14" s="15">
        <v>0</v>
      </c>
      <c r="L14" s="15">
        <v>9</v>
      </c>
      <c r="M14" s="16">
        <v>174</v>
      </c>
      <c r="N14" s="16">
        <v>161</v>
      </c>
      <c r="O14" s="16">
        <v>152</v>
      </c>
      <c r="P14" s="16">
        <v>139</v>
      </c>
      <c r="Q14" s="16">
        <v>149</v>
      </c>
      <c r="R14" s="16">
        <v>184</v>
      </c>
      <c r="S14" s="16">
        <v>282</v>
      </c>
      <c r="T14" s="16">
        <v>397</v>
      </c>
      <c r="U14" s="16">
        <v>548</v>
      </c>
      <c r="V14" s="16">
        <v>658</v>
      </c>
      <c r="W14" s="16">
        <v>750</v>
      </c>
      <c r="X14" s="16">
        <v>950</v>
      </c>
      <c r="Y14" s="16">
        <v>1270</v>
      </c>
      <c r="Z14" s="17">
        <v>6.2989662030064357</v>
      </c>
      <c r="AA14" s="15">
        <v>6</v>
      </c>
      <c r="AB14" s="34">
        <v>26.714201050550326</v>
      </c>
      <c r="AC14" s="35">
        <v>1.7877821585330951</v>
      </c>
      <c r="AD14" s="36">
        <v>1.976</v>
      </c>
      <c r="AE14" s="36">
        <v>2.0783355056873956</v>
      </c>
      <c r="AF14" s="12">
        <v>80</v>
      </c>
      <c r="AG14" s="12">
        <v>80</v>
      </c>
      <c r="AH14" s="12">
        <v>40</v>
      </c>
      <c r="AI14" s="12">
        <v>40</v>
      </c>
      <c r="AJ14" s="12">
        <v>20</v>
      </c>
      <c r="AK14" s="12">
        <v>10</v>
      </c>
      <c r="AL14" s="12">
        <v>1280</v>
      </c>
      <c r="AM14" s="12">
        <v>1280</v>
      </c>
      <c r="AN14" s="12">
        <v>1280</v>
      </c>
      <c r="AO14" s="19">
        <v>0</v>
      </c>
      <c r="AP14" s="19">
        <v>0</v>
      </c>
      <c r="AQ14" s="19">
        <v>0</v>
      </c>
      <c r="AR14" s="12">
        <v>1150</v>
      </c>
      <c r="AS14" s="12">
        <v>573000</v>
      </c>
      <c r="AT14" s="12">
        <v>3930</v>
      </c>
      <c r="AU14" s="12"/>
      <c r="AV14" s="12">
        <v>10</v>
      </c>
      <c r="AW14" s="12">
        <v>11</v>
      </c>
      <c r="AX14" s="18"/>
      <c r="AY14" s="18"/>
      <c r="AZ14" s="18"/>
      <c r="BA14" s="18"/>
      <c r="BB14" s="18">
        <v>0</v>
      </c>
      <c r="BC14" s="18">
        <v>0</v>
      </c>
      <c r="BD14" s="18">
        <v>0.5</v>
      </c>
      <c r="BE14" s="18">
        <v>0</v>
      </c>
      <c r="BF14" s="18"/>
      <c r="BG14" s="18">
        <v>0</v>
      </c>
      <c r="BH14" s="18"/>
      <c r="BI14" s="18">
        <v>0</v>
      </c>
    </row>
    <row r="15" spans="1:61" ht="14.4" x14ac:dyDescent="0.3">
      <c r="A15" s="11" t="s">
        <v>67</v>
      </c>
      <c r="B15" s="11" t="s">
        <v>60</v>
      </c>
      <c r="C15" s="11" t="s">
        <v>45</v>
      </c>
      <c r="D15" s="11" t="s">
        <v>61</v>
      </c>
      <c r="E15" s="12" t="s">
        <v>47</v>
      </c>
      <c r="F15" s="12" t="s">
        <v>256</v>
      </c>
      <c r="G15" s="12">
        <v>10</v>
      </c>
      <c r="H15" s="13">
        <v>1</v>
      </c>
      <c r="I15" s="13">
        <v>3</v>
      </c>
      <c r="J15" s="14">
        <v>0</v>
      </c>
      <c r="K15" s="15">
        <v>0</v>
      </c>
      <c r="L15" s="15"/>
      <c r="M15" s="16">
        <v>169</v>
      </c>
      <c r="N15" s="16">
        <v>163</v>
      </c>
      <c r="O15" s="16">
        <v>160</v>
      </c>
      <c r="P15" s="16">
        <v>155</v>
      </c>
      <c r="Q15" s="16">
        <v>153</v>
      </c>
      <c r="R15" s="16"/>
      <c r="S15" s="16"/>
      <c r="T15" s="16"/>
      <c r="U15" s="16"/>
      <c r="V15" s="16"/>
      <c r="W15" s="16"/>
      <c r="X15" s="16"/>
      <c r="Y15" s="16"/>
      <c r="Z15" s="17">
        <v>6.2989662030064357</v>
      </c>
      <c r="AA15" s="15">
        <v>6</v>
      </c>
      <c r="AB15" s="34">
        <v>26.714201050550326</v>
      </c>
      <c r="AC15" s="35">
        <v>2.2905046263542093</v>
      </c>
      <c r="AD15" s="37"/>
      <c r="AE15" s="36"/>
      <c r="AF15" s="12">
        <v>80</v>
      </c>
      <c r="AG15" s="12"/>
      <c r="AH15" s="12"/>
      <c r="AI15" s="12"/>
      <c r="AJ15" s="12"/>
      <c r="AK15" s="12"/>
      <c r="AL15" s="12"/>
      <c r="AM15" s="12"/>
      <c r="AO15" s="19"/>
      <c r="AP15" s="19"/>
      <c r="AQ15" s="19"/>
      <c r="AT15" s="12"/>
      <c r="AU15" s="12"/>
      <c r="AV15" s="12"/>
      <c r="AW15" s="12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14.4" x14ac:dyDescent="0.3">
      <c r="A16" s="11" t="s">
        <v>68</v>
      </c>
      <c r="B16" s="11" t="s">
        <v>60</v>
      </c>
      <c r="C16" s="11" t="s">
        <v>53</v>
      </c>
      <c r="D16" s="11" t="s">
        <v>61</v>
      </c>
      <c r="E16" s="12" t="s">
        <v>47</v>
      </c>
      <c r="F16" s="12" t="s">
        <v>256</v>
      </c>
      <c r="G16" s="12">
        <v>10</v>
      </c>
      <c r="H16" s="13">
        <v>1</v>
      </c>
      <c r="I16" s="13">
        <v>4</v>
      </c>
      <c r="J16" s="14">
        <v>0</v>
      </c>
      <c r="K16" s="15">
        <v>0</v>
      </c>
      <c r="L16" s="15"/>
      <c r="M16" s="16">
        <v>146</v>
      </c>
      <c r="N16" s="16">
        <v>133</v>
      </c>
      <c r="O16" s="16">
        <v>120</v>
      </c>
      <c r="P16" s="16">
        <v>110</v>
      </c>
      <c r="Q16" s="16"/>
      <c r="R16" s="16"/>
      <c r="S16" s="16"/>
      <c r="T16" s="16"/>
      <c r="U16" s="16"/>
      <c r="V16" s="16"/>
      <c r="W16" s="16"/>
      <c r="X16" s="16"/>
      <c r="Y16" s="16"/>
      <c r="Z16" s="17">
        <v>6.2989662030064357</v>
      </c>
      <c r="AA16" s="15">
        <v>6</v>
      </c>
      <c r="AB16" s="34">
        <v>26.714201050550326</v>
      </c>
      <c r="AC16" s="35">
        <v>0.67830370799481476</v>
      </c>
      <c r="AD16" s="37"/>
      <c r="AE16" s="36"/>
      <c r="AF16" s="12">
        <v>40</v>
      </c>
      <c r="AG16" s="12"/>
      <c r="AH16" s="12"/>
      <c r="AI16" s="12"/>
      <c r="AJ16" s="12"/>
      <c r="AK16" s="12"/>
      <c r="AL16" s="12"/>
      <c r="AM16" s="12"/>
      <c r="AO16" s="19"/>
      <c r="AP16" s="19"/>
      <c r="AQ16" s="19"/>
      <c r="AT16" s="12"/>
      <c r="AU16" s="12"/>
      <c r="AV16" s="12"/>
      <c r="AW16" s="12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14.4" x14ac:dyDescent="0.3">
      <c r="A17" s="11" t="s">
        <v>69</v>
      </c>
      <c r="B17" s="11" t="s">
        <v>60</v>
      </c>
      <c r="C17" s="11" t="s">
        <v>53</v>
      </c>
      <c r="D17" s="11" t="s">
        <v>61</v>
      </c>
      <c r="E17" s="12" t="s">
        <v>47</v>
      </c>
      <c r="F17" s="12" t="s">
        <v>256</v>
      </c>
      <c r="G17" s="12">
        <v>10</v>
      </c>
      <c r="H17" s="13">
        <v>0</v>
      </c>
      <c r="I17" s="13"/>
      <c r="J17" s="14">
        <v>0</v>
      </c>
      <c r="K17" s="15">
        <v>0</v>
      </c>
      <c r="L17" s="15">
        <v>9</v>
      </c>
      <c r="M17" s="16">
        <v>178</v>
      </c>
      <c r="N17" s="16">
        <v>167</v>
      </c>
      <c r="O17" s="16">
        <v>172</v>
      </c>
      <c r="P17" s="16">
        <v>175</v>
      </c>
      <c r="Q17" s="16">
        <v>196</v>
      </c>
      <c r="R17" s="16">
        <v>222</v>
      </c>
      <c r="S17" s="16">
        <v>397</v>
      </c>
      <c r="T17" s="16">
        <v>587</v>
      </c>
      <c r="U17" s="16">
        <v>712</v>
      </c>
      <c r="V17" s="16">
        <v>737</v>
      </c>
      <c r="W17" s="16">
        <v>850</v>
      </c>
      <c r="X17" s="16">
        <v>1010</v>
      </c>
      <c r="Y17" s="16">
        <v>1270</v>
      </c>
      <c r="Z17" s="17">
        <v>6.2989662030064357</v>
      </c>
      <c r="AA17" s="15">
        <v>6</v>
      </c>
      <c r="AB17" s="34">
        <v>26.714201050550326</v>
      </c>
      <c r="AC17" s="35">
        <v>1.8780001967129394</v>
      </c>
      <c r="AD17" s="36">
        <v>2.1895000000000002</v>
      </c>
      <c r="AE17" s="36">
        <v>1.9031593607897348</v>
      </c>
      <c r="AF17" s="12">
        <v>80</v>
      </c>
      <c r="AG17" s="12">
        <v>40</v>
      </c>
      <c r="AH17" s="12">
        <v>20</v>
      </c>
      <c r="AI17" s="12">
        <v>20</v>
      </c>
      <c r="AJ17" s="12">
        <v>20</v>
      </c>
      <c r="AK17" s="12">
        <v>10</v>
      </c>
      <c r="AL17" s="12">
        <v>1280</v>
      </c>
      <c r="AM17" s="12">
        <v>1280</v>
      </c>
      <c r="AN17" s="12">
        <v>1280</v>
      </c>
      <c r="AO17" s="19">
        <v>0</v>
      </c>
      <c r="AP17" s="19">
        <v>0</v>
      </c>
      <c r="AQ17" s="19">
        <v>10.4</v>
      </c>
      <c r="AS17" s="12">
        <v>1920000</v>
      </c>
      <c r="AT17" s="12">
        <v>491</v>
      </c>
      <c r="AU17" s="12"/>
      <c r="AV17" s="12">
        <v>4</v>
      </c>
      <c r="AW17" s="12">
        <v>11</v>
      </c>
      <c r="AX17" s="18"/>
      <c r="AY17" s="18"/>
      <c r="AZ17" s="18"/>
      <c r="BA17" s="18"/>
      <c r="BB17" s="18">
        <v>0</v>
      </c>
      <c r="BC17" s="18">
        <v>3</v>
      </c>
      <c r="BD17" s="18">
        <v>0</v>
      </c>
      <c r="BE17" s="18">
        <v>1242</v>
      </c>
      <c r="BF17" s="18"/>
      <c r="BG17" s="18">
        <v>0</v>
      </c>
      <c r="BH17" s="18"/>
      <c r="BI17" s="18">
        <v>0</v>
      </c>
    </row>
    <row r="18" spans="1:61" ht="14.4" x14ac:dyDescent="0.3">
      <c r="A18" s="11" t="s">
        <v>70</v>
      </c>
      <c r="B18" s="11" t="s">
        <v>60</v>
      </c>
      <c r="C18" s="11" t="s">
        <v>45</v>
      </c>
      <c r="D18" s="11" t="s">
        <v>46</v>
      </c>
      <c r="E18" s="12" t="s">
        <v>47</v>
      </c>
      <c r="F18" s="12" t="s">
        <v>256</v>
      </c>
      <c r="G18" s="12">
        <v>10</v>
      </c>
      <c r="H18" s="13">
        <v>0</v>
      </c>
      <c r="I18" s="13"/>
      <c r="J18" s="14">
        <v>0</v>
      </c>
      <c r="K18" s="15">
        <v>0</v>
      </c>
      <c r="L18" s="15">
        <v>9</v>
      </c>
      <c r="M18" s="16">
        <v>179</v>
      </c>
      <c r="N18" s="16">
        <v>168</v>
      </c>
      <c r="O18" s="16">
        <v>158</v>
      </c>
      <c r="P18" s="16">
        <v>146</v>
      </c>
      <c r="Q18" s="16">
        <v>151</v>
      </c>
      <c r="R18" s="16">
        <v>154</v>
      </c>
      <c r="S18" s="16">
        <v>286</v>
      </c>
      <c r="T18" s="16">
        <v>451</v>
      </c>
      <c r="U18" s="16">
        <v>556</v>
      </c>
      <c r="V18" s="16">
        <v>690</v>
      </c>
      <c r="W18" s="16">
        <v>880</v>
      </c>
      <c r="X18" s="16">
        <v>1060</v>
      </c>
      <c r="Y18" s="16">
        <v>1420</v>
      </c>
      <c r="Z18" s="17">
        <v>6.2989662030064357</v>
      </c>
      <c r="AA18" s="15">
        <v>6</v>
      </c>
      <c r="AB18" s="34">
        <v>26.714201050550326</v>
      </c>
      <c r="AC18" s="35">
        <v>1.661625107543973</v>
      </c>
      <c r="AD18" s="36">
        <v>2.5736431527789811</v>
      </c>
      <c r="AE18" s="36">
        <v>1.7516293420200679</v>
      </c>
      <c r="AF18" s="12">
        <v>80</v>
      </c>
      <c r="AG18" s="12">
        <v>80</v>
      </c>
      <c r="AH18" s="12">
        <v>40</v>
      </c>
      <c r="AI18" s="12">
        <v>20</v>
      </c>
      <c r="AJ18" s="12">
        <v>20</v>
      </c>
      <c r="AK18" s="12">
        <v>10</v>
      </c>
      <c r="AL18" s="12">
        <v>1280</v>
      </c>
      <c r="AM18" s="12">
        <v>1280</v>
      </c>
      <c r="AN18" s="19">
        <v>1280</v>
      </c>
      <c r="AO18" s="19">
        <v>108</v>
      </c>
      <c r="AP18" s="19">
        <v>0</v>
      </c>
      <c r="AQ18" s="19">
        <v>0</v>
      </c>
      <c r="AR18" s="12">
        <v>3200</v>
      </c>
      <c r="AS18" s="12">
        <v>527000</v>
      </c>
      <c r="AT18" s="12">
        <v>391</v>
      </c>
      <c r="AU18" s="12"/>
      <c r="AV18" s="12">
        <v>11</v>
      </c>
      <c r="AW18" s="12">
        <v>10</v>
      </c>
      <c r="AX18" s="18"/>
      <c r="AY18" s="18"/>
      <c r="AZ18" s="18"/>
      <c r="BA18" s="18"/>
      <c r="BB18" s="18"/>
      <c r="BC18" s="18"/>
      <c r="BD18" s="18">
        <v>0</v>
      </c>
      <c r="BE18" s="18">
        <v>0</v>
      </c>
      <c r="BF18" s="18"/>
      <c r="BG18" s="18"/>
      <c r="BH18" s="18"/>
      <c r="BI18" s="18"/>
    </row>
    <row r="19" spans="1:61" ht="14.4" x14ac:dyDescent="0.3">
      <c r="A19" s="11" t="s">
        <v>71</v>
      </c>
      <c r="B19" s="11" t="s">
        <v>72</v>
      </c>
      <c r="C19" s="11" t="s">
        <v>53</v>
      </c>
      <c r="D19" s="11" t="s">
        <v>61</v>
      </c>
      <c r="E19" s="12" t="s">
        <v>47</v>
      </c>
      <c r="F19" s="12" t="s">
        <v>257</v>
      </c>
      <c r="G19" s="12">
        <v>2</v>
      </c>
      <c r="H19" s="13">
        <v>0</v>
      </c>
      <c r="I19" s="13"/>
      <c r="J19" s="14">
        <v>0</v>
      </c>
      <c r="K19" s="15">
        <v>1</v>
      </c>
      <c r="L19" s="15">
        <v>9</v>
      </c>
      <c r="M19" s="16">
        <v>185</v>
      </c>
      <c r="N19" s="16">
        <v>170</v>
      </c>
      <c r="O19" s="16">
        <v>178</v>
      </c>
      <c r="P19" s="16">
        <v>191</v>
      </c>
      <c r="Q19" s="16">
        <v>224</v>
      </c>
      <c r="R19" s="16">
        <v>289</v>
      </c>
      <c r="S19" s="16">
        <v>508</v>
      </c>
      <c r="T19" s="16">
        <v>683</v>
      </c>
      <c r="U19" s="16">
        <v>857</v>
      </c>
      <c r="V19" s="16">
        <v>1001</v>
      </c>
      <c r="W19" s="16">
        <v>1100</v>
      </c>
      <c r="X19" s="16">
        <v>1310</v>
      </c>
      <c r="Y19" s="16">
        <v>1490</v>
      </c>
      <c r="Z19" s="17">
        <v>5.5986111593860777</v>
      </c>
      <c r="AA19" s="15">
        <v>2</v>
      </c>
      <c r="AB19" s="34">
        <v>34.098168156626407</v>
      </c>
      <c r="AC19" s="35">
        <v>5.3019446571548903</v>
      </c>
      <c r="AD19" s="36">
        <v>1.0718018805305574</v>
      </c>
      <c r="AE19" s="36">
        <v>1.345555145680835</v>
      </c>
      <c r="AF19" s="12">
        <v>1280</v>
      </c>
      <c r="AG19" s="12">
        <v>320</v>
      </c>
      <c r="AH19" s="12">
        <v>160</v>
      </c>
      <c r="AI19" s="12">
        <v>160</v>
      </c>
      <c r="AJ19" s="12">
        <v>80</v>
      </c>
      <c r="AK19" s="12">
        <v>80</v>
      </c>
      <c r="AL19" s="12">
        <v>40</v>
      </c>
      <c r="AM19" s="12">
        <v>0</v>
      </c>
      <c r="AN19" s="19">
        <v>1280</v>
      </c>
      <c r="AO19" s="19">
        <v>0</v>
      </c>
      <c r="AP19" s="19">
        <v>0</v>
      </c>
      <c r="AQ19" s="19">
        <v>0</v>
      </c>
      <c r="AS19" s="12">
        <v>362</v>
      </c>
      <c r="AT19" s="12">
        <v>4000000</v>
      </c>
      <c r="AU19" s="12"/>
      <c r="AV19" s="12">
        <v>11</v>
      </c>
      <c r="AW19" s="12">
        <v>10</v>
      </c>
      <c r="AX19" s="18"/>
      <c r="AY19" s="18"/>
      <c r="AZ19" s="18"/>
      <c r="BA19" s="18"/>
      <c r="BB19" s="18"/>
      <c r="BC19" s="18"/>
      <c r="BD19" s="18">
        <v>0</v>
      </c>
      <c r="BE19" s="18">
        <v>0</v>
      </c>
      <c r="BF19" s="18"/>
      <c r="BG19" s="18"/>
      <c r="BH19" s="18"/>
      <c r="BI19" s="18"/>
    </row>
    <row r="20" spans="1:61" ht="14.4" x14ac:dyDescent="0.3">
      <c r="A20" s="11" t="s">
        <v>73</v>
      </c>
      <c r="B20" s="11" t="s">
        <v>72</v>
      </c>
      <c r="C20" s="11" t="s">
        <v>45</v>
      </c>
      <c r="D20" s="11" t="s">
        <v>46</v>
      </c>
      <c r="E20" s="12" t="s">
        <v>47</v>
      </c>
      <c r="F20" s="12" t="s">
        <v>257</v>
      </c>
      <c r="G20" s="12">
        <v>2</v>
      </c>
      <c r="H20" s="13">
        <v>0</v>
      </c>
      <c r="I20" s="13"/>
      <c r="J20" s="14">
        <v>0</v>
      </c>
      <c r="K20" s="15">
        <v>0</v>
      </c>
      <c r="L20" s="15">
        <v>9</v>
      </c>
      <c r="M20" s="16">
        <v>153</v>
      </c>
      <c r="N20" s="16">
        <v>143</v>
      </c>
      <c r="O20" s="16">
        <v>146</v>
      </c>
      <c r="P20" s="16">
        <v>156</v>
      </c>
      <c r="Q20" s="16">
        <v>169</v>
      </c>
      <c r="R20" s="16">
        <v>220</v>
      </c>
      <c r="S20" s="16">
        <v>399</v>
      </c>
      <c r="T20" s="16">
        <v>593</v>
      </c>
      <c r="U20" s="16">
        <v>674</v>
      </c>
      <c r="V20" s="16">
        <v>937</v>
      </c>
      <c r="W20" s="16">
        <v>1050</v>
      </c>
      <c r="X20" s="16">
        <v>1270</v>
      </c>
      <c r="Y20" s="16">
        <v>1450</v>
      </c>
      <c r="Z20" s="17">
        <v>5.5986111593860777</v>
      </c>
      <c r="AA20" s="15">
        <v>2</v>
      </c>
      <c r="AB20" s="34">
        <v>34.098168156626407</v>
      </c>
      <c r="AC20" s="35">
        <v>5.7866130390088797</v>
      </c>
      <c r="AD20" s="36">
        <v>1.8285</v>
      </c>
      <c r="AE20" s="36">
        <v>1.6053170978814815</v>
      </c>
      <c r="AF20" s="12">
        <v>640</v>
      </c>
      <c r="AG20" s="12">
        <v>320</v>
      </c>
      <c r="AH20" s="12">
        <v>160</v>
      </c>
      <c r="AI20" s="12">
        <v>80</v>
      </c>
      <c r="AJ20" s="12">
        <v>80</v>
      </c>
      <c r="AK20" s="12">
        <v>40</v>
      </c>
      <c r="AL20" s="12">
        <v>0</v>
      </c>
      <c r="AM20" s="12">
        <v>0</v>
      </c>
      <c r="AN20" s="19">
        <v>80</v>
      </c>
      <c r="AO20" s="19">
        <v>465.00000000000006</v>
      </c>
      <c r="AP20" s="19">
        <v>0</v>
      </c>
      <c r="AQ20" s="19">
        <v>0</v>
      </c>
      <c r="AR20" s="12">
        <v>0</v>
      </c>
      <c r="AT20" s="12">
        <v>0</v>
      </c>
      <c r="AU20" s="12"/>
      <c r="AV20" s="12">
        <v>4</v>
      </c>
      <c r="AW20" s="12">
        <v>11</v>
      </c>
      <c r="AX20" s="18"/>
      <c r="AY20" s="18"/>
      <c r="AZ20" s="18"/>
      <c r="BA20" s="18"/>
      <c r="BB20" s="18"/>
      <c r="BC20" s="18"/>
      <c r="BD20" s="18">
        <v>0.5</v>
      </c>
      <c r="BE20" s="18">
        <v>1</v>
      </c>
      <c r="BF20" s="18"/>
      <c r="BG20" s="18"/>
      <c r="BH20" s="18"/>
      <c r="BI20" s="18"/>
    </row>
    <row r="21" spans="1:61" ht="14.4" x14ac:dyDescent="0.3">
      <c r="A21" s="11" t="s">
        <v>74</v>
      </c>
      <c r="B21" s="11" t="s">
        <v>75</v>
      </c>
      <c r="C21" s="11" t="s">
        <v>45</v>
      </c>
      <c r="D21" s="11" t="s">
        <v>54</v>
      </c>
      <c r="E21" s="12" t="s">
        <v>47</v>
      </c>
      <c r="F21" s="12" t="s">
        <v>258</v>
      </c>
      <c r="G21" s="12">
        <v>4</v>
      </c>
      <c r="H21" s="13">
        <v>0</v>
      </c>
      <c r="I21" s="13"/>
      <c r="J21" s="14">
        <v>0</v>
      </c>
      <c r="K21" s="15">
        <v>0</v>
      </c>
      <c r="L21" s="15">
        <v>9</v>
      </c>
      <c r="M21" s="16"/>
      <c r="N21" s="16">
        <v>214</v>
      </c>
      <c r="O21" s="16">
        <v>212</v>
      </c>
      <c r="P21" s="16">
        <v>228</v>
      </c>
      <c r="Q21" s="16">
        <v>251</v>
      </c>
      <c r="R21" s="16">
        <v>356</v>
      </c>
      <c r="S21" s="16">
        <v>581</v>
      </c>
      <c r="T21" s="16">
        <v>794</v>
      </c>
      <c r="U21" s="16">
        <v>938</v>
      </c>
      <c r="V21" s="16">
        <v>1173</v>
      </c>
      <c r="W21" s="16">
        <v>1410</v>
      </c>
      <c r="X21" s="16">
        <v>1710</v>
      </c>
      <c r="Y21" s="16">
        <v>2210</v>
      </c>
      <c r="Z21" s="17">
        <v>9.0740067939338669</v>
      </c>
      <c r="AA21" s="15">
        <v>6</v>
      </c>
      <c r="AB21" s="34">
        <v>58.364427748842751</v>
      </c>
      <c r="AC21" s="35">
        <v>6.9818796804493255</v>
      </c>
      <c r="AD21" s="36">
        <v>1.890714059091235</v>
      </c>
      <c r="AE21" s="36">
        <v>2.0901694631298362</v>
      </c>
      <c r="AF21" s="12">
        <v>160</v>
      </c>
      <c r="AG21" s="12">
        <v>80</v>
      </c>
      <c r="AH21" s="12">
        <v>80</v>
      </c>
      <c r="AI21" s="12">
        <v>40</v>
      </c>
      <c r="AJ21" s="12">
        <v>40</v>
      </c>
      <c r="AK21" s="12">
        <v>40</v>
      </c>
      <c r="AL21" s="12">
        <v>0</v>
      </c>
      <c r="AM21" s="12">
        <v>1280</v>
      </c>
      <c r="AN21" s="19">
        <v>1280</v>
      </c>
      <c r="AO21" s="19">
        <v>0</v>
      </c>
      <c r="AP21" s="19">
        <v>0</v>
      </c>
      <c r="AQ21" s="19">
        <v>0</v>
      </c>
      <c r="AR21" s="12">
        <v>6370</v>
      </c>
      <c r="AS21" s="12">
        <v>1870000</v>
      </c>
      <c r="AT21" s="12">
        <v>393</v>
      </c>
      <c r="AU21" s="12"/>
      <c r="AV21" s="12">
        <v>11</v>
      </c>
      <c r="AW21" s="12">
        <v>9</v>
      </c>
      <c r="AX21" s="18"/>
      <c r="AY21" s="18"/>
      <c r="AZ21" s="18"/>
      <c r="BA21" s="18"/>
      <c r="BB21" s="18"/>
      <c r="BC21" s="18"/>
      <c r="BD21" s="18">
        <v>6</v>
      </c>
      <c r="BE21" s="18">
        <v>0</v>
      </c>
      <c r="BF21" s="18"/>
      <c r="BG21" s="18"/>
      <c r="BH21" s="18"/>
      <c r="BI21" s="18"/>
    </row>
    <row r="22" spans="1:61" ht="14.4" x14ac:dyDescent="0.3">
      <c r="A22" s="11" t="s">
        <v>76</v>
      </c>
      <c r="B22" s="11" t="s">
        <v>75</v>
      </c>
      <c r="C22" s="11" t="s">
        <v>45</v>
      </c>
      <c r="D22" s="11" t="s">
        <v>54</v>
      </c>
      <c r="E22" s="12" t="s">
        <v>47</v>
      </c>
      <c r="F22" s="12" t="s">
        <v>258</v>
      </c>
      <c r="G22" s="12">
        <v>4</v>
      </c>
      <c r="H22" s="13">
        <v>1</v>
      </c>
      <c r="I22" s="13">
        <v>1</v>
      </c>
      <c r="J22" s="14">
        <v>0</v>
      </c>
      <c r="K22" s="15">
        <v>0</v>
      </c>
      <c r="L22" s="15"/>
      <c r="M22" s="16"/>
      <c r="N22" s="16">
        <v>239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>
        <v>9.0740067939338669</v>
      </c>
      <c r="AA22" s="15">
        <v>6</v>
      </c>
      <c r="AB22" s="34">
        <v>58.364427748842751</v>
      </c>
      <c r="AC22" s="35"/>
      <c r="AD22" s="36"/>
      <c r="AE22" s="36"/>
      <c r="AF22" s="12"/>
      <c r="AG22" s="12"/>
      <c r="AH22" s="12"/>
      <c r="AI22" s="12"/>
      <c r="AJ22" s="12"/>
      <c r="AK22" s="12"/>
      <c r="AL22" s="12"/>
      <c r="AM22" s="12"/>
      <c r="AN22" s="19"/>
      <c r="AO22" s="19"/>
      <c r="AP22" s="19"/>
      <c r="AQ22" s="19"/>
      <c r="AT22" s="12"/>
      <c r="AU22" s="12"/>
      <c r="AV22" s="12"/>
      <c r="AW22" s="12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ht="14.4" x14ac:dyDescent="0.3">
      <c r="A23" s="11" t="s">
        <v>77</v>
      </c>
      <c r="B23" s="11" t="s">
        <v>75</v>
      </c>
      <c r="C23" s="11" t="s">
        <v>45</v>
      </c>
      <c r="D23" s="11" t="s">
        <v>50</v>
      </c>
      <c r="E23" s="12" t="s">
        <v>47</v>
      </c>
      <c r="F23" s="12" t="s">
        <v>258</v>
      </c>
      <c r="G23" s="12">
        <v>4</v>
      </c>
      <c r="H23" s="13">
        <v>0</v>
      </c>
      <c r="I23" s="13"/>
      <c r="J23" s="14">
        <v>0</v>
      </c>
      <c r="K23" s="15">
        <v>0</v>
      </c>
      <c r="L23" s="15">
        <v>9</v>
      </c>
      <c r="M23" s="16"/>
      <c r="N23" s="16">
        <v>218</v>
      </c>
      <c r="O23" s="16">
        <v>213</v>
      </c>
      <c r="P23" s="16">
        <v>234</v>
      </c>
      <c r="Q23" s="16">
        <v>280</v>
      </c>
      <c r="R23" s="16">
        <v>380</v>
      </c>
      <c r="S23" s="16">
        <v>610</v>
      </c>
      <c r="T23" s="16">
        <v>914</v>
      </c>
      <c r="U23" s="16">
        <v>1062</v>
      </c>
      <c r="V23" s="16">
        <v>1246</v>
      </c>
      <c r="W23" s="16">
        <v>1470</v>
      </c>
      <c r="X23" s="16">
        <v>1690</v>
      </c>
      <c r="Y23" s="16">
        <v>2070</v>
      </c>
      <c r="Z23" s="17">
        <v>9.0740067939338669</v>
      </c>
      <c r="AA23" s="15">
        <v>6</v>
      </c>
      <c r="AB23" s="34">
        <v>58.364427748842751</v>
      </c>
      <c r="AC23" s="35">
        <v>7.2608011182823438</v>
      </c>
      <c r="AD23" s="36">
        <v>1.8359999999999999</v>
      </c>
      <c r="AE23" s="36">
        <v>1.6390981142493086</v>
      </c>
      <c r="AF23" s="12">
        <v>160</v>
      </c>
      <c r="AG23" s="12">
        <v>80</v>
      </c>
      <c r="AH23" s="12">
        <v>40</v>
      </c>
      <c r="AI23" s="12">
        <v>40</v>
      </c>
      <c r="AJ23" s="12">
        <v>20</v>
      </c>
      <c r="AK23" s="12">
        <v>20</v>
      </c>
      <c r="AL23" s="12">
        <v>20</v>
      </c>
      <c r="AM23" s="12">
        <v>1280</v>
      </c>
      <c r="AN23" s="19">
        <v>1280</v>
      </c>
      <c r="AO23" s="19">
        <v>0</v>
      </c>
      <c r="AP23" s="19">
        <v>0</v>
      </c>
      <c r="AQ23" s="19">
        <v>0</v>
      </c>
      <c r="AR23" s="12">
        <v>14200</v>
      </c>
      <c r="AS23" s="12">
        <v>3800000</v>
      </c>
      <c r="AT23" s="12">
        <v>0</v>
      </c>
      <c r="AU23" s="12"/>
      <c r="AV23" s="12">
        <v>9</v>
      </c>
      <c r="AW23" s="12">
        <v>11</v>
      </c>
      <c r="AX23" s="18"/>
      <c r="AY23" s="18"/>
      <c r="AZ23" s="18"/>
      <c r="BA23" s="18"/>
      <c r="BB23" s="18">
        <v>1</v>
      </c>
      <c r="BC23" s="18">
        <v>0</v>
      </c>
      <c r="BD23" s="18"/>
      <c r="BE23" s="18"/>
      <c r="BF23" s="18"/>
      <c r="BG23" s="18">
        <v>0</v>
      </c>
      <c r="BH23" s="18"/>
      <c r="BI23" s="18">
        <v>0</v>
      </c>
    </row>
    <row r="24" spans="1:61" ht="14.4" x14ac:dyDescent="0.3">
      <c r="A24" s="11" t="s">
        <v>78</v>
      </c>
      <c r="B24" s="11" t="s">
        <v>75</v>
      </c>
      <c r="C24" s="11" t="s">
        <v>53</v>
      </c>
      <c r="D24" s="11" t="s">
        <v>50</v>
      </c>
      <c r="E24" s="12" t="s">
        <v>47</v>
      </c>
      <c r="F24" s="12" t="s">
        <v>258</v>
      </c>
      <c r="G24" s="12">
        <v>4</v>
      </c>
      <c r="H24" s="13">
        <v>0</v>
      </c>
      <c r="I24" s="13"/>
      <c r="J24" s="14">
        <v>0</v>
      </c>
      <c r="K24" s="15">
        <v>0</v>
      </c>
      <c r="L24" s="15">
        <v>9</v>
      </c>
      <c r="M24" s="16"/>
      <c r="N24" s="16">
        <v>192</v>
      </c>
      <c r="O24" s="16">
        <v>198</v>
      </c>
      <c r="P24" s="16">
        <v>198</v>
      </c>
      <c r="Q24" s="16">
        <v>215</v>
      </c>
      <c r="R24" s="16">
        <v>315</v>
      </c>
      <c r="S24" s="16">
        <v>501</v>
      </c>
      <c r="T24" s="16">
        <v>762</v>
      </c>
      <c r="U24" s="16">
        <v>1063</v>
      </c>
      <c r="V24" s="16">
        <v>1183</v>
      </c>
      <c r="W24" s="16">
        <v>1460</v>
      </c>
      <c r="X24" s="16">
        <v>1650</v>
      </c>
      <c r="Y24" s="16">
        <v>2070</v>
      </c>
      <c r="Z24" s="17">
        <v>9.0740067939338669</v>
      </c>
      <c r="AA24" s="15">
        <v>6</v>
      </c>
      <c r="AB24" s="34">
        <v>58.364427748842751</v>
      </c>
      <c r="AC24" s="35">
        <v>7.8627405541980053</v>
      </c>
      <c r="AD24" s="36">
        <v>1.3962268118298389</v>
      </c>
      <c r="AE24" s="36">
        <v>1.1205488306473486</v>
      </c>
      <c r="AF24" s="12">
        <v>160</v>
      </c>
      <c r="AG24" s="12">
        <v>80</v>
      </c>
      <c r="AH24" s="12">
        <v>40</v>
      </c>
      <c r="AI24" s="12">
        <v>20</v>
      </c>
      <c r="AJ24" s="12">
        <v>20</v>
      </c>
      <c r="AK24" s="12">
        <v>10</v>
      </c>
      <c r="AL24" s="12">
        <v>1280</v>
      </c>
      <c r="AM24" s="12">
        <v>1280</v>
      </c>
      <c r="AN24" s="19">
        <v>1280</v>
      </c>
      <c r="AO24" s="19">
        <v>0</v>
      </c>
      <c r="AP24" s="19">
        <v>0</v>
      </c>
      <c r="AQ24" s="19">
        <v>0</v>
      </c>
      <c r="AR24" s="12">
        <v>8640000</v>
      </c>
      <c r="AS24" s="12">
        <v>21400</v>
      </c>
      <c r="AT24" s="12">
        <v>62</v>
      </c>
      <c r="AU24" s="12">
        <v>10</v>
      </c>
      <c r="AV24" s="12">
        <v>10</v>
      </c>
      <c r="AW24" s="12">
        <v>9</v>
      </c>
      <c r="AX24" s="18"/>
      <c r="AY24" s="18"/>
      <c r="AZ24" s="18"/>
      <c r="BA24" s="18"/>
      <c r="BB24" s="18">
        <v>0</v>
      </c>
      <c r="BC24" s="18">
        <v>1</v>
      </c>
      <c r="BD24" s="18">
        <v>1</v>
      </c>
      <c r="BE24" s="18">
        <v>0</v>
      </c>
      <c r="BF24" s="18"/>
      <c r="BG24" s="18">
        <v>0</v>
      </c>
      <c r="BH24" s="18"/>
      <c r="BI24" s="18">
        <v>0</v>
      </c>
    </row>
    <row r="25" spans="1:61" ht="14.4" x14ac:dyDescent="0.3">
      <c r="A25" s="11" t="s">
        <v>79</v>
      </c>
      <c r="B25" s="11" t="s">
        <v>80</v>
      </c>
      <c r="C25" s="11" t="s">
        <v>45</v>
      </c>
      <c r="D25" s="11" t="s">
        <v>46</v>
      </c>
      <c r="E25" s="12" t="s">
        <v>51</v>
      </c>
      <c r="F25" s="12" t="s">
        <v>262</v>
      </c>
      <c r="G25" s="12">
        <v>5</v>
      </c>
      <c r="H25" s="13">
        <v>0</v>
      </c>
      <c r="I25" s="13"/>
      <c r="J25" s="14">
        <v>1</v>
      </c>
      <c r="K25" s="15">
        <v>1</v>
      </c>
      <c r="L25" s="15">
        <v>6</v>
      </c>
      <c r="M25" s="16">
        <v>484</v>
      </c>
      <c r="N25" s="16">
        <v>548</v>
      </c>
      <c r="O25" s="16">
        <v>575</v>
      </c>
      <c r="P25" s="16">
        <v>649</v>
      </c>
      <c r="Q25" s="16">
        <v>741</v>
      </c>
      <c r="R25" s="16">
        <v>946</v>
      </c>
      <c r="S25" s="16">
        <v>1435</v>
      </c>
      <c r="T25" s="16">
        <v>1931</v>
      </c>
      <c r="U25" s="16">
        <v>2533</v>
      </c>
      <c r="V25" s="16">
        <v>3026</v>
      </c>
      <c r="W25" s="16">
        <v>3570</v>
      </c>
      <c r="X25" s="16">
        <v>4280</v>
      </c>
      <c r="Y25" s="16">
        <v>3570</v>
      </c>
      <c r="Z25" s="17">
        <v>8.3736371494772097</v>
      </c>
      <c r="AA25" s="15">
        <v>3</v>
      </c>
      <c r="AB25" s="34">
        <v>41.627736512653229</v>
      </c>
      <c r="AC25" s="35">
        <v>12.09827844735238</v>
      </c>
      <c r="AD25" s="36">
        <v>3.9538922452644552</v>
      </c>
      <c r="AE25" s="36">
        <v>1.8248625545371606</v>
      </c>
      <c r="AF25" s="12">
        <v>1280</v>
      </c>
      <c r="AG25" s="12">
        <v>640</v>
      </c>
      <c r="AH25" s="12">
        <v>320</v>
      </c>
      <c r="AI25" s="12">
        <v>160</v>
      </c>
      <c r="AJ25" s="12">
        <v>160</v>
      </c>
      <c r="AK25" s="12">
        <v>40</v>
      </c>
      <c r="AL25" s="12">
        <v>20</v>
      </c>
      <c r="AM25" s="12">
        <v>0</v>
      </c>
      <c r="AN25" s="19">
        <v>1280</v>
      </c>
      <c r="AO25" s="19">
        <v>22.799999999999997</v>
      </c>
      <c r="AP25" s="19">
        <v>1000</v>
      </c>
      <c r="AQ25" s="19">
        <v>0</v>
      </c>
      <c r="AR25" s="12">
        <v>0</v>
      </c>
      <c r="AS25" s="12">
        <v>9510</v>
      </c>
      <c r="AT25" s="12">
        <v>3640000000</v>
      </c>
      <c r="AU25" s="12">
        <v>11</v>
      </c>
      <c r="AV25" s="12">
        <v>4</v>
      </c>
      <c r="AW25" s="12">
        <v>10</v>
      </c>
      <c r="AX25" s="18"/>
      <c r="AY25" s="18"/>
      <c r="AZ25" s="18">
        <v>0.5</v>
      </c>
      <c r="BA25" s="18">
        <v>0</v>
      </c>
      <c r="BB25" s="18"/>
      <c r="BC25" s="18"/>
      <c r="BD25" s="18">
        <v>0</v>
      </c>
      <c r="BE25" s="18">
        <v>0</v>
      </c>
      <c r="BF25" s="18">
        <v>0</v>
      </c>
      <c r="BG25" s="18"/>
      <c r="BH25" s="18">
        <v>0</v>
      </c>
      <c r="BI25" s="18"/>
    </row>
    <row r="26" spans="1:61" ht="14.4" x14ac:dyDescent="0.3">
      <c r="A26" s="11" t="s">
        <v>81</v>
      </c>
      <c r="B26" s="11" t="s">
        <v>80</v>
      </c>
      <c r="C26" s="11" t="s">
        <v>53</v>
      </c>
      <c r="D26" s="11" t="s">
        <v>61</v>
      </c>
      <c r="E26" s="12" t="s">
        <v>51</v>
      </c>
      <c r="F26" s="12" t="s">
        <v>262</v>
      </c>
      <c r="G26" s="12">
        <v>5</v>
      </c>
      <c r="H26" s="13">
        <v>0</v>
      </c>
      <c r="I26" s="13"/>
      <c r="J26" s="14">
        <v>1</v>
      </c>
      <c r="K26" s="15">
        <v>0</v>
      </c>
      <c r="L26" s="15">
        <v>6</v>
      </c>
      <c r="M26" s="16">
        <v>514</v>
      </c>
      <c r="N26" s="16">
        <v>562</v>
      </c>
      <c r="O26" s="16">
        <v>596</v>
      </c>
      <c r="P26" s="16">
        <v>668</v>
      </c>
      <c r="Q26" s="16">
        <v>753</v>
      </c>
      <c r="R26" s="16">
        <v>952</v>
      </c>
      <c r="S26" s="16">
        <v>1532</v>
      </c>
      <c r="T26" s="16">
        <v>1957</v>
      </c>
      <c r="U26" s="16">
        <v>2584</v>
      </c>
      <c r="V26" s="16">
        <v>2980</v>
      </c>
      <c r="W26" s="16">
        <v>3050</v>
      </c>
      <c r="X26" s="16">
        <v>3120</v>
      </c>
      <c r="Y26" s="16">
        <v>2910</v>
      </c>
      <c r="Z26" s="17">
        <v>8.3736371494772097</v>
      </c>
      <c r="AA26" s="15">
        <v>3</v>
      </c>
      <c r="AB26" s="34">
        <v>41.627736512653229</v>
      </c>
      <c r="AC26" s="35">
        <v>8.3964005760081974</v>
      </c>
      <c r="AD26" s="36">
        <v>2.0204999999999997</v>
      </c>
      <c r="AE26" s="36">
        <v>1.7253514615304582</v>
      </c>
      <c r="AF26" s="12">
        <v>640</v>
      </c>
      <c r="AG26" s="12">
        <v>320</v>
      </c>
      <c r="AH26" s="12">
        <v>320</v>
      </c>
      <c r="AI26" s="12">
        <v>320</v>
      </c>
      <c r="AJ26" s="12">
        <v>80</v>
      </c>
      <c r="AK26" s="12">
        <v>80</v>
      </c>
      <c r="AL26" s="12">
        <v>40</v>
      </c>
      <c r="AM26" s="12">
        <v>160</v>
      </c>
      <c r="AN26" s="19">
        <v>1280</v>
      </c>
      <c r="AO26" s="19">
        <v>0</v>
      </c>
      <c r="AP26" s="19">
        <v>17.100000000000001</v>
      </c>
      <c r="AQ26" s="19">
        <v>0</v>
      </c>
      <c r="AS26" s="12">
        <v>6630</v>
      </c>
      <c r="AT26" s="12">
        <v>770000000</v>
      </c>
      <c r="AU26" s="12">
        <v>10</v>
      </c>
      <c r="AV26" s="12">
        <v>8</v>
      </c>
      <c r="AW26" s="12">
        <v>7</v>
      </c>
      <c r="AX26" s="18">
        <v>0</v>
      </c>
      <c r="AY26" s="18">
        <v>0</v>
      </c>
      <c r="AZ26" s="18">
        <v>1</v>
      </c>
      <c r="BA26" s="18">
        <v>0</v>
      </c>
      <c r="BB26" s="18"/>
      <c r="BC26" s="18"/>
      <c r="BD26" s="18"/>
      <c r="BE26" s="18"/>
      <c r="BF26" s="18">
        <v>0</v>
      </c>
      <c r="BG26" s="18"/>
      <c r="BH26" s="18">
        <v>0</v>
      </c>
      <c r="BI26" s="18"/>
    </row>
    <row r="27" spans="1:61" ht="14.4" x14ac:dyDescent="0.3">
      <c r="A27" s="11" t="s">
        <v>82</v>
      </c>
      <c r="B27" s="11" t="s">
        <v>80</v>
      </c>
      <c r="C27" s="11" t="s">
        <v>53</v>
      </c>
      <c r="D27" s="11" t="s">
        <v>46</v>
      </c>
      <c r="E27" s="12" t="s">
        <v>51</v>
      </c>
      <c r="F27" s="12" t="s">
        <v>262</v>
      </c>
      <c r="G27" s="12">
        <v>5</v>
      </c>
      <c r="H27" s="13">
        <v>0</v>
      </c>
      <c r="I27" s="13"/>
      <c r="J27" s="14">
        <v>1</v>
      </c>
      <c r="K27" s="15">
        <v>0</v>
      </c>
      <c r="L27" s="15">
        <v>6</v>
      </c>
      <c r="M27" s="16">
        <v>494</v>
      </c>
      <c r="N27" s="16">
        <v>539</v>
      </c>
      <c r="O27" s="16">
        <v>565</v>
      </c>
      <c r="P27" s="16">
        <v>637</v>
      </c>
      <c r="Q27" s="16">
        <v>730</v>
      </c>
      <c r="R27" s="16">
        <v>913</v>
      </c>
      <c r="S27" s="16">
        <v>1395</v>
      </c>
      <c r="T27" s="16">
        <v>1814</v>
      </c>
      <c r="U27" s="16">
        <v>2439</v>
      </c>
      <c r="V27" s="16">
        <v>3036</v>
      </c>
      <c r="W27" s="16">
        <v>3680</v>
      </c>
      <c r="X27" s="16">
        <v>3540</v>
      </c>
      <c r="Y27" s="16">
        <v>4650</v>
      </c>
      <c r="Z27" s="17">
        <v>8.3736371494772097</v>
      </c>
      <c r="AA27" s="15">
        <v>3</v>
      </c>
      <c r="AB27" s="34">
        <v>41.627736512653229</v>
      </c>
      <c r="AC27" s="35">
        <v>9.4057878194469851</v>
      </c>
      <c r="AD27" s="36">
        <v>3.714087800875435</v>
      </c>
      <c r="AE27" s="36">
        <v>2.0687778494042681</v>
      </c>
      <c r="AF27" s="12">
        <v>640</v>
      </c>
      <c r="AG27" s="12">
        <v>320</v>
      </c>
      <c r="AH27" s="12">
        <v>320</v>
      </c>
      <c r="AI27" s="12">
        <v>320</v>
      </c>
      <c r="AJ27" s="12">
        <v>160</v>
      </c>
      <c r="AK27" s="12">
        <v>80</v>
      </c>
      <c r="AL27" s="12">
        <v>0</v>
      </c>
      <c r="AM27" s="12">
        <v>1280</v>
      </c>
      <c r="AN27" s="19">
        <v>1280</v>
      </c>
      <c r="AO27" s="19">
        <v>0</v>
      </c>
      <c r="AP27" s="19">
        <v>3360</v>
      </c>
      <c r="AQ27" s="19">
        <v>0</v>
      </c>
      <c r="AR27" s="12">
        <v>0</v>
      </c>
      <c r="AS27" s="12">
        <v>8800</v>
      </c>
      <c r="AT27" s="12">
        <v>6310000</v>
      </c>
      <c r="AU27" s="12">
        <v>4</v>
      </c>
      <c r="AV27" s="12">
        <v>9</v>
      </c>
      <c r="AW27" s="12">
        <v>9</v>
      </c>
      <c r="AX27" s="18"/>
      <c r="AY27" s="18"/>
      <c r="AZ27" s="18">
        <v>5</v>
      </c>
      <c r="BA27" s="18">
        <v>0</v>
      </c>
      <c r="BB27" s="18"/>
      <c r="BC27" s="18"/>
      <c r="BD27" s="18">
        <v>0.5</v>
      </c>
      <c r="BE27" s="18">
        <v>0</v>
      </c>
      <c r="BF27" s="18">
        <v>0</v>
      </c>
      <c r="BG27" s="18"/>
      <c r="BH27" s="18">
        <v>0</v>
      </c>
      <c r="BI27" s="18"/>
    </row>
    <row r="28" spans="1:61" ht="14.4" x14ac:dyDescent="0.3">
      <c r="A28" s="11" t="s">
        <v>83</v>
      </c>
      <c r="B28" s="11" t="s">
        <v>80</v>
      </c>
      <c r="C28" s="11" t="s">
        <v>53</v>
      </c>
      <c r="D28" s="11" t="s">
        <v>46</v>
      </c>
      <c r="E28" s="12" t="s">
        <v>51</v>
      </c>
      <c r="F28" s="12" t="s">
        <v>262</v>
      </c>
      <c r="G28" s="12">
        <v>5</v>
      </c>
      <c r="H28" s="13">
        <v>0</v>
      </c>
      <c r="I28" s="13"/>
      <c r="J28" s="14">
        <v>1</v>
      </c>
      <c r="K28" s="15">
        <v>0</v>
      </c>
      <c r="L28" s="15">
        <v>6</v>
      </c>
      <c r="M28" s="16">
        <v>395</v>
      </c>
      <c r="N28" s="16">
        <v>395</v>
      </c>
      <c r="O28" s="16">
        <v>436</v>
      </c>
      <c r="P28" s="16">
        <v>470</v>
      </c>
      <c r="Q28" s="16">
        <v>491</v>
      </c>
      <c r="R28" s="16">
        <v>711</v>
      </c>
      <c r="S28" s="16">
        <v>1148</v>
      </c>
      <c r="T28" s="16">
        <v>1644</v>
      </c>
      <c r="U28" s="16">
        <v>2091</v>
      </c>
      <c r="V28" s="16">
        <v>2500</v>
      </c>
      <c r="W28" s="16">
        <v>3180</v>
      </c>
      <c r="X28" s="16">
        <v>3260</v>
      </c>
      <c r="Y28" s="16">
        <v>3570</v>
      </c>
      <c r="Z28" s="17">
        <v>8.3736371494772097</v>
      </c>
      <c r="AA28" s="15">
        <v>3</v>
      </c>
      <c r="AB28" s="34">
        <v>41.627736512653229</v>
      </c>
      <c r="AC28" s="35">
        <v>5.4566940276646472</v>
      </c>
      <c r="AD28" s="36">
        <v>2.1764999999999999</v>
      </c>
      <c r="AE28" s="36">
        <v>1.8114329140145371</v>
      </c>
      <c r="AF28" s="12">
        <v>320</v>
      </c>
      <c r="AG28" s="12">
        <v>160</v>
      </c>
      <c r="AH28" s="12">
        <v>160</v>
      </c>
      <c r="AI28" s="12">
        <v>80</v>
      </c>
      <c r="AJ28" s="12">
        <v>80</v>
      </c>
      <c r="AK28" s="12">
        <v>80</v>
      </c>
      <c r="AL28" s="12">
        <v>20</v>
      </c>
      <c r="AM28" s="12">
        <v>20</v>
      </c>
      <c r="AN28" s="19">
        <v>1280</v>
      </c>
      <c r="AO28" s="19">
        <v>0</v>
      </c>
      <c r="AP28" s="19">
        <v>0</v>
      </c>
      <c r="AQ28" s="19">
        <v>0</v>
      </c>
      <c r="AS28" s="12">
        <v>41.3</v>
      </c>
      <c r="AT28" s="12">
        <v>709000000</v>
      </c>
      <c r="AU28" s="12">
        <v>10</v>
      </c>
      <c r="AV28" s="12">
        <v>10</v>
      </c>
      <c r="AW28" s="12">
        <v>9</v>
      </c>
      <c r="AX28" s="18"/>
      <c r="AY28" s="18"/>
      <c r="AZ28" s="18"/>
      <c r="BA28" s="18"/>
      <c r="BB28" s="18">
        <v>0.5</v>
      </c>
      <c r="BC28" s="18">
        <v>56</v>
      </c>
      <c r="BD28" s="18">
        <v>0</v>
      </c>
      <c r="BE28" s="18">
        <v>0</v>
      </c>
      <c r="BF28" s="18"/>
      <c r="BG28" s="18">
        <v>0</v>
      </c>
      <c r="BH28" s="18"/>
      <c r="BI28" s="18">
        <v>0</v>
      </c>
    </row>
    <row r="29" spans="1:61" ht="14.4" x14ac:dyDescent="0.3">
      <c r="A29" s="11" t="s">
        <v>84</v>
      </c>
      <c r="B29" s="11" t="s">
        <v>80</v>
      </c>
      <c r="C29" s="11" t="s">
        <v>53</v>
      </c>
      <c r="D29" s="11" t="s">
        <v>61</v>
      </c>
      <c r="E29" s="12" t="s">
        <v>51</v>
      </c>
      <c r="F29" s="12" t="s">
        <v>262</v>
      </c>
      <c r="G29" s="12">
        <v>5</v>
      </c>
      <c r="H29" s="13">
        <v>0</v>
      </c>
      <c r="I29" s="13"/>
      <c r="J29" s="14">
        <v>1</v>
      </c>
      <c r="K29" s="15">
        <v>1</v>
      </c>
      <c r="L29" s="15">
        <v>6</v>
      </c>
      <c r="M29" s="16">
        <v>428</v>
      </c>
      <c r="N29" s="16">
        <v>437</v>
      </c>
      <c r="O29" s="16">
        <v>488</v>
      </c>
      <c r="P29" s="16">
        <v>539</v>
      </c>
      <c r="Q29" s="16">
        <v>596</v>
      </c>
      <c r="R29" s="16">
        <v>805</v>
      </c>
      <c r="S29" s="16">
        <v>1293</v>
      </c>
      <c r="T29" s="16">
        <v>1797</v>
      </c>
      <c r="U29" s="16">
        <v>2381</v>
      </c>
      <c r="V29" s="16">
        <v>2760</v>
      </c>
      <c r="W29" s="16">
        <v>2930</v>
      </c>
      <c r="X29" s="16">
        <v>3290</v>
      </c>
      <c r="Y29" s="16">
        <v>2630</v>
      </c>
      <c r="Z29" s="17">
        <v>8.3736371494772097</v>
      </c>
      <c r="AA29" s="15">
        <v>3</v>
      </c>
      <c r="AB29" s="34">
        <v>41.627736512653229</v>
      </c>
      <c r="AC29" s="35">
        <v>7.1450049748151709</v>
      </c>
      <c r="AD29" s="36">
        <v>1.7317563529496842</v>
      </c>
      <c r="AE29" s="36">
        <v>1.6462800509669364</v>
      </c>
      <c r="AF29" s="12">
        <v>640</v>
      </c>
      <c r="AG29" s="12">
        <v>320</v>
      </c>
      <c r="AH29" s="12">
        <v>160</v>
      </c>
      <c r="AI29" s="12">
        <v>80</v>
      </c>
      <c r="AJ29" s="12">
        <v>40</v>
      </c>
      <c r="AK29" s="12">
        <v>40</v>
      </c>
      <c r="AL29" s="12">
        <v>20</v>
      </c>
      <c r="AM29" s="12">
        <v>0</v>
      </c>
      <c r="AN29" s="19">
        <v>640</v>
      </c>
      <c r="AO29" s="19">
        <v>0</v>
      </c>
      <c r="AP29" s="19">
        <v>0</v>
      </c>
      <c r="AQ29" s="19">
        <v>0</v>
      </c>
      <c r="AS29" s="12">
        <v>7200</v>
      </c>
      <c r="AT29" s="12">
        <v>82800000</v>
      </c>
      <c r="AU29" s="12"/>
      <c r="AV29" s="12">
        <v>12</v>
      </c>
      <c r="AW29" s="12">
        <v>11</v>
      </c>
      <c r="AX29" s="18"/>
      <c r="AY29" s="18"/>
      <c r="AZ29" s="18">
        <v>0.5</v>
      </c>
      <c r="BA29" s="18">
        <v>0</v>
      </c>
      <c r="BB29" s="18">
        <v>3</v>
      </c>
      <c r="BC29" s="18">
        <v>0</v>
      </c>
      <c r="BD29" s="18">
        <v>0.5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</row>
    <row r="30" spans="1:61" ht="14.4" x14ac:dyDescent="0.3">
      <c r="A30" s="11" t="s">
        <v>85</v>
      </c>
      <c r="B30" s="11" t="s">
        <v>86</v>
      </c>
      <c r="C30" s="11" t="s">
        <v>45</v>
      </c>
      <c r="D30" s="11" t="s">
        <v>54</v>
      </c>
      <c r="E30" s="12" t="s">
        <v>47</v>
      </c>
      <c r="F30" s="12" t="s">
        <v>256</v>
      </c>
      <c r="G30" s="12">
        <v>5</v>
      </c>
      <c r="H30" s="13">
        <v>1</v>
      </c>
      <c r="I30" s="13">
        <v>3</v>
      </c>
      <c r="J30" s="14">
        <v>0</v>
      </c>
      <c r="K30" s="15">
        <v>0</v>
      </c>
      <c r="L30" s="15"/>
      <c r="M30" s="16">
        <v>187</v>
      </c>
      <c r="N30" s="16">
        <v>176</v>
      </c>
      <c r="O30" s="16">
        <v>154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>
        <v>6.5431628959113688</v>
      </c>
      <c r="AA30" s="15">
        <v>6</v>
      </c>
      <c r="AB30" s="34">
        <v>26.31699315004413</v>
      </c>
      <c r="AC30" s="35">
        <v>0.33366971430799292</v>
      </c>
      <c r="AD30" s="36"/>
      <c r="AE30" s="36"/>
      <c r="AF30" s="12">
        <v>10</v>
      </c>
      <c r="AG30" s="12"/>
      <c r="AH30" s="12"/>
      <c r="AI30" s="12"/>
      <c r="AJ30" s="12"/>
      <c r="AK30" s="12"/>
      <c r="AL30" s="12"/>
      <c r="AM30" s="12"/>
      <c r="AN30" s="19"/>
      <c r="AO30" s="19"/>
      <c r="AP30" s="19"/>
      <c r="AQ30" s="19"/>
      <c r="AT30" s="12"/>
      <c r="AU30" s="12"/>
      <c r="AV30" s="12"/>
      <c r="AW30" s="12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ht="16.5" customHeight="1" x14ac:dyDescent="0.3">
      <c r="A31" s="11" t="s">
        <v>87</v>
      </c>
      <c r="B31" s="11" t="s">
        <v>86</v>
      </c>
      <c r="C31" s="11" t="s">
        <v>45</v>
      </c>
      <c r="D31" s="11" t="s">
        <v>61</v>
      </c>
      <c r="E31" s="12" t="s">
        <v>47</v>
      </c>
      <c r="F31" s="12" t="s">
        <v>256</v>
      </c>
      <c r="G31" s="12">
        <v>5</v>
      </c>
      <c r="H31" s="13">
        <v>0</v>
      </c>
      <c r="I31" s="13"/>
      <c r="J31" s="14">
        <v>0</v>
      </c>
      <c r="K31" s="15">
        <v>0</v>
      </c>
      <c r="L31" s="15">
        <v>9</v>
      </c>
      <c r="M31" s="16">
        <v>155</v>
      </c>
      <c r="N31" s="16">
        <v>149</v>
      </c>
      <c r="O31" s="16">
        <v>136</v>
      </c>
      <c r="P31" s="16">
        <v>146</v>
      </c>
      <c r="Q31" s="16">
        <v>152</v>
      </c>
      <c r="R31" s="16">
        <v>231</v>
      </c>
      <c r="S31" s="16">
        <v>338</v>
      </c>
      <c r="T31" s="16">
        <v>541</v>
      </c>
      <c r="U31" s="16">
        <v>672</v>
      </c>
      <c r="V31" s="16">
        <v>897</v>
      </c>
      <c r="W31" s="16">
        <v>1107</v>
      </c>
      <c r="X31" s="16">
        <v>1420</v>
      </c>
      <c r="Y31" s="16">
        <v>1700</v>
      </c>
      <c r="Z31" s="17">
        <v>6.5431628959113688</v>
      </c>
      <c r="AA31" s="15">
        <v>6</v>
      </c>
      <c r="AB31" s="34">
        <v>26.31699315004413</v>
      </c>
      <c r="AC31" s="35">
        <v>2.2141598914930021</v>
      </c>
      <c r="AD31" s="36">
        <v>1.7519999999999998</v>
      </c>
      <c r="AE31" s="36">
        <v>1.4222966812986435</v>
      </c>
      <c r="AF31" s="12">
        <v>40</v>
      </c>
      <c r="AG31" s="12">
        <v>40</v>
      </c>
      <c r="AH31" s="12">
        <v>20</v>
      </c>
      <c r="AI31" s="12">
        <v>20</v>
      </c>
      <c r="AJ31" s="12">
        <v>40</v>
      </c>
      <c r="AK31" s="12">
        <v>1280</v>
      </c>
      <c r="AL31" s="12">
        <v>1280</v>
      </c>
      <c r="AM31" s="12">
        <v>1280</v>
      </c>
      <c r="AN31" s="19">
        <v>1280</v>
      </c>
      <c r="AO31" s="19">
        <v>0</v>
      </c>
      <c r="AP31" s="19">
        <v>0</v>
      </c>
      <c r="AQ31" s="19"/>
      <c r="AR31" s="12">
        <v>3030</v>
      </c>
      <c r="AS31" s="12">
        <v>3090</v>
      </c>
      <c r="AT31" s="12">
        <v>16.8</v>
      </c>
      <c r="AU31" s="12"/>
      <c r="AV31" s="12">
        <v>7</v>
      </c>
      <c r="AW31" s="12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ht="14.4" x14ac:dyDescent="0.3">
      <c r="A32" s="11" t="s">
        <v>88</v>
      </c>
      <c r="B32" s="11" t="s">
        <v>86</v>
      </c>
      <c r="C32" s="11" t="s">
        <v>53</v>
      </c>
      <c r="D32" s="11" t="s">
        <v>46</v>
      </c>
      <c r="E32" s="12" t="s">
        <v>47</v>
      </c>
      <c r="F32" s="12" t="s">
        <v>256</v>
      </c>
      <c r="G32" s="12">
        <v>5</v>
      </c>
      <c r="H32" s="13">
        <v>1</v>
      </c>
      <c r="I32" s="13">
        <v>1</v>
      </c>
      <c r="J32" s="14">
        <v>0</v>
      </c>
      <c r="K32" s="15">
        <v>0</v>
      </c>
      <c r="L32" s="15"/>
      <c r="M32" s="16">
        <v>118</v>
      </c>
      <c r="N32" s="16">
        <v>108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>
        <v>6.5431628959113688</v>
      </c>
      <c r="AA32" s="15">
        <v>6</v>
      </c>
      <c r="AB32" s="34">
        <v>26.31699315004413</v>
      </c>
      <c r="AC32" s="35"/>
      <c r="AD32" s="36"/>
      <c r="AE32" s="36"/>
      <c r="AF32" s="12"/>
      <c r="AG32" s="12"/>
      <c r="AH32" s="12"/>
      <c r="AI32" s="12"/>
      <c r="AJ32" s="12"/>
      <c r="AK32" s="12"/>
      <c r="AL32" s="12"/>
      <c r="AM32" s="12"/>
      <c r="AN32" s="19"/>
      <c r="AO32" s="19"/>
      <c r="AP32" s="19"/>
      <c r="AQ32" s="19"/>
      <c r="AT32" s="12"/>
      <c r="AU32" s="12"/>
      <c r="AV32" s="12"/>
      <c r="AW32" s="12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61" ht="14.4" x14ac:dyDescent="0.3">
      <c r="A33" s="11" t="s">
        <v>89</v>
      </c>
      <c r="B33" s="11" t="s">
        <v>86</v>
      </c>
      <c r="C33" s="11" t="s">
        <v>45</v>
      </c>
      <c r="D33" s="11" t="s">
        <v>54</v>
      </c>
      <c r="E33" s="12" t="s">
        <v>47</v>
      </c>
      <c r="F33" s="12" t="s">
        <v>256</v>
      </c>
      <c r="G33" s="12">
        <v>5</v>
      </c>
      <c r="H33" s="13">
        <v>0</v>
      </c>
      <c r="I33" s="13"/>
      <c r="J33" s="14">
        <v>0</v>
      </c>
      <c r="K33" s="15">
        <v>0</v>
      </c>
      <c r="L33" s="15">
        <v>9</v>
      </c>
      <c r="M33" s="16">
        <v>144</v>
      </c>
      <c r="N33" s="16">
        <v>130</v>
      </c>
      <c r="O33" s="16">
        <v>131</v>
      </c>
      <c r="P33" s="16">
        <v>135</v>
      </c>
      <c r="Q33" s="16">
        <v>142</v>
      </c>
      <c r="R33" s="16">
        <v>215</v>
      </c>
      <c r="S33" s="16">
        <v>310</v>
      </c>
      <c r="T33" s="16">
        <v>510</v>
      </c>
      <c r="U33" s="16">
        <v>661</v>
      </c>
      <c r="V33" s="16">
        <v>800</v>
      </c>
      <c r="W33" s="16">
        <v>1008</v>
      </c>
      <c r="X33" s="16">
        <v>1440</v>
      </c>
      <c r="Y33" s="16">
        <v>1810</v>
      </c>
      <c r="Z33" s="17">
        <v>6.5431628959113688</v>
      </c>
      <c r="AA33" s="15">
        <v>6</v>
      </c>
      <c r="AB33" s="34">
        <v>26.31699315004413</v>
      </c>
      <c r="AC33" s="35">
        <v>5.2223009481297495</v>
      </c>
      <c r="AD33" s="36">
        <v>1.4684334101427081</v>
      </c>
      <c r="AE33" s="36">
        <v>1.2443333106208905</v>
      </c>
      <c r="AF33" s="12">
        <v>80</v>
      </c>
      <c r="AG33" s="12">
        <v>80</v>
      </c>
      <c r="AH33" s="12">
        <v>20</v>
      </c>
      <c r="AI33" s="12">
        <v>20</v>
      </c>
      <c r="AJ33" s="12">
        <v>20</v>
      </c>
      <c r="AK33" s="12">
        <v>0</v>
      </c>
      <c r="AL33" s="12">
        <v>1280</v>
      </c>
      <c r="AM33" s="12">
        <v>1280</v>
      </c>
      <c r="AN33" s="19">
        <v>1280</v>
      </c>
      <c r="AO33" s="19">
        <v>0</v>
      </c>
      <c r="AP33" s="19">
        <v>0</v>
      </c>
      <c r="AQ33" s="19">
        <v>345</v>
      </c>
      <c r="AR33" s="12">
        <v>1450000000</v>
      </c>
      <c r="AS33" s="12">
        <v>72.599999999999994</v>
      </c>
      <c r="AT33" s="12">
        <v>14.5</v>
      </c>
      <c r="AU33" s="12"/>
      <c r="AV33" s="12"/>
      <c r="AW33" s="12">
        <v>11</v>
      </c>
      <c r="AX33" s="18"/>
      <c r="AY33" s="18"/>
      <c r="AZ33" s="18"/>
      <c r="BA33" s="18"/>
      <c r="BB33" s="18">
        <v>0.5</v>
      </c>
      <c r="BC33" s="18">
        <v>0</v>
      </c>
      <c r="BD33" s="18"/>
      <c r="BE33" s="18"/>
      <c r="BF33" s="18"/>
      <c r="BG33" s="18">
        <v>0</v>
      </c>
      <c r="BH33" s="18"/>
      <c r="BI33" s="18">
        <v>0</v>
      </c>
    </row>
    <row r="34" spans="1:61" ht="14.4" x14ac:dyDescent="0.3">
      <c r="A34" s="11" t="s">
        <v>90</v>
      </c>
      <c r="B34" s="11" t="s">
        <v>86</v>
      </c>
      <c r="C34" s="11" t="s">
        <v>45</v>
      </c>
      <c r="D34" s="11" t="s">
        <v>61</v>
      </c>
      <c r="E34" s="12" t="s">
        <v>47</v>
      </c>
      <c r="F34" s="12" t="s">
        <v>256</v>
      </c>
      <c r="G34" s="12">
        <v>5</v>
      </c>
      <c r="H34" s="13">
        <v>0</v>
      </c>
      <c r="I34" s="13"/>
      <c r="J34" s="14">
        <v>0</v>
      </c>
      <c r="K34" s="15">
        <v>1</v>
      </c>
      <c r="L34" s="15">
        <v>9</v>
      </c>
      <c r="M34" s="16">
        <v>133</v>
      </c>
      <c r="N34" s="16">
        <v>126</v>
      </c>
      <c r="O34" s="16">
        <v>121</v>
      </c>
      <c r="P34" s="16">
        <v>120</v>
      </c>
      <c r="Q34" s="16">
        <v>137</v>
      </c>
      <c r="R34" s="16">
        <v>215</v>
      </c>
      <c r="S34" s="16">
        <v>369</v>
      </c>
      <c r="T34" s="16">
        <v>539</v>
      </c>
      <c r="U34" s="16">
        <v>707</v>
      </c>
      <c r="V34" s="16">
        <v>845</v>
      </c>
      <c r="W34" s="16">
        <v>1091</v>
      </c>
      <c r="X34" s="16">
        <v>1190</v>
      </c>
      <c r="Y34" s="16">
        <v>1550</v>
      </c>
      <c r="Z34" s="17">
        <v>6.5431628959113688</v>
      </c>
      <c r="AA34" s="15">
        <v>6</v>
      </c>
      <c r="AB34" s="34">
        <v>26.31699315004413</v>
      </c>
      <c r="AC34" s="35">
        <v>4.2894633067329799</v>
      </c>
      <c r="AD34" s="36">
        <v>1.8094999999999999</v>
      </c>
      <c r="AE34" s="36">
        <v>1.9755724171618034</v>
      </c>
      <c r="AF34" s="12">
        <v>80</v>
      </c>
      <c r="AG34" s="12">
        <v>80</v>
      </c>
      <c r="AH34" s="12">
        <v>20</v>
      </c>
      <c r="AI34" s="12">
        <v>20</v>
      </c>
      <c r="AJ34" s="12">
        <v>20</v>
      </c>
      <c r="AK34" s="12">
        <v>10</v>
      </c>
      <c r="AL34" s="12">
        <v>10</v>
      </c>
      <c r="AM34" s="12">
        <v>1280</v>
      </c>
      <c r="AN34" s="19">
        <v>1280</v>
      </c>
      <c r="AO34" s="19">
        <v>0</v>
      </c>
      <c r="AP34" s="19">
        <v>0</v>
      </c>
      <c r="AQ34" s="19">
        <v>40.4</v>
      </c>
      <c r="AR34" s="12">
        <v>0</v>
      </c>
      <c r="AS34" s="12">
        <v>367000000</v>
      </c>
      <c r="AT34" s="12">
        <v>2330</v>
      </c>
      <c r="AU34" s="12">
        <v>13</v>
      </c>
      <c r="AV34" s="12"/>
      <c r="AW34" s="12"/>
      <c r="AX34" s="18"/>
      <c r="AY34" s="18"/>
      <c r="AZ34" s="18"/>
      <c r="BA34" s="18"/>
      <c r="BB34" s="18"/>
      <c r="BC34" s="18"/>
      <c r="BD34" s="18">
        <v>4</v>
      </c>
      <c r="BE34" s="18">
        <v>0</v>
      </c>
      <c r="BF34" s="18"/>
      <c r="BG34" s="18"/>
      <c r="BH34" s="18"/>
      <c r="BI34" s="18"/>
    </row>
    <row r="35" spans="1:61" ht="14.4" x14ac:dyDescent="0.3">
      <c r="A35" s="11" t="s">
        <v>91</v>
      </c>
      <c r="B35" s="11" t="s">
        <v>92</v>
      </c>
      <c r="C35" s="11" t="s">
        <v>53</v>
      </c>
      <c r="D35" s="11" t="s">
        <v>61</v>
      </c>
      <c r="E35" s="12" t="s">
        <v>47</v>
      </c>
      <c r="F35" s="12" t="s">
        <v>257</v>
      </c>
      <c r="G35" s="12">
        <v>4</v>
      </c>
      <c r="H35" s="13">
        <v>1</v>
      </c>
      <c r="I35" s="13">
        <v>2</v>
      </c>
      <c r="J35" s="14">
        <v>0</v>
      </c>
      <c r="K35" s="15">
        <v>0</v>
      </c>
      <c r="L35" s="15"/>
      <c r="M35" s="16">
        <v>124</v>
      </c>
      <c r="N35" s="16">
        <v>129</v>
      </c>
      <c r="O35" s="16">
        <v>121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>
        <v>11.390405838897911</v>
      </c>
      <c r="AA35" s="15">
        <v>7</v>
      </c>
      <c r="AB35" s="34">
        <v>17.472419088491595</v>
      </c>
      <c r="AC35" s="35">
        <v>9.7551698963656754</v>
      </c>
      <c r="AD35" s="37"/>
      <c r="AE35" s="36"/>
      <c r="AF35" s="12">
        <v>320</v>
      </c>
      <c r="AG35" s="12"/>
      <c r="AH35" s="12"/>
      <c r="AI35" s="12"/>
      <c r="AJ35" s="12"/>
      <c r="AK35" s="12"/>
      <c r="AL35" s="12"/>
      <c r="AM35" s="12"/>
      <c r="AN35" s="19"/>
      <c r="AO35" s="19"/>
      <c r="AP35" s="19"/>
      <c r="AQ35" s="19"/>
      <c r="AT35" s="12"/>
      <c r="AU35" s="12"/>
      <c r="AV35" s="12"/>
      <c r="AW35" s="12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spans="1:61" ht="14.4" x14ac:dyDescent="0.3">
      <c r="A36" s="11" t="s">
        <v>93</v>
      </c>
      <c r="B36" s="11" t="s">
        <v>92</v>
      </c>
      <c r="C36" s="11" t="s">
        <v>53</v>
      </c>
      <c r="D36" s="11" t="s">
        <v>50</v>
      </c>
      <c r="E36" s="12" t="s">
        <v>47</v>
      </c>
      <c r="F36" s="12" t="s">
        <v>257</v>
      </c>
      <c r="G36" s="12">
        <v>4</v>
      </c>
      <c r="H36" s="13">
        <v>1</v>
      </c>
      <c r="I36" s="13">
        <v>12</v>
      </c>
      <c r="J36" s="14">
        <v>0</v>
      </c>
      <c r="K36" s="15">
        <v>0</v>
      </c>
      <c r="L36" s="15"/>
      <c r="M36" s="16">
        <v>134</v>
      </c>
      <c r="N36" s="16">
        <v>135</v>
      </c>
      <c r="O36" s="16">
        <v>140</v>
      </c>
      <c r="P36" s="16">
        <v>147</v>
      </c>
      <c r="Q36" s="16">
        <v>155</v>
      </c>
      <c r="R36" s="16">
        <v>218</v>
      </c>
      <c r="S36" s="16"/>
      <c r="T36" s="16"/>
      <c r="U36" s="16"/>
      <c r="V36" s="16"/>
      <c r="W36" s="16"/>
      <c r="X36" s="16"/>
      <c r="Y36" s="16"/>
      <c r="Z36" s="17">
        <v>11.390405838897911</v>
      </c>
      <c r="AA36" s="15">
        <v>7</v>
      </c>
      <c r="AB36" s="34">
        <v>17.472419088491595</v>
      </c>
      <c r="AC36" s="35">
        <v>5.2344372844589069</v>
      </c>
      <c r="AD36" s="36"/>
      <c r="AE36" s="36"/>
      <c r="AF36" s="12">
        <v>160</v>
      </c>
      <c r="AG36" s="12">
        <v>80</v>
      </c>
      <c r="AH36" s="12"/>
      <c r="AI36" s="12"/>
      <c r="AJ36" s="12"/>
      <c r="AK36" s="12"/>
      <c r="AL36" s="12"/>
      <c r="AM36" s="12"/>
      <c r="AN36" s="19"/>
      <c r="AO36" s="19"/>
      <c r="AP36" s="19"/>
      <c r="AQ36" s="19"/>
      <c r="AT36" s="12"/>
      <c r="AU36" s="12"/>
      <c r="AV36" s="12"/>
      <c r="AW36" s="12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spans="1:61" ht="14.4" x14ac:dyDescent="0.3">
      <c r="A37" s="11" t="s">
        <v>94</v>
      </c>
      <c r="B37" s="11" t="s">
        <v>92</v>
      </c>
      <c r="C37" s="11" t="s">
        <v>45</v>
      </c>
      <c r="D37" s="11" t="s">
        <v>46</v>
      </c>
      <c r="E37" s="12" t="s">
        <v>47</v>
      </c>
      <c r="F37" s="12" t="s">
        <v>257</v>
      </c>
      <c r="G37" s="12">
        <v>4</v>
      </c>
      <c r="H37" s="13">
        <v>1</v>
      </c>
      <c r="I37" s="13">
        <v>4</v>
      </c>
      <c r="J37" s="14">
        <v>0</v>
      </c>
      <c r="K37" s="15">
        <v>0</v>
      </c>
      <c r="L37" s="15"/>
      <c r="M37" s="16">
        <v>125</v>
      </c>
      <c r="N37" s="16">
        <v>112</v>
      </c>
      <c r="O37" s="16">
        <v>120</v>
      </c>
      <c r="P37" s="16">
        <v>115</v>
      </c>
      <c r="Q37" s="16"/>
      <c r="R37" s="16"/>
      <c r="S37" s="16"/>
      <c r="T37" s="16"/>
      <c r="U37" s="16"/>
      <c r="V37" s="16"/>
      <c r="W37" s="16"/>
      <c r="X37" s="16"/>
      <c r="Y37" s="16"/>
      <c r="Z37" s="17">
        <v>11.390405838897911</v>
      </c>
      <c r="AA37" s="15">
        <v>7</v>
      </c>
      <c r="AB37" s="34">
        <v>17.472419088491595</v>
      </c>
      <c r="AC37" s="35">
        <v>5.0618846524664534</v>
      </c>
      <c r="AD37" s="37"/>
      <c r="AE37" s="37"/>
      <c r="AF37" s="12">
        <v>80</v>
      </c>
      <c r="AG37" s="12"/>
      <c r="AH37" s="12"/>
      <c r="AI37" s="12"/>
      <c r="AJ37" s="12"/>
      <c r="AK37" s="12"/>
      <c r="AL37" s="12"/>
      <c r="AM37" s="12"/>
      <c r="AN37" s="19"/>
      <c r="AO37" s="19"/>
      <c r="AP37" s="19"/>
      <c r="AQ37" s="19"/>
      <c r="AT37" s="12"/>
      <c r="AU37" s="12"/>
      <c r="AV37" s="12"/>
      <c r="AW37" s="12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spans="1:61" ht="14.4" x14ac:dyDescent="0.3">
      <c r="A38" s="11" t="s">
        <v>95</v>
      </c>
      <c r="B38" s="11" t="s">
        <v>92</v>
      </c>
      <c r="C38" s="11" t="s">
        <v>45</v>
      </c>
      <c r="D38" s="11" t="s">
        <v>54</v>
      </c>
      <c r="E38" s="12" t="s">
        <v>47</v>
      </c>
      <c r="F38" s="12" t="s">
        <v>257</v>
      </c>
      <c r="G38" s="12">
        <v>4</v>
      </c>
      <c r="H38" s="13">
        <v>1</v>
      </c>
      <c r="I38" s="13">
        <v>1</v>
      </c>
      <c r="J38" s="14">
        <v>0</v>
      </c>
      <c r="K38" s="15">
        <v>0</v>
      </c>
      <c r="L38" s="15"/>
      <c r="M38" s="16">
        <v>109</v>
      </c>
      <c r="N38" s="16">
        <v>98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7">
        <v>11.390405838897911</v>
      </c>
      <c r="AA38" s="15">
        <v>7</v>
      </c>
      <c r="AB38" s="34">
        <v>17.472419088491595</v>
      </c>
      <c r="AC38" s="35"/>
      <c r="AD38" s="37"/>
      <c r="AE38" s="37"/>
      <c r="AF38" s="12"/>
      <c r="AG38" s="12"/>
      <c r="AH38" s="12"/>
      <c r="AI38" s="12"/>
      <c r="AJ38" s="12"/>
      <c r="AK38" s="12"/>
      <c r="AL38" s="12"/>
      <c r="AM38" s="12"/>
      <c r="AN38" s="19"/>
      <c r="AO38" s="19"/>
      <c r="AP38" s="19"/>
      <c r="AQ38" s="19"/>
      <c r="AT38" s="12"/>
      <c r="AU38" s="12"/>
      <c r="AV38" s="12"/>
      <c r="AW38" s="12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spans="1:61" ht="14.4" x14ac:dyDescent="0.3">
      <c r="A39" s="11" t="s">
        <v>96</v>
      </c>
      <c r="B39" s="11" t="s">
        <v>97</v>
      </c>
      <c r="C39" s="11" t="s">
        <v>53</v>
      </c>
      <c r="D39" s="11" t="s">
        <v>61</v>
      </c>
      <c r="E39" s="12" t="s">
        <v>47</v>
      </c>
      <c r="F39" s="12" t="s">
        <v>256</v>
      </c>
      <c r="G39" s="12">
        <v>4</v>
      </c>
      <c r="H39" s="13">
        <v>1</v>
      </c>
      <c r="I39" s="13">
        <v>37</v>
      </c>
      <c r="J39" s="14">
        <v>0</v>
      </c>
      <c r="K39" s="15">
        <v>0</v>
      </c>
      <c r="L39" s="15"/>
      <c r="M39" s="16">
        <v>152</v>
      </c>
      <c r="N39" s="16">
        <v>146</v>
      </c>
      <c r="O39" s="16">
        <v>143</v>
      </c>
      <c r="P39" s="16">
        <v>142</v>
      </c>
      <c r="Q39" s="16">
        <v>144</v>
      </c>
      <c r="R39" s="16">
        <v>165</v>
      </c>
      <c r="S39" s="16">
        <v>202</v>
      </c>
      <c r="T39" s="16">
        <v>248</v>
      </c>
      <c r="U39" s="16">
        <v>223</v>
      </c>
      <c r="V39" s="16">
        <v>214</v>
      </c>
      <c r="W39" s="16"/>
      <c r="X39" s="16"/>
      <c r="Y39" s="16"/>
      <c r="Z39" s="17">
        <v>10.030430239486099</v>
      </c>
      <c r="AA39" s="15">
        <v>6</v>
      </c>
      <c r="AB39" s="34">
        <v>45.711175928654654</v>
      </c>
      <c r="AC39" s="35">
        <v>2.6190986905238574</v>
      </c>
      <c r="AD39" s="36">
        <v>1.8350602799266116</v>
      </c>
      <c r="AE39" s="36">
        <v>3.5590270288713342</v>
      </c>
      <c r="AF39" s="12">
        <v>40</v>
      </c>
      <c r="AG39" s="12">
        <v>40</v>
      </c>
      <c r="AH39" s="12">
        <v>20</v>
      </c>
      <c r="AI39" s="12">
        <v>0</v>
      </c>
      <c r="AJ39" s="12">
        <v>0</v>
      </c>
      <c r="AK39" s="12">
        <v>0</v>
      </c>
      <c r="AL39" s="12"/>
      <c r="AM39" s="12"/>
      <c r="AN39" s="19"/>
      <c r="AO39" s="19">
        <v>0</v>
      </c>
      <c r="AP39" s="19">
        <v>0</v>
      </c>
      <c r="AQ39" s="19">
        <v>0</v>
      </c>
      <c r="AT39" s="12"/>
      <c r="AU39" s="12">
        <v>10</v>
      </c>
      <c r="AV39" s="12">
        <v>10</v>
      </c>
      <c r="AW39" s="12">
        <v>11</v>
      </c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spans="1:61" ht="14.4" x14ac:dyDescent="0.3">
      <c r="A40" s="11" t="s">
        <v>98</v>
      </c>
      <c r="B40" s="11" t="s">
        <v>97</v>
      </c>
      <c r="C40" s="11" t="s">
        <v>45</v>
      </c>
      <c r="D40" s="11" t="s">
        <v>46</v>
      </c>
      <c r="E40" s="12" t="s">
        <v>47</v>
      </c>
      <c r="F40" s="12" t="s">
        <v>256</v>
      </c>
      <c r="G40" s="12">
        <v>4</v>
      </c>
      <c r="H40" s="13">
        <v>1</v>
      </c>
      <c r="I40" s="13">
        <v>4</v>
      </c>
      <c r="J40" s="14">
        <v>0</v>
      </c>
      <c r="K40" s="15">
        <v>0</v>
      </c>
      <c r="L40" s="15"/>
      <c r="M40" s="16">
        <v>166</v>
      </c>
      <c r="N40" s="16">
        <v>158</v>
      </c>
      <c r="O40" s="16">
        <v>150</v>
      </c>
      <c r="P40" s="16">
        <v>133</v>
      </c>
      <c r="Q40" s="16"/>
      <c r="R40" s="16"/>
      <c r="S40" s="16"/>
      <c r="T40" s="16"/>
      <c r="U40" s="16"/>
      <c r="V40" s="16"/>
      <c r="W40" s="16"/>
      <c r="X40" s="16"/>
      <c r="Y40" s="16"/>
      <c r="Z40" s="17">
        <v>10.030430239486099</v>
      </c>
      <c r="AA40" s="15">
        <v>6</v>
      </c>
      <c r="AB40" s="34">
        <v>45.711175928654654</v>
      </c>
      <c r="AC40" s="35">
        <v>1.6164840530747331</v>
      </c>
      <c r="AD40" s="37"/>
      <c r="AE40" s="36"/>
      <c r="AF40" s="12">
        <v>20</v>
      </c>
      <c r="AG40" s="12"/>
      <c r="AH40" s="12"/>
      <c r="AI40" s="12"/>
      <c r="AJ40" s="12"/>
      <c r="AK40" s="12"/>
      <c r="AL40" s="12"/>
      <c r="AM40" s="12"/>
      <c r="AN40" s="19"/>
      <c r="AO40" s="19"/>
      <c r="AP40" s="19"/>
      <c r="AQ40" s="19"/>
      <c r="AT40" s="12"/>
      <c r="AU40" s="12"/>
      <c r="AV40" s="12"/>
      <c r="AW40" s="12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spans="1:61" ht="14.4" x14ac:dyDescent="0.3">
      <c r="A41" s="11" t="s">
        <v>99</v>
      </c>
      <c r="B41" s="11" t="s">
        <v>97</v>
      </c>
      <c r="C41" s="11" t="s">
        <v>45</v>
      </c>
      <c r="D41" s="11" t="s">
        <v>50</v>
      </c>
      <c r="E41" s="12" t="s">
        <v>47</v>
      </c>
      <c r="F41" s="12" t="s">
        <v>256</v>
      </c>
      <c r="G41" s="12">
        <v>4</v>
      </c>
      <c r="H41" s="13">
        <v>0</v>
      </c>
      <c r="I41" s="13"/>
      <c r="J41" s="14">
        <v>1</v>
      </c>
      <c r="K41" s="15">
        <v>0</v>
      </c>
      <c r="L41" s="15">
        <v>9</v>
      </c>
      <c r="M41" s="16"/>
      <c r="N41" s="16">
        <v>185</v>
      </c>
      <c r="O41" s="16">
        <v>189</v>
      </c>
      <c r="P41" s="16">
        <v>187</v>
      </c>
      <c r="Q41" s="16">
        <v>195</v>
      </c>
      <c r="R41" s="16">
        <v>228</v>
      </c>
      <c r="S41" s="16">
        <v>393</v>
      </c>
      <c r="T41" s="16">
        <v>551</v>
      </c>
      <c r="U41" s="16">
        <v>684</v>
      </c>
      <c r="V41" s="16">
        <v>774</v>
      </c>
      <c r="W41" s="16">
        <v>1060</v>
      </c>
      <c r="X41" s="16">
        <v>950</v>
      </c>
      <c r="Y41" s="16">
        <v>1420</v>
      </c>
      <c r="Z41" s="17">
        <v>10.030430239486099</v>
      </c>
      <c r="AA41" s="15">
        <v>6</v>
      </c>
      <c r="AB41" s="34">
        <v>45.711175928654654</v>
      </c>
      <c r="AC41" s="35">
        <v>7.210052416201032</v>
      </c>
      <c r="AD41" s="36">
        <v>2.4205000000000001</v>
      </c>
      <c r="AE41" s="36">
        <v>2.2597046483736065</v>
      </c>
      <c r="AF41" s="12">
        <v>80</v>
      </c>
      <c r="AG41" s="12">
        <v>40</v>
      </c>
      <c r="AH41" s="12">
        <v>20</v>
      </c>
      <c r="AI41" s="12">
        <v>20</v>
      </c>
      <c r="AJ41" s="12">
        <v>0</v>
      </c>
      <c r="AK41" s="12">
        <v>0</v>
      </c>
      <c r="AL41" s="12">
        <v>0</v>
      </c>
      <c r="AM41" s="12">
        <v>1280</v>
      </c>
      <c r="AN41" s="19">
        <v>1280</v>
      </c>
      <c r="AO41" s="19">
        <v>0</v>
      </c>
      <c r="AP41" s="19">
        <v>0</v>
      </c>
      <c r="AQ41" s="19">
        <v>0</v>
      </c>
      <c r="AR41" s="12">
        <v>827</v>
      </c>
      <c r="AS41" s="12">
        <v>2560000000</v>
      </c>
      <c r="AT41" s="12">
        <v>2480</v>
      </c>
      <c r="AU41" s="12">
        <v>10</v>
      </c>
      <c r="AV41" s="12">
        <v>9</v>
      </c>
      <c r="AW41" s="12">
        <v>11</v>
      </c>
      <c r="AX41" s="18"/>
      <c r="AY41" s="18"/>
      <c r="AZ41" s="18"/>
      <c r="BA41" s="18"/>
      <c r="BB41" s="18"/>
      <c r="BC41" s="18"/>
      <c r="BD41" s="18">
        <v>0.5</v>
      </c>
      <c r="BE41" s="18">
        <v>0</v>
      </c>
      <c r="BF41" s="18"/>
      <c r="BG41" s="18"/>
      <c r="BH41" s="18"/>
      <c r="BI41" s="18"/>
    </row>
    <row r="42" spans="1:61" ht="14.4" x14ac:dyDescent="0.3">
      <c r="A42" s="11" t="s">
        <v>100</v>
      </c>
      <c r="B42" s="11" t="s">
        <v>97</v>
      </c>
      <c r="C42" s="11" t="s">
        <v>45</v>
      </c>
      <c r="D42" s="11" t="s">
        <v>50</v>
      </c>
      <c r="E42" s="12" t="s">
        <v>47</v>
      </c>
      <c r="F42" s="12" t="s">
        <v>256</v>
      </c>
      <c r="G42" s="12">
        <v>4</v>
      </c>
      <c r="H42" s="13">
        <v>0</v>
      </c>
      <c r="I42" s="13"/>
      <c r="J42" s="14">
        <v>0</v>
      </c>
      <c r="K42" s="15">
        <v>0</v>
      </c>
      <c r="L42" s="15">
        <v>9</v>
      </c>
      <c r="M42" s="16"/>
      <c r="N42" s="16">
        <v>166</v>
      </c>
      <c r="O42" s="16">
        <v>166</v>
      </c>
      <c r="P42" s="16">
        <v>180</v>
      </c>
      <c r="Q42" s="16">
        <v>186</v>
      </c>
      <c r="R42" s="16">
        <v>226</v>
      </c>
      <c r="S42" s="16">
        <v>376</v>
      </c>
      <c r="T42" s="16">
        <v>549</v>
      </c>
      <c r="U42" s="16">
        <v>681</v>
      </c>
      <c r="V42" s="16">
        <v>833</v>
      </c>
      <c r="W42" s="16">
        <v>1080</v>
      </c>
      <c r="X42" s="16">
        <v>1220</v>
      </c>
      <c r="Y42" s="16">
        <v>1580</v>
      </c>
      <c r="Z42" s="17">
        <v>10.030430239486099</v>
      </c>
      <c r="AA42" s="15">
        <v>6</v>
      </c>
      <c r="AB42" s="34">
        <v>45.711175928654654</v>
      </c>
      <c r="AC42" s="35">
        <v>13.868526314430989</v>
      </c>
      <c r="AD42" s="36">
        <v>1.9497096501180118</v>
      </c>
      <c r="AE42" s="36">
        <v>2.0992032017149587</v>
      </c>
      <c r="AF42" s="12">
        <v>160</v>
      </c>
      <c r="AG42" s="12">
        <v>80</v>
      </c>
      <c r="AH42" s="12">
        <v>80</v>
      </c>
      <c r="AI42" s="12">
        <v>0</v>
      </c>
      <c r="AJ42" s="12">
        <v>20</v>
      </c>
      <c r="AK42" s="12">
        <v>20</v>
      </c>
      <c r="AL42" s="12">
        <v>20</v>
      </c>
      <c r="AM42" s="12">
        <v>1280</v>
      </c>
      <c r="AN42" s="19">
        <v>1280</v>
      </c>
      <c r="AO42" s="19">
        <v>0</v>
      </c>
      <c r="AP42" s="19">
        <v>51</v>
      </c>
      <c r="AQ42" s="19">
        <v>10.600000000000001</v>
      </c>
      <c r="AR42" s="12">
        <v>0</v>
      </c>
      <c r="AS42" s="12">
        <v>0</v>
      </c>
      <c r="AT42" s="12">
        <v>14800</v>
      </c>
      <c r="AU42" s="12"/>
      <c r="AV42" s="12">
        <v>10</v>
      </c>
      <c r="AW42" s="12">
        <v>7</v>
      </c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spans="1:61" ht="14.4" x14ac:dyDescent="0.3">
      <c r="A43" s="11" t="s">
        <v>101</v>
      </c>
      <c r="B43" s="11" t="s">
        <v>102</v>
      </c>
      <c r="C43" s="11" t="s">
        <v>53</v>
      </c>
      <c r="D43" s="11" t="s">
        <v>46</v>
      </c>
      <c r="E43" s="12" t="s">
        <v>47</v>
      </c>
      <c r="F43" s="12" t="s">
        <v>263</v>
      </c>
      <c r="G43" s="12">
        <v>4</v>
      </c>
      <c r="H43" s="13">
        <v>1</v>
      </c>
      <c r="I43" s="13">
        <v>28</v>
      </c>
      <c r="J43" s="14">
        <v>0</v>
      </c>
      <c r="K43" s="15">
        <v>0</v>
      </c>
      <c r="L43" s="15"/>
      <c r="M43" s="16">
        <v>324</v>
      </c>
      <c r="N43" s="16">
        <v>331</v>
      </c>
      <c r="O43" s="16">
        <v>352</v>
      </c>
      <c r="P43" s="16">
        <v>413</v>
      </c>
      <c r="Q43" s="16">
        <v>453</v>
      </c>
      <c r="R43" s="16">
        <v>572</v>
      </c>
      <c r="S43" s="16">
        <v>637</v>
      </c>
      <c r="T43" s="16">
        <v>803</v>
      </c>
      <c r="U43" s="16">
        <v>803</v>
      </c>
      <c r="V43" s="16"/>
      <c r="W43" s="16"/>
      <c r="X43" s="16"/>
      <c r="Y43" s="16"/>
      <c r="Z43" s="17">
        <v>4.3409645717196579</v>
      </c>
      <c r="AA43" s="15">
        <v>3</v>
      </c>
      <c r="AB43" s="34">
        <v>25.49341998167316</v>
      </c>
      <c r="AC43" s="35">
        <v>11.77029079633202</v>
      </c>
      <c r="AD43" s="36"/>
      <c r="AE43" s="36"/>
      <c r="AF43" s="12">
        <v>320</v>
      </c>
      <c r="AG43" s="12">
        <v>160</v>
      </c>
      <c r="AH43" s="12">
        <v>80</v>
      </c>
      <c r="AI43" s="12">
        <v>80</v>
      </c>
      <c r="AJ43" s="12"/>
      <c r="AK43" s="12"/>
      <c r="AL43" s="12"/>
      <c r="AM43" s="12"/>
      <c r="AN43" s="19"/>
      <c r="AO43" s="19">
        <v>0</v>
      </c>
      <c r="AP43" s="19">
        <v>0</v>
      </c>
      <c r="AQ43" s="19"/>
      <c r="AT43" s="12"/>
      <c r="AU43" s="12"/>
      <c r="AV43" s="12"/>
      <c r="AW43" s="12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spans="1:61" ht="14.4" x14ac:dyDescent="0.3">
      <c r="A44" s="11" t="s">
        <v>103</v>
      </c>
      <c r="B44" s="11" t="s">
        <v>102</v>
      </c>
      <c r="C44" s="11" t="s">
        <v>45</v>
      </c>
      <c r="D44" s="11" t="s">
        <v>61</v>
      </c>
      <c r="E44" s="12" t="s">
        <v>47</v>
      </c>
      <c r="F44" s="12" t="s">
        <v>263</v>
      </c>
      <c r="G44" s="12">
        <v>4</v>
      </c>
      <c r="H44" s="13">
        <v>0</v>
      </c>
      <c r="I44" s="13"/>
      <c r="J44" s="14">
        <v>1</v>
      </c>
      <c r="K44" s="15">
        <v>0</v>
      </c>
      <c r="L44" s="15">
        <v>9</v>
      </c>
      <c r="M44" s="16">
        <v>269</v>
      </c>
      <c r="N44" s="16">
        <v>241</v>
      </c>
      <c r="O44" s="16">
        <v>318</v>
      </c>
      <c r="P44" s="16">
        <v>379</v>
      </c>
      <c r="Q44" s="16">
        <v>441</v>
      </c>
      <c r="R44" s="16">
        <v>603</v>
      </c>
      <c r="S44" s="16">
        <v>940</v>
      </c>
      <c r="T44" s="16">
        <v>1194</v>
      </c>
      <c r="U44" s="16">
        <v>1520</v>
      </c>
      <c r="V44" s="16">
        <v>1940</v>
      </c>
      <c r="W44" s="16">
        <v>2420</v>
      </c>
      <c r="X44" s="16">
        <v>2620</v>
      </c>
      <c r="Y44" s="16">
        <v>2880</v>
      </c>
      <c r="Z44" s="17">
        <v>4.3409645717196579</v>
      </c>
      <c r="AA44" s="15">
        <v>3</v>
      </c>
      <c r="AB44" s="34">
        <v>25.49341998167316</v>
      </c>
      <c r="AC44" s="35">
        <v>10.406844731285007</v>
      </c>
      <c r="AD44" s="36">
        <v>1.8833549286496361</v>
      </c>
      <c r="AE44" s="36">
        <v>2.0004474478030163</v>
      </c>
      <c r="AF44" s="12">
        <v>320</v>
      </c>
      <c r="AG44" s="12">
        <v>160</v>
      </c>
      <c r="AH44" s="12">
        <v>80</v>
      </c>
      <c r="AI44" s="12">
        <v>80</v>
      </c>
      <c r="AJ44" s="12">
        <v>40</v>
      </c>
      <c r="AK44" s="12">
        <v>40</v>
      </c>
      <c r="AL44" s="12">
        <v>0</v>
      </c>
      <c r="AM44" s="12">
        <v>0</v>
      </c>
      <c r="AN44" s="19">
        <v>1280</v>
      </c>
      <c r="AO44" s="19">
        <v>0</v>
      </c>
      <c r="AP44" s="19">
        <v>0</v>
      </c>
      <c r="AQ44" s="19">
        <v>0</v>
      </c>
      <c r="AR44" s="12">
        <v>0</v>
      </c>
      <c r="AS44" s="12">
        <v>0</v>
      </c>
      <c r="AT44" s="12">
        <v>3940000</v>
      </c>
      <c r="AU44" s="12"/>
      <c r="AV44" s="12">
        <v>10</v>
      </c>
      <c r="AW44" s="12">
        <v>9</v>
      </c>
      <c r="AX44" s="18"/>
      <c r="AY44" s="18"/>
      <c r="AZ44" s="18"/>
      <c r="BA44" s="18"/>
      <c r="BB44" s="18">
        <v>0</v>
      </c>
      <c r="BC44" s="18">
        <v>0</v>
      </c>
      <c r="BD44" s="18">
        <v>0</v>
      </c>
      <c r="BE44" s="18">
        <v>0</v>
      </c>
      <c r="BF44" s="18"/>
      <c r="BG44" s="18">
        <v>0</v>
      </c>
      <c r="BH44" s="18"/>
      <c r="BI44" s="18">
        <v>0</v>
      </c>
    </row>
    <row r="45" spans="1:61" ht="14.4" x14ac:dyDescent="0.3">
      <c r="A45" s="11" t="s">
        <v>104</v>
      </c>
      <c r="B45" s="11" t="s">
        <v>102</v>
      </c>
      <c r="C45" s="11" t="s">
        <v>45</v>
      </c>
      <c r="D45" s="11" t="s">
        <v>61</v>
      </c>
      <c r="E45" s="12" t="s">
        <v>47</v>
      </c>
      <c r="F45" s="12" t="s">
        <v>263</v>
      </c>
      <c r="G45" s="12">
        <v>4</v>
      </c>
      <c r="H45" s="13">
        <v>0</v>
      </c>
      <c r="I45" s="13"/>
      <c r="J45" s="14">
        <v>0</v>
      </c>
      <c r="K45" s="15">
        <v>1</v>
      </c>
      <c r="L45" s="15">
        <v>9</v>
      </c>
      <c r="M45" s="16">
        <v>331</v>
      </c>
      <c r="N45" s="16">
        <v>335</v>
      </c>
      <c r="O45" s="16">
        <v>380</v>
      </c>
      <c r="P45" s="16">
        <v>444</v>
      </c>
      <c r="Q45" s="16">
        <v>492</v>
      </c>
      <c r="R45" s="16">
        <v>654</v>
      </c>
      <c r="S45" s="16">
        <v>978</v>
      </c>
      <c r="T45" s="16">
        <v>1283</v>
      </c>
      <c r="U45" s="16">
        <v>1524</v>
      </c>
      <c r="V45" s="16">
        <v>2110</v>
      </c>
      <c r="W45" s="16">
        <v>2660</v>
      </c>
      <c r="X45" s="16">
        <v>3340</v>
      </c>
      <c r="Y45" s="16">
        <v>4070</v>
      </c>
      <c r="Z45" s="17">
        <v>4.3409645717196579</v>
      </c>
      <c r="AA45" s="15">
        <v>3</v>
      </c>
      <c r="AB45" s="34">
        <v>25.49341998167316</v>
      </c>
      <c r="AC45" s="35">
        <v>14.519636104990349</v>
      </c>
      <c r="AD45" s="36"/>
      <c r="AE45" s="36">
        <v>2.426221451922868</v>
      </c>
      <c r="AF45" s="12">
        <v>320</v>
      </c>
      <c r="AG45" s="12">
        <v>160</v>
      </c>
      <c r="AH45" s="12">
        <v>80</v>
      </c>
      <c r="AI45" s="12">
        <v>80</v>
      </c>
      <c r="AJ45" s="12">
        <v>40</v>
      </c>
      <c r="AK45" s="12">
        <v>0</v>
      </c>
      <c r="AL45" s="12">
        <v>0</v>
      </c>
      <c r="AM45" s="12">
        <v>0</v>
      </c>
      <c r="AN45" s="19">
        <v>1280</v>
      </c>
      <c r="AO45" s="19">
        <v>0</v>
      </c>
      <c r="AP45" s="19">
        <v>0</v>
      </c>
      <c r="AQ45" s="19">
        <v>0</v>
      </c>
      <c r="AR45" s="12">
        <v>13.600000000000001</v>
      </c>
      <c r="AS45" s="12">
        <v>552</v>
      </c>
      <c r="AT45" s="12">
        <v>16299.999999999998</v>
      </c>
      <c r="AU45" s="12"/>
      <c r="AV45" s="12">
        <v>11</v>
      </c>
      <c r="AW45" s="12">
        <v>10</v>
      </c>
      <c r="AX45" s="18"/>
      <c r="AY45" s="18"/>
      <c r="AZ45" s="18"/>
      <c r="BA45" s="18"/>
      <c r="BB45" s="18">
        <v>5</v>
      </c>
      <c r="BC45" s="18">
        <v>0</v>
      </c>
      <c r="BD45" s="18">
        <v>3</v>
      </c>
      <c r="BE45" s="18">
        <v>0</v>
      </c>
      <c r="BF45" s="18"/>
      <c r="BG45" s="18">
        <v>0</v>
      </c>
      <c r="BH45" s="18"/>
      <c r="BI45" s="18">
        <v>0</v>
      </c>
    </row>
    <row r="46" spans="1:61" ht="14.4" x14ac:dyDescent="0.3">
      <c r="A46" s="11" t="s">
        <v>105</v>
      </c>
      <c r="B46" s="11" t="s">
        <v>102</v>
      </c>
      <c r="C46" s="11" t="s">
        <v>45</v>
      </c>
      <c r="D46" s="11" t="s">
        <v>50</v>
      </c>
      <c r="E46" s="12" t="s">
        <v>47</v>
      </c>
      <c r="F46" s="12" t="s">
        <v>263</v>
      </c>
      <c r="G46" s="12">
        <v>4</v>
      </c>
      <c r="H46" s="13">
        <v>0</v>
      </c>
      <c r="I46" s="13"/>
      <c r="J46" s="14">
        <v>0</v>
      </c>
      <c r="K46" s="15">
        <v>1</v>
      </c>
      <c r="L46" s="15">
        <v>9</v>
      </c>
      <c r="M46" s="16"/>
      <c r="N46" s="16">
        <v>314</v>
      </c>
      <c r="O46" s="16">
        <v>337</v>
      </c>
      <c r="P46" s="16">
        <v>384</v>
      </c>
      <c r="Q46" s="16">
        <v>435</v>
      </c>
      <c r="R46" s="16">
        <v>568</v>
      </c>
      <c r="S46" s="16">
        <v>859</v>
      </c>
      <c r="T46" s="16">
        <v>1163</v>
      </c>
      <c r="U46" s="16">
        <v>1440</v>
      </c>
      <c r="V46" s="16">
        <v>2040</v>
      </c>
      <c r="W46" s="16">
        <v>2580</v>
      </c>
      <c r="X46" s="16">
        <v>3170</v>
      </c>
      <c r="Y46" s="16">
        <v>3630</v>
      </c>
      <c r="Z46" s="17">
        <v>4.3409645717196579</v>
      </c>
      <c r="AA46" s="15">
        <v>3</v>
      </c>
      <c r="AB46" s="34">
        <v>25.49341998167316</v>
      </c>
      <c r="AC46" s="35">
        <v>10.732751286439411</v>
      </c>
      <c r="AD46" s="36">
        <v>1.9108420618586583</v>
      </c>
      <c r="AE46" s="36">
        <v>2.1528880120653491</v>
      </c>
      <c r="AF46" s="12">
        <v>320</v>
      </c>
      <c r="AG46" s="12">
        <v>160</v>
      </c>
      <c r="AH46" s="12">
        <v>80</v>
      </c>
      <c r="AI46" s="12">
        <v>80</v>
      </c>
      <c r="AJ46" s="12">
        <v>80</v>
      </c>
      <c r="AK46" s="12">
        <v>40</v>
      </c>
      <c r="AL46" s="12">
        <v>20</v>
      </c>
      <c r="AM46" s="12">
        <v>0</v>
      </c>
      <c r="AN46" s="19">
        <v>1280</v>
      </c>
      <c r="AO46" s="19">
        <v>0</v>
      </c>
      <c r="AP46" s="19">
        <v>0</v>
      </c>
      <c r="AQ46" s="19">
        <v>0</v>
      </c>
      <c r="AR46" s="12">
        <v>825</v>
      </c>
      <c r="AS46" s="12">
        <v>38.1</v>
      </c>
      <c r="AT46" s="12">
        <v>225999.99999999997</v>
      </c>
      <c r="AU46" s="12">
        <v>9</v>
      </c>
      <c r="AV46" s="12">
        <v>12</v>
      </c>
      <c r="AW46" s="12">
        <v>11</v>
      </c>
      <c r="AX46" s="18"/>
      <c r="AY46" s="18"/>
      <c r="AZ46" s="18"/>
      <c r="BA46" s="18"/>
      <c r="BB46" s="18">
        <v>1</v>
      </c>
      <c r="BC46" s="18">
        <v>0</v>
      </c>
      <c r="BD46" s="18">
        <v>1</v>
      </c>
      <c r="BE46" s="18">
        <v>0</v>
      </c>
      <c r="BF46" s="18"/>
      <c r="BG46" s="18">
        <v>0</v>
      </c>
      <c r="BH46" s="18"/>
      <c r="BI46" s="18">
        <v>0</v>
      </c>
    </row>
    <row r="47" spans="1:61" ht="14.4" x14ac:dyDescent="0.3">
      <c r="A47" s="11" t="s">
        <v>106</v>
      </c>
      <c r="B47" s="11" t="s">
        <v>107</v>
      </c>
      <c r="C47" s="11" t="s">
        <v>45</v>
      </c>
      <c r="D47" s="11" t="s">
        <v>54</v>
      </c>
      <c r="E47" s="12" t="s">
        <v>47</v>
      </c>
      <c r="F47" s="12" t="s">
        <v>258</v>
      </c>
      <c r="G47" s="12">
        <v>3</v>
      </c>
      <c r="H47" s="13">
        <v>0</v>
      </c>
      <c r="I47" s="13"/>
      <c r="J47" s="14">
        <v>0</v>
      </c>
      <c r="K47" s="15">
        <v>0</v>
      </c>
      <c r="L47" s="15">
        <v>8</v>
      </c>
      <c r="M47" s="16"/>
      <c r="N47" s="16">
        <v>231</v>
      </c>
      <c r="O47" s="16">
        <v>234</v>
      </c>
      <c r="P47" s="16">
        <v>247</v>
      </c>
      <c r="Q47" s="16">
        <v>258</v>
      </c>
      <c r="R47" s="16">
        <v>342</v>
      </c>
      <c r="S47" s="16">
        <v>488</v>
      </c>
      <c r="T47" s="16">
        <v>782</v>
      </c>
      <c r="U47" s="16">
        <v>1117</v>
      </c>
      <c r="V47" s="16">
        <v>1270</v>
      </c>
      <c r="W47" s="16">
        <v>1530</v>
      </c>
      <c r="X47" s="16">
        <v>1740</v>
      </c>
      <c r="Y47" s="16">
        <v>2040</v>
      </c>
      <c r="Z47" s="17">
        <v>6.5558655651483093</v>
      </c>
      <c r="AA47" s="23">
        <v>7</v>
      </c>
      <c r="AB47" s="34">
        <v>33.161129944354713</v>
      </c>
      <c r="AC47" s="35">
        <v>7.6170467691805595</v>
      </c>
      <c r="AD47" s="36">
        <v>1.9744999999999999</v>
      </c>
      <c r="AE47" s="36">
        <v>1.1377866227188553</v>
      </c>
      <c r="AF47" s="12">
        <v>640</v>
      </c>
      <c r="AG47" s="12">
        <v>640</v>
      </c>
      <c r="AH47" s="12">
        <v>640</v>
      </c>
      <c r="AI47" s="12">
        <v>160</v>
      </c>
      <c r="AJ47" s="12">
        <v>160</v>
      </c>
      <c r="AK47" s="12">
        <v>80</v>
      </c>
      <c r="AL47" s="12">
        <v>80</v>
      </c>
      <c r="AM47" s="12">
        <v>1280</v>
      </c>
      <c r="AN47" s="19">
        <v>1280</v>
      </c>
      <c r="AO47" s="19">
        <v>0</v>
      </c>
      <c r="AP47" s="19">
        <v>0</v>
      </c>
      <c r="AQ47" s="19">
        <v>0</v>
      </c>
      <c r="AR47" s="12">
        <v>99.7</v>
      </c>
      <c r="AS47" s="12">
        <v>4900000000</v>
      </c>
      <c r="AT47" s="12">
        <v>4080</v>
      </c>
      <c r="AU47" s="12">
        <v>10</v>
      </c>
      <c r="AV47" s="12"/>
      <c r="AW47" s="12">
        <v>9</v>
      </c>
      <c r="AX47" s="18"/>
      <c r="AY47" s="18"/>
      <c r="AZ47" s="18"/>
      <c r="BA47" s="18"/>
      <c r="BB47" s="18"/>
      <c r="BC47" s="18"/>
      <c r="BD47" s="18">
        <v>0.5</v>
      </c>
      <c r="BE47" s="18">
        <v>0</v>
      </c>
      <c r="BF47" s="18"/>
      <c r="BG47" s="18"/>
      <c r="BH47" s="18"/>
      <c r="BI47" s="18"/>
    </row>
    <row r="48" spans="1:61" ht="14.4" x14ac:dyDescent="0.3">
      <c r="A48" s="11" t="s">
        <v>108</v>
      </c>
      <c r="B48" s="11" t="s">
        <v>107</v>
      </c>
      <c r="C48" s="11" t="s">
        <v>53</v>
      </c>
      <c r="D48" s="11" t="s">
        <v>50</v>
      </c>
      <c r="E48" s="12" t="s">
        <v>47</v>
      </c>
      <c r="F48" s="12" t="s">
        <v>258</v>
      </c>
      <c r="G48" s="12">
        <v>3</v>
      </c>
      <c r="H48" s="13">
        <v>0</v>
      </c>
      <c r="I48" s="13"/>
      <c r="J48" s="14">
        <v>0</v>
      </c>
      <c r="K48" s="15">
        <v>0</v>
      </c>
      <c r="L48" s="15">
        <v>8</v>
      </c>
      <c r="M48" s="16"/>
      <c r="N48" s="16">
        <v>212</v>
      </c>
      <c r="O48" s="16">
        <v>201</v>
      </c>
      <c r="P48" s="16">
        <v>204</v>
      </c>
      <c r="Q48" s="16">
        <v>225</v>
      </c>
      <c r="R48" s="16">
        <v>287</v>
      </c>
      <c r="S48" s="16">
        <v>470</v>
      </c>
      <c r="T48" s="16">
        <v>715</v>
      </c>
      <c r="U48" s="16">
        <v>846</v>
      </c>
      <c r="V48" s="16">
        <v>1085</v>
      </c>
      <c r="W48" s="16">
        <v>1089</v>
      </c>
      <c r="X48" s="16">
        <v>1330</v>
      </c>
      <c r="Y48" s="16">
        <v>1580</v>
      </c>
      <c r="Z48" s="17">
        <v>6.5558655651483093</v>
      </c>
      <c r="AA48" s="23">
        <v>7</v>
      </c>
      <c r="AB48" s="34">
        <v>33.161129944354713</v>
      </c>
      <c r="AC48" s="35">
        <v>4.5400099438393227</v>
      </c>
      <c r="AD48" s="36">
        <v>0.81469919153691195</v>
      </c>
      <c r="AE48" s="36">
        <v>1.5378039067827014</v>
      </c>
      <c r="AF48" s="12">
        <v>640</v>
      </c>
      <c r="AG48" s="12">
        <v>640</v>
      </c>
      <c r="AH48" s="12">
        <v>320</v>
      </c>
      <c r="AI48" s="12">
        <v>80</v>
      </c>
      <c r="AJ48" s="12">
        <v>80</v>
      </c>
      <c r="AK48" s="12">
        <v>80</v>
      </c>
      <c r="AL48" s="12">
        <v>1280</v>
      </c>
      <c r="AM48" s="12">
        <v>1280</v>
      </c>
      <c r="AN48" s="19">
        <v>1280</v>
      </c>
      <c r="AO48" s="19">
        <v>92.4</v>
      </c>
      <c r="AP48" s="19">
        <v>18.2</v>
      </c>
      <c r="AQ48" s="19">
        <v>0</v>
      </c>
      <c r="AR48" s="12">
        <v>323000000</v>
      </c>
      <c r="AS48" s="12">
        <v>112.00000000000001</v>
      </c>
      <c r="AT48" s="12">
        <v>1070</v>
      </c>
      <c r="AU48" s="12">
        <v>7</v>
      </c>
      <c r="AV48" s="12"/>
      <c r="AW48" s="12">
        <v>10</v>
      </c>
      <c r="AX48" s="18"/>
      <c r="AY48" s="18"/>
      <c r="AZ48" s="18"/>
      <c r="BA48" s="18"/>
      <c r="BB48" s="18"/>
      <c r="BC48" s="18"/>
      <c r="BD48" s="18">
        <v>1</v>
      </c>
      <c r="BE48" s="18">
        <v>0</v>
      </c>
      <c r="BF48" s="18"/>
      <c r="BG48" s="18"/>
      <c r="BH48" s="18"/>
      <c r="BI48" s="18"/>
    </row>
    <row r="49" spans="1:61" ht="14.4" x14ac:dyDescent="0.3">
      <c r="A49" s="11" t="s">
        <v>109</v>
      </c>
      <c r="B49" s="11" t="s">
        <v>107</v>
      </c>
      <c r="C49" s="11" t="s">
        <v>45</v>
      </c>
      <c r="D49" s="11" t="s">
        <v>54</v>
      </c>
      <c r="E49" s="12" t="s">
        <v>47</v>
      </c>
      <c r="F49" s="12" t="s">
        <v>258</v>
      </c>
      <c r="G49" s="12">
        <v>3</v>
      </c>
      <c r="H49" s="13">
        <v>0</v>
      </c>
      <c r="I49" s="13"/>
      <c r="J49" s="14">
        <v>0</v>
      </c>
      <c r="K49" s="15">
        <v>0</v>
      </c>
      <c r="L49" s="15">
        <v>8</v>
      </c>
      <c r="M49" s="16"/>
      <c r="N49" s="16">
        <v>207</v>
      </c>
      <c r="O49" s="16">
        <v>207</v>
      </c>
      <c r="P49" s="16">
        <v>220</v>
      </c>
      <c r="Q49" s="16">
        <v>244</v>
      </c>
      <c r="R49" s="16">
        <v>317</v>
      </c>
      <c r="S49" s="16">
        <v>500</v>
      </c>
      <c r="T49" s="16">
        <v>838</v>
      </c>
      <c r="U49" s="16">
        <v>1138</v>
      </c>
      <c r="V49" s="16">
        <v>1312</v>
      </c>
      <c r="W49" s="16">
        <v>1560</v>
      </c>
      <c r="X49" s="16">
        <v>1800</v>
      </c>
      <c r="Y49" s="16">
        <v>2140</v>
      </c>
      <c r="Z49" s="17">
        <v>6.5558655651483093</v>
      </c>
      <c r="AA49" s="23">
        <v>7</v>
      </c>
      <c r="AB49" s="34">
        <v>33.161129944354713</v>
      </c>
      <c r="AC49" s="35">
        <v>7.502450457344028</v>
      </c>
      <c r="AD49" s="36">
        <v>1.903</v>
      </c>
      <c r="AE49" s="36">
        <v>1.3902440283229933</v>
      </c>
      <c r="AF49" s="12">
        <v>1280</v>
      </c>
      <c r="AG49" s="12">
        <v>1280</v>
      </c>
      <c r="AH49" s="12">
        <v>1280</v>
      </c>
      <c r="AI49" s="12">
        <v>160</v>
      </c>
      <c r="AJ49" s="12">
        <v>320</v>
      </c>
      <c r="AK49" s="12">
        <v>40</v>
      </c>
      <c r="AL49" s="12">
        <v>20</v>
      </c>
      <c r="AM49" s="12">
        <v>1280</v>
      </c>
      <c r="AN49" s="19">
        <v>1280</v>
      </c>
      <c r="AO49" s="19">
        <v>0</v>
      </c>
      <c r="AP49" s="19">
        <v>0</v>
      </c>
      <c r="AQ49" s="19">
        <v>0</v>
      </c>
      <c r="AR49" s="12">
        <v>22.7</v>
      </c>
      <c r="AS49" s="12">
        <v>21100000</v>
      </c>
      <c r="AT49" s="12">
        <v>1220</v>
      </c>
      <c r="AU49" s="12">
        <v>10</v>
      </c>
      <c r="AV49" s="12"/>
      <c r="AW49" s="12">
        <v>6</v>
      </c>
      <c r="AX49" s="18"/>
      <c r="AY49" s="18"/>
      <c r="AZ49" s="18"/>
      <c r="BA49" s="18"/>
      <c r="BB49" s="18"/>
      <c r="BC49" s="18"/>
      <c r="BD49" s="18">
        <v>3</v>
      </c>
      <c r="BE49" s="18">
        <v>0</v>
      </c>
      <c r="BF49" s="18"/>
      <c r="BG49" s="18"/>
      <c r="BH49" s="18"/>
      <c r="BI49" s="18"/>
    </row>
    <row r="50" spans="1:61" ht="14.4" x14ac:dyDescent="0.3">
      <c r="A50" s="11" t="s">
        <v>110</v>
      </c>
      <c r="B50" s="11" t="s">
        <v>111</v>
      </c>
      <c r="C50" s="11" t="s">
        <v>45</v>
      </c>
      <c r="D50" s="11" t="s">
        <v>50</v>
      </c>
      <c r="E50" s="12" t="s">
        <v>51</v>
      </c>
      <c r="F50" s="12" t="s">
        <v>262</v>
      </c>
      <c r="G50" s="12">
        <v>5</v>
      </c>
      <c r="H50" s="13">
        <v>0</v>
      </c>
      <c r="I50" s="13"/>
      <c r="J50" s="14">
        <v>0</v>
      </c>
      <c r="K50" s="15">
        <v>0</v>
      </c>
      <c r="L50" s="15">
        <v>8</v>
      </c>
      <c r="M50" s="16">
        <v>450</v>
      </c>
      <c r="N50" s="16">
        <v>491</v>
      </c>
      <c r="O50" s="16">
        <v>539</v>
      </c>
      <c r="P50" s="16">
        <v>590</v>
      </c>
      <c r="Q50" s="16">
        <v>631</v>
      </c>
      <c r="R50" s="16">
        <v>881</v>
      </c>
      <c r="S50" s="16">
        <v>1441</v>
      </c>
      <c r="T50" s="16">
        <v>1890</v>
      </c>
      <c r="U50" s="16">
        <v>2190</v>
      </c>
      <c r="V50" s="16">
        <v>2850</v>
      </c>
      <c r="W50" s="16">
        <v>3420</v>
      </c>
      <c r="X50" s="16">
        <v>4270</v>
      </c>
      <c r="Y50" s="16">
        <v>5000</v>
      </c>
      <c r="Z50" s="17">
        <v>7.9815885240224977</v>
      </c>
      <c r="AA50" s="15">
        <v>6</v>
      </c>
      <c r="AB50" s="34">
        <v>8.7981873782431954</v>
      </c>
      <c r="AC50" s="35">
        <v>11.011732357218833</v>
      </c>
      <c r="AD50" s="36">
        <v>1.7914397728226756</v>
      </c>
      <c r="AE50" s="36">
        <v>1.6211872563425695</v>
      </c>
      <c r="AF50" s="12">
        <v>320</v>
      </c>
      <c r="AG50" s="12">
        <v>80</v>
      </c>
      <c r="AH50" s="12">
        <v>80</v>
      </c>
      <c r="AI50" s="12">
        <v>80</v>
      </c>
      <c r="AJ50" s="12">
        <v>80</v>
      </c>
      <c r="AK50" s="12">
        <v>40</v>
      </c>
      <c r="AL50" s="12">
        <v>20</v>
      </c>
      <c r="AM50" s="12">
        <v>0</v>
      </c>
      <c r="AN50" s="19">
        <v>1280</v>
      </c>
      <c r="AO50" s="19">
        <v>18.2</v>
      </c>
      <c r="AP50" s="19">
        <v>209</v>
      </c>
      <c r="AQ50" s="19">
        <v>0</v>
      </c>
      <c r="AR50" s="12">
        <v>112.99999999999999</v>
      </c>
      <c r="AS50" s="12">
        <v>345</v>
      </c>
      <c r="AT50" s="12">
        <v>896000.00000000012</v>
      </c>
      <c r="AU50" s="12"/>
      <c r="AV50" s="12">
        <v>9</v>
      </c>
      <c r="AW50" s="12">
        <v>7</v>
      </c>
      <c r="AX50" s="18"/>
      <c r="AY50" s="18"/>
      <c r="AZ50" s="18">
        <v>10</v>
      </c>
      <c r="BA50" s="18">
        <v>0</v>
      </c>
      <c r="BB50" s="18">
        <v>0</v>
      </c>
      <c r="BC50" s="18">
        <v>0</v>
      </c>
      <c r="BD50" s="18">
        <v>6</v>
      </c>
      <c r="BE50" s="18">
        <v>153</v>
      </c>
      <c r="BF50" s="18">
        <v>0</v>
      </c>
      <c r="BG50" s="18">
        <v>0</v>
      </c>
      <c r="BH50" s="18">
        <v>0</v>
      </c>
      <c r="BI50" s="18">
        <v>0</v>
      </c>
    </row>
    <row r="51" spans="1:61" ht="14.4" x14ac:dyDescent="0.3">
      <c r="A51" s="11" t="s">
        <v>112</v>
      </c>
      <c r="B51" s="11" t="s">
        <v>111</v>
      </c>
      <c r="C51" s="11" t="s">
        <v>45</v>
      </c>
      <c r="D51" s="11" t="s">
        <v>46</v>
      </c>
      <c r="E51" s="12" t="s">
        <v>51</v>
      </c>
      <c r="F51" s="12" t="s">
        <v>262</v>
      </c>
      <c r="G51" s="12">
        <v>5</v>
      </c>
      <c r="H51" s="13">
        <v>0</v>
      </c>
      <c r="I51" s="13"/>
      <c r="J51" s="14">
        <v>0</v>
      </c>
      <c r="K51" s="15">
        <v>0</v>
      </c>
      <c r="L51" s="15">
        <v>8</v>
      </c>
      <c r="M51" s="16">
        <v>415</v>
      </c>
      <c r="N51" s="16">
        <v>471</v>
      </c>
      <c r="O51" s="16">
        <v>540</v>
      </c>
      <c r="P51" s="16">
        <v>570</v>
      </c>
      <c r="Q51" s="16">
        <v>637</v>
      </c>
      <c r="R51" s="16">
        <v>863</v>
      </c>
      <c r="S51" s="16">
        <v>1397</v>
      </c>
      <c r="T51" s="16">
        <v>1866</v>
      </c>
      <c r="U51" s="16">
        <v>2490</v>
      </c>
      <c r="V51" s="16">
        <v>3480</v>
      </c>
      <c r="W51" s="16">
        <v>4460</v>
      </c>
      <c r="X51" s="16">
        <v>5060</v>
      </c>
      <c r="Y51" s="16">
        <v>4300</v>
      </c>
      <c r="Z51" s="17">
        <v>7.9815885240224977</v>
      </c>
      <c r="AA51" s="15">
        <v>6</v>
      </c>
      <c r="AB51" s="34">
        <v>8.7981873782431954</v>
      </c>
      <c r="AC51" s="35">
        <v>12.633345452520397</v>
      </c>
      <c r="AD51" s="36">
        <v>1.8136229632768694</v>
      </c>
      <c r="AE51" s="36">
        <v>1.345042800878903</v>
      </c>
      <c r="AF51" s="12">
        <v>320</v>
      </c>
      <c r="AG51" s="12">
        <v>320</v>
      </c>
      <c r="AH51" s="12">
        <v>80</v>
      </c>
      <c r="AI51" s="12">
        <v>80</v>
      </c>
      <c r="AJ51" s="12">
        <v>80</v>
      </c>
      <c r="AK51" s="12">
        <v>40</v>
      </c>
      <c r="AL51" s="12">
        <v>0</v>
      </c>
      <c r="AM51" s="12">
        <v>0</v>
      </c>
      <c r="AN51" s="19">
        <v>1280</v>
      </c>
      <c r="AO51" s="19">
        <v>47.1</v>
      </c>
      <c r="AP51" s="19">
        <v>0</v>
      </c>
      <c r="AQ51" s="19">
        <v>0</v>
      </c>
      <c r="AR51" s="12">
        <v>107</v>
      </c>
      <c r="AS51" s="12">
        <v>1190</v>
      </c>
      <c r="AT51" s="12">
        <v>712000000</v>
      </c>
      <c r="AU51" s="12"/>
      <c r="AV51" s="12">
        <v>10</v>
      </c>
      <c r="AW51" s="12">
        <v>10</v>
      </c>
      <c r="AX51" s="18"/>
      <c r="AY51" s="18"/>
      <c r="AZ51" s="18"/>
      <c r="BA51" s="18"/>
      <c r="BB51" s="18"/>
      <c r="BC51" s="18"/>
      <c r="BD51" s="18">
        <v>0</v>
      </c>
      <c r="BE51" s="18">
        <v>0</v>
      </c>
      <c r="BF51" s="18"/>
      <c r="BG51" s="18"/>
      <c r="BH51" s="18"/>
      <c r="BI51" s="18"/>
    </row>
    <row r="52" spans="1:61" ht="14.4" x14ac:dyDescent="0.3">
      <c r="A52" s="11" t="s">
        <v>113</v>
      </c>
      <c r="B52" s="11" t="s">
        <v>111</v>
      </c>
      <c r="C52" s="11" t="s">
        <v>45</v>
      </c>
      <c r="D52" s="11" t="s">
        <v>61</v>
      </c>
      <c r="E52" s="12" t="s">
        <v>51</v>
      </c>
      <c r="F52" s="12" t="s">
        <v>262</v>
      </c>
      <c r="G52" s="12">
        <v>5</v>
      </c>
      <c r="H52" s="13">
        <v>0</v>
      </c>
      <c r="I52" s="13"/>
      <c r="J52" s="14">
        <v>0</v>
      </c>
      <c r="K52" s="15">
        <v>0</v>
      </c>
      <c r="L52" s="15">
        <v>8</v>
      </c>
      <c r="M52" s="16">
        <v>365</v>
      </c>
      <c r="N52" s="16">
        <v>420</v>
      </c>
      <c r="O52" s="16">
        <v>520</v>
      </c>
      <c r="P52" s="16">
        <v>546</v>
      </c>
      <c r="Q52" s="16">
        <v>621</v>
      </c>
      <c r="R52" s="16">
        <v>837</v>
      </c>
      <c r="S52" s="16">
        <v>1344</v>
      </c>
      <c r="T52" s="16">
        <v>1776</v>
      </c>
      <c r="U52" s="16">
        <v>2425</v>
      </c>
      <c r="V52" s="16">
        <v>3300</v>
      </c>
      <c r="W52" s="16">
        <v>4120</v>
      </c>
      <c r="X52" s="16">
        <v>4060</v>
      </c>
      <c r="Y52" s="16">
        <v>5640</v>
      </c>
      <c r="Z52" s="17">
        <v>7.9815885240224977</v>
      </c>
      <c r="AA52" s="15">
        <v>6</v>
      </c>
      <c r="AB52" s="34">
        <v>8.7981873782431954</v>
      </c>
      <c r="AC52" s="35">
        <v>10.701690013261713</v>
      </c>
      <c r="AD52" s="36">
        <v>1.9522760496920137</v>
      </c>
      <c r="AE52" s="36">
        <v>1.4921652948822413</v>
      </c>
      <c r="AF52" s="12">
        <v>320</v>
      </c>
      <c r="AG52" s="12">
        <v>160</v>
      </c>
      <c r="AH52" s="12">
        <v>80</v>
      </c>
      <c r="AI52" s="12">
        <v>80</v>
      </c>
      <c r="AJ52" s="12">
        <v>80</v>
      </c>
      <c r="AK52" s="12">
        <v>0</v>
      </c>
      <c r="AL52" s="12">
        <v>0</v>
      </c>
      <c r="AM52" s="12">
        <v>1280</v>
      </c>
      <c r="AN52" s="19">
        <v>1280</v>
      </c>
      <c r="AO52" s="19">
        <v>0</v>
      </c>
      <c r="AP52" s="19">
        <v>0</v>
      </c>
      <c r="AQ52" s="19">
        <v>0</v>
      </c>
      <c r="AR52" s="12">
        <v>5820</v>
      </c>
      <c r="AS52" s="12">
        <v>4240000</v>
      </c>
      <c r="AT52" s="12">
        <v>337000</v>
      </c>
      <c r="AU52" s="12"/>
      <c r="AV52" s="12">
        <v>9</v>
      </c>
      <c r="AW52" s="12">
        <v>8</v>
      </c>
      <c r="AX52" s="18"/>
      <c r="AY52" s="18"/>
      <c r="AZ52" s="18"/>
      <c r="BA52" s="18"/>
      <c r="BB52" s="18">
        <v>1</v>
      </c>
      <c r="BC52" s="18">
        <v>184</v>
      </c>
      <c r="BD52" s="18">
        <v>2</v>
      </c>
      <c r="BE52" s="18">
        <v>0</v>
      </c>
      <c r="BF52" s="18"/>
      <c r="BG52" s="18">
        <v>0</v>
      </c>
      <c r="BH52" s="18"/>
      <c r="BI52" s="18">
        <v>0</v>
      </c>
    </row>
    <row r="53" spans="1:61" ht="14.4" x14ac:dyDescent="0.3">
      <c r="A53" s="11" t="s">
        <v>114</v>
      </c>
      <c r="B53" s="11" t="s">
        <v>111</v>
      </c>
      <c r="C53" s="11" t="s">
        <v>45</v>
      </c>
      <c r="D53" s="11" t="s">
        <v>46</v>
      </c>
      <c r="E53" s="12" t="s">
        <v>51</v>
      </c>
      <c r="F53" s="12" t="s">
        <v>262</v>
      </c>
      <c r="G53" s="12">
        <v>5</v>
      </c>
      <c r="H53" s="13">
        <v>0</v>
      </c>
      <c r="I53" s="13"/>
      <c r="J53" s="14">
        <v>0</v>
      </c>
      <c r="K53" s="15">
        <v>1</v>
      </c>
      <c r="L53" s="15">
        <v>8</v>
      </c>
      <c r="M53" s="16">
        <v>417</v>
      </c>
      <c r="N53" s="16">
        <v>477</v>
      </c>
      <c r="O53" s="16">
        <v>548</v>
      </c>
      <c r="P53" s="16">
        <v>598</v>
      </c>
      <c r="Q53" s="16">
        <v>630</v>
      </c>
      <c r="R53" s="16">
        <v>909</v>
      </c>
      <c r="S53" s="16">
        <v>1308</v>
      </c>
      <c r="T53" s="16">
        <v>1850</v>
      </c>
      <c r="U53" s="16">
        <v>2620</v>
      </c>
      <c r="V53" s="16">
        <v>3500</v>
      </c>
      <c r="W53" s="16">
        <v>4420</v>
      </c>
      <c r="X53" s="16">
        <v>5180</v>
      </c>
      <c r="Y53" s="16">
        <v>4300</v>
      </c>
      <c r="Z53" s="17">
        <v>7.9815885240224977</v>
      </c>
      <c r="AA53" s="15">
        <v>6</v>
      </c>
      <c r="AB53" s="34">
        <v>8.7981873782431954</v>
      </c>
      <c r="AC53" s="35">
        <v>14.046324940207526</v>
      </c>
      <c r="AD53" s="36">
        <v>2.2079999999999997</v>
      </c>
      <c r="AE53" s="36">
        <v>1.7414587690473617</v>
      </c>
      <c r="AF53" s="12">
        <v>320</v>
      </c>
      <c r="AG53" s="12">
        <v>320</v>
      </c>
      <c r="AH53" s="12">
        <v>160</v>
      </c>
      <c r="AI53" s="12">
        <v>160</v>
      </c>
      <c r="AJ53" s="12">
        <v>80</v>
      </c>
      <c r="AK53" s="12">
        <v>80</v>
      </c>
      <c r="AL53" s="12">
        <v>40</v>
      </c>
      <c r="AM53" s="12">
        <v>20</v>
      </c>
      <c r="AN53" s="19">
        <v>1280</v>
      </c>
      <c r="AO53" s="19">
        <v>0</v>
      </c>
      <c r="AP53" s="19">
        <v>0</v>
      </c>
      <c r="AQ53" s="19">
        <v>0</v>
      </c>
      <c r="AR53" s="12">
        <v>52.400000000000006</v>
      </c>
      <c r="AS53" s="12">
        <v>652</v>
      </c>
      <c r="AT53" s="12">
        <v>346000</v>
      </c>
      <c r="AU53" s="12">
        <v>10</v>
      </c>
      <c r="AV53" s="12">
        <v>9</v>
      </c>
      <c r="AW53" s="12">
        <v>3</v>
      </c>
      <c r="AX53" s="18"/>
      <c r="AY53" s="18"/>
      <c r="AZ53" s="18"/>
      <c r="BA53" s="18"/>
      <c r="BB53" s="18">
        <v>1</v>
      </c>
      <c r="BC53" s="18">
        <v>0</v>
      </c>
      <c r="BD53" s="18">
        <v>0</v>
      </c>
      <c r="BE53" s="18">
        <v>0</v>
      </c>
      <c r="BF53" s="18"/>
      <c r="BG53" s="18">
        <v>0</v>
      </c>
      <c r="BH53" s="18"/>
      <c r="BI53" s="18">
        <v>0</v>
      </c>
    </row>
    <row r="54" spans="1:61" ht="14.4" x14ac:dyDescent="0.3">
      <c r="A54" s="11" t="s">
        <v>115</v>
      </c>
      <c r="B54" s="11" t="s">
        <v>111</v>
      </c>
      <c r="C54" s="11" t="s">
        <v>53</v>
      </c>
      <c r="D54" s="11" t="s">
        <v>54</v>
      </c>
      <c r="E54" s="12" t="s">
        <v>51</v>
      </c>
      <c r="F54" s="12" t="s">
        <v>262</v>
      </c>
      <c r="G54" s="12">
        <v>5</v>
      </c>
      <c r="H54" s="13">
        <v>0</v>
      </c>
      <c r="I54" s="13"/>
      <c r="J54" s="14">
        <v>0</v>
      </c>
      <c r="K54" s="15">
        <v>0</v>
      </c>
      <c r="L54" s="15">
        <v>8</v>
      </c>
      <c r="M54" s="16">
        <v>437</v>
      </c>
      <c r="N54" s="16">
        <v>493</v>
      </c>
      <c r="O54" s="16">
        <v>581</v>
      </c>
      <c r="P54" s="16">
        <v>620</v>
      </c>
      <c r="Q54" s="16">
        <v>715</v>
      </c>
      <c r="R54" s="16">
        <v>953</v>
      </c>
      <c r="S54" s="16">
        <v>1445</v>
      </c>
      <c r="T54" s="16">
        <v>1910</v>
      </c>
      <c r="U54" s="16">
        <v>2440</v>
      </c>
      <c r="V54" s="16">
        <v>3410</v>
      </c>
      <c r="W54" s="16">
        <v>4320</v>
      </c>
      <c r="X54" s="16">
        <v>4870</v>
      </c>
      <c r="Y54" s="16">
        <v>4260</v>
      </c>
      <c r="Z54" s="17">
        <v>7.9815885240224977</v>
      </c>
      <c r="AA54" s="15">
        <v>6</v>
      </c>
      <c r="AB54" s="34">
        <v>8.7981873782431954</v>
      </c>
      <c r="AC54" s="35">
        <v>11.755681863563627</v>
      </c>
      <c r="AD54" s="36">
        <v>2.0859999999999999</v>
      </c>
      <c r="AE54" s="36">
        <v>1.7066118949253788</v>
      </c>
      <c r="AF54" s="12">
        <v>320</v>
      </c>
      <c r="AG54" s="12">
        <v>320</v>
      </c>
      <c r="AH54" s="12">
        <v>160</v>
      </c>
      <c r="AI54" s="12">
        <v>80</v>
      </c>
      <c r="AJ54" s="12">
        <v>40</v>
      </c>
      <c r="AK54" s="12">
        <v>20</v>
      </c>
      <c r="AL54" s="12">
        <v>20</v>
      </c>
      <c r="AM54" s="12">
        <v>0</v>
      </c>
      <c r="AN54" s="12">
        <v>1280</v>
      </c>
      <c r="AO54" s="19">
        <v>0</v>
      </c>
      <c r="AP54" s="19">
        <v>0</v>
      </c>
      <c r="AQ54" s="19">
        <v>0</v>
      </c>
      <c r="AR54" s="12">
        <v>58</v>
      </c>
      <c r="AS54" s="12">
        <v>2070</v>
      </c>
      <c r="AT54" s="12">
        <v>828999999.99999988</v>
      </c>
      <c r="AU54" s="12">
        <v>11</v>
      </c>
      <c r="AV54" s="12">
        <v>10</v>
      </c>
      <c r="AW54" s="12">
        <v>10</v>
      </c>
      <c r="AX54" s="18"/>
      <c r="AY54" s="18"/>
      <c r="AZ54" s="18"/>
      <c r="BA54" s="18"/>
      <c r="BB54" s="18">
        <v>2</v>
      </c>
      <c r="BC54" s="18">
        <v>3</v>
      </c>
      <c r="BD54" s="18">
        <v>1</v>
      </c>
      <c r="BE54" s="18">
        <v>34</v>
      </c>
      <c r="BF54" s="18"/>
      <c r="BG54" s="18">
        <v>0</v>
      </c>
      <c r="BH54" s="18"/>
      <c r="BI54" s="18">
        <v>0</v>
      </c>
    </row>
    <row r="55" spans="1:61" ht="14.4" x14ac:dyDescent="0.3">
      <c r="A55" s="11" t="s">
        <v>116</v>
      </c>
      <c r="B55" s="11" t="s">
        <v>117</v>
      </c>
      <c r="C55" s="11" t="s">
        <v>53</v>
      </c>
      <c r="D55" s="11" t="s">
        <v>54</v>
      </c>
      <c r="E55" s="12" t="s">
        <v>47</v>
      </c>
      <c r="F55" s="12" t="s">
        <v>264</v>
      </c>
      <c r="G55" s="12">
        <v>2</v>
      </c>
      <c r="H55" s="13">
        <v>0</v>
      </c>
      <c r="I55" s="13"/>
      <c r="J55" s="14">
        <v>0</v>
      </c>
      <c r="K55" s="15">
        <v>0</v>
      </c>
      <c r="L55" s="15">
        <v>9</v>
      </c>
      <c r="M55" s="16"/>
      <c r="N55" s="16">
        <v>183</v>
      </c>
      <c r="O55" s="16">
        <v>192</v>
      </c>
      <c r="P55" s="16">
        <v>204</v>
      </c>
      <c r="Q55" s="16">
        <v>186</v>
      </c>
      <c r="R55" s="16">
        <v>247</v>
      </c>
      <c r="S55" s="16">
        <v>424</v>
      </c>
      <c r="T55" s="16">
        <v>520</v>
      </c>
      <c r="U55" s="16">
        <v>735</v>
      </c>
      <c r="V55" s="16">
        <v>890</v>
      </c>
      <c r="W55" s="16">
        <v>1055</v>
      </c>
      <c r="X55" s="16">
        <v>1241</v>
      </c>
      <c r="Y55" s="16">
        <v>1500</v>
      </c>
      <c r="Z55" s="17">
        <v>8.2437559257335131</v>
      </c>
      <c r="AA55" s="15">
        <v>7</v>
      </c>
      <c r="AB55" s="34">
        <v>22.735048778395633</v>
      </c>
      <c r="AC55" s="35">
        <v>3.2946567237072202</v>
      </c>
      <c r="AD55" s="36">
        <v>1.0874199552057202</v>
      </c>
      <c r="AE55" s="36">
        <v>1.1437395778961337</v>
      </c>
      <c r="AF55" s="12">
        <v>80</v>
      </c>
      <c r="AG55" s="12">
        <v>40</v>
      </c>
      <c r="AH55" s="12">
        <v>10</v>
      </c>
      <c r="AI55" s="12">
        <v>10</v>
      </c>
      <c r="AJ55" s="12">
        <v>0</v>
      </c>
      <c r="AK55" s="12">
        <v>0</v>
      </c>
      <c r="AL55" s="12">
        <v>0</v>
      </c>
      <c r="AM55" s="12">
        <v>1280</v>
      </c>
      <c r="AN55" s="19">
        <v>1280</v>
      </c>
      <c r="AO55" s="19">
        <v>0</v>
      </c>
      <c r="AP55" s="19">
        <v>0</v>
      </c>
      <c r="AQ55" s="19">
        <v>0</v>
      </c>
      <c r="AR55" s="12">
        <v>0</v>
      </c>
      <c r="AS55" s="12">
        <v>393000000</v>
      </c>
      <c r="AT55" s="12">
        <v>471000</v>
      </c>
      <c r="AU55" s="12">
        <v>11</v>
      </c>
      <c r="AV55" s="12">
        <v>9</v>
      </c>
      <c r="AW55" s="12">
        <v>10</v>
      </c>
      <c r="AX55" s="18"/>
      <c r="AY55" s="18"/>
      <c r="AZ55" s="18">
        <v>0</v>
      </c>
      <c r="BA55" s="18">
        <v>0</v>
      </c>
      <c r="BB55" s="18">
        <v>0.5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</row>
    <row r="56" spans="1:61" ht="14.4" x14ac:dyDescent="0.3">
      <c r="A56" s="11" t="s">
        <v>118</v>
      </c>
      <c r="B56" s="11" t="s">
        <v>117</v>
      </c>
      <c r="C56" s="11" t="s">
        <v>53</v>
      </c>
      <c r="D56" s="11" t="s">
        <v>50</v>
      </c>
      <c r="E56" s="12" t="s">
        <v>47</v>
      </c>
      <c r="F56" s="12" t="s">
        <v>264</v>
      </c>
      <c r="G56" s="12">
        <v>2</v>
      </c>
      <c r="H56" s="13">
        <v>1</v>
      </c>
      <c r="I56" s="13">
        <v>2</v>
      </c>
      <c r="J56" s="14">
        <v>0</v>
      </c>
      <c r="K56" s="15">
        <v>0</v>
      </c>
      <c r="L56" s="15"/>
      <c r="M56" s="16"/>
      <c r="N56" s="16">
        <v>142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7">
        <v>8.2437559257335131</v>
      </c>
      <c r="AA56" s="15">
        <v>7</v>
      </c>
      <c r="AB56" s="34">
        <v>22.735048778395633</v>
      </c>
      <c r="AC56" s="35"/>
      <c r="AD56" s="36"/>
      <c r="AE56" s="36"/>
      <c r="AF56" s="12"/>
      <c r="AG56" s="12"/>
      <c r="AH56" s="12"/>
      <c r="AI56" s="12"/>
      <c r="AJ56" s="12"/>
      <c r="AK56" s="12"/>
      <c r="AL56" s="12"/>
      <c r="AM56" s="12"/>
      <c r="AO56" s="19"/>
      <c r="AP56" s="19"/>
      <c r="AQ56" s="19"/>
      <c r="AT56" s="12"/>
      <c r="AU56" s="12"/>
      <c r="AV56" s="12"/>
      <c r="AW56" s="12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spans="1:61" ht="14.4" x14ac:dyDescent="0.3">
      <c r="A57" s="11" t="s">
        <v>119</v>
      </c>
      <c r="B57" s="11" t="s">
        <v>120</v>
      </c>
      <c r="C57" s="11" t="s">
        <v>45</v>
      </c>
      <c r="D57" s="11" t="s">
        <v>50</v>
      </c>
      <c r="E57" s="12" t="s">
        <v>47</v>
      </c>
      <c r="F57" s="12" t="s">
        <v>259</v>
      </c>
      <c r="G57" s="12">
        <v>7</v>
      </c>
      <c r="H57" s="13">
        <v>1</v>
      </c>
      <c r="I57" s="13">
        <v>10</v>
      </c>
      <c r="J57" s="14">
        <v>0</v>
      </c>
      <c r="K57" s="15">
        <v>0</v>
      </c>
      <c r="L57" s="15"/>
      <c r="M57" s="16"/>
      <c r="N57" s="16">
        <v>214</v>
      </c>
      <c r="O57" s="16">
        <v>180</v>
      </c>
      <c r="P57" s="16">
        <v>173</v>
      </c>
      <c r="Q57" s="16">
        <v>174</v>
      </c>
      <c r="R57" s="16">
        <v>199</v>
      </c>
      <c r="S57" s="16"/>
      <c r="T57" s="16"/>
      <c r="U57" s="16"/>
      <c r="V57" s="16"/>
      <c r="W57" s="16"/>
      <c r="X57" s="16"/>
      <c r="Y57" s="16"/>
      <c r="Z57" s="17">
        <v>5.771412251303647</v>
      </c>
      <c r="AA57" s="15">
        <v>4</v>
      </c>
      <c r="AB57" s="34">
        <v>93.234983262131948</v>
      </c>
      <c r="AC57" s="35">
        <v>0.19401726442082984</v>
      </c>
      <c r="AD57" s="36"/>
      <c r="AE57" s="36">
        <v>2.4690523604771699</v>
      </c>
      <c r="AF57" s="12">
        <v>20</v>
      </c>
      <c r="AG57" s="12">
        <v>20</v>
      </c>
      <c r="AH57" s="12"/>
      <c r="AI57" s="12"/>
      <c r="AJ57" s="12"/>
      <c r="AK57" s="12"/>
      <c r="AL57" s="12"/>
      <c r="AM57" s="12"/>
      <c r="AN57" s="19"/>
      <c r="AO57" s="19"/>
      <c r="AP57" s="19"/>
      <c r="AQ57" s="19"/>
      <c r="AT57" s="12"/>
      <c r="AU57" s="12"/>
      <c r="AV57" s="12"/>
      <c r="AW57" s="12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spans="1:61" ht="14.4" x14ac:dyDescent="0.3">
      <c r="A58" s="11" t="s">
        <v>121</v>
      </c>
      <c r="B58" s="11" t="s">
        <v>120</v>
      </c>
      <c r="C58" s="11" t="s">
        <v>53</v>
      </c>
      <c r="D58" s="11" t="s">
        <v>54</v>
      </c>
      <c r="E58" s="12" t="s">
        <v>47</v>
      </c>
      <c r="F58" s="12" t="s">
        <v>259</v>
      </c>
      <c r="G58" s="12">
        <v>7</v>
      </c>
      <c r="H58" s="13">
        <v>1</v>
      </c>
      <c r="I58" s="13">
        <v>10</v>
      </c>
      <c r="J58" s="14">
        <v>0</v>
      </c>
      <c r="K58" s="15">
        <v>0</v>
      </c>
      <c r="L58" s="15"/>
      <c r="M58" s="16"/>
      <c r="N58" s="16">
        <v>204</v>
      </c>
      <c r="O58" s="16">
        <v>171</v>
      </c>
      <c r="P58" s="16">
        <v>170</v>
      </c>
      <c r="Q58" s="16">
        <v>174</v>
      </c>
      <c r="R58" s="16">
        <v>192</v>
      </c>
      <c r="S58" s="16"/>
      <c r="T58" s="16"/>
      <c r="U58" s="16"/>
      <c r="V58" s="16"/>
      <c r="W58" s="16"/>
      <c r="X58" s="16"/>
      <c r="Y58" s="16"/>
      <c r="Z58" s="17">
        <v>5.771412251303647</v>
      </c>
      <c r="AA58" s="15">
        <v>4</v>
      </c>
      <c r="AB58" s="34">
        <v>93.234983262131948</v>
      </c>
      <c r="AC58" s="35">
        <v>0.22870889437643527</v>
      </c>
      <c r="AD58" s="36"/>
      <c r="AE58" s="36"/>
      <c r="AF58" s="12">
        <v>20</v>
      </c>
      <c r="AG58" s="12">
        <v>20</v>
      </c>
      <c r="AH58" s="12"/>
      <c r="AI58" s="12"/>
      <c r="AJ58" s="12"/>
      <c r="AK58" s="12"/>
      <c r="AL58" s="12"/>
      <c r="AM58" s="12"/>
      <c r="AN58" s="19"/>
      <c r="AO58" s="19"/>
      <c r="AP58" s="19"/>
      <c r="AQ58" s="19"/>
      <c r="AT58" s="12"/>
      <c r="AU58" s="12"/>
      <c r="AV58" s="12"/>
      <c r="AW58" s="12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spans="1:61" ht="14.4" x14ac:dyDescent="0.3">
      <c r="A59" s="11" t="s">
        <v>122</v>
      </c>
      <c r="B59" s="11" t="s">
        <v>120</v>
      </c>
      <c r="C59" s="11" t="s">
        <v>53</v>
      </c>
      <c r="D59" s="11" t="s">
        <v>50</v>
      </c>
      <c r="E59" s="12" t="s">
        <v>47</v>
      </c>
      <c r="F59" s="12" t="s">
        <v>259</v>
      </c>
      <c r="G59" s="12">
        <v>7</v>
      </c>
      <c r="H59" s="13">
        <v>1</v>
      </c>
      <c r="I59" s="13">
        <v>10</v>
      </c>
      <c r="J59" s="14">
        <v>0</v>
      </c>
      <c r="K59" s="15">
        <v>0</v>
      </c>
      <c r="L59" s="15"/>
      <c r="M59" s="16"/>
      <c r="N59" s="16">
        <v>207</v>
      </c>
      <c r="O59" s="16">
        <v>179</v>
      </c>
      <c r="P59" s="16">
        <v>174</v>
      </c>
      <c r="Q59" s="16">
        <v>179</v>
      </c>
      <c r="R59" s="16">
        <v>194</v>
      </c>
      <c r="S59" s="16"/>
      <c r="T59" s="16"/>
      <c r="U59" s="16"/>
      <c r="V59" s="16"/>
      <c r="W59" s="16"/>
      <c r="X59" s="16"/>
      <c r="Y59" s="16"/>
      <c r="Z59" s="17">
        <v>5.771412251303647</v>
      </c>
      <c r="AA59" s="15">
        <v>4</v>
      </c>
      <c r="AB59" s="34">
        <v>93.234983262131948</v>
      </c>
      <c r="AC59" s="35">
        <v>0.32516937417801567</v>
      </c>
      <c r="AD59" s="36"/>
      <c r="AE59" s="36"/>
      <c r="AF59" s="12">
        <v>20</v>
      </c>
      <c r="AG59" s="12">
        <v>20</v>
      </c>
      <c r="AH59" s="12"/>
      <c r="AI59" s="12"/>
      <c r="AJ59" s="12"/>
      <c r="AK59" s="12"/>
      <c r="AL59" s="12"/>
      <c r="AM59" s="12"/>
      <c r="AO59" s="19"/>
      <c r="AP59" s="19"/>
      <c r="AQ59" s="19"/>
      <c r="AT59" s="12"/>
      <c r="AU59" s="12"/>
      <c r="AV59" s="12"/>
      <c r="AW59" s="12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spans="1:61" ht="14.4" x14ac:dyDescent="0.3">
      <c r="A60" s="11" t="s">
        <v>123</v>
      </c>
      <c r="B60" s="11" t="s">
        <v>120</v>
      </c>
      <c r="C60" s="11" t="s">
        <v>45</v>
      </c>
      <c r="D60" s="11" t="s">
        <v>50</v>
      </c>
      <c r="E60" s="12" t="s">
        <v>47</v>
      </c>
      <c r="F60" s="12" t="s">
        <v>259</v>
      </c>
      <c r="G60" s="12">
        <v>7</v>
      </c>
      <c r="H60" s="13">
        <v>1</v>
      </c>
      <c r="I60" s="13">
        <v>2</v>
      </c>
      <c r="J60" s="14">
        <v>0</v>
      </c>
      <c r="K60" s="15">
        <v>0</v>
      </c>
      <c r="L60" s="15"/>
      <c r="M60" s="16"/>
      <c r="N60" s="16">
        <v>176</v>
      </c>
      <c r="O60" s="16">
        <v>152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>
        <v>5.771412251303647</v>
      </c>
      <c r="AA60" s="15">
        <v>4</v>
      </c>
      <c r="AB60" s="34">
        <v>93.234983262131948</v>
      </c>
      <c r="AC60" s="35">
        <v>0.33241108476951453</v>
      </c>
      <c r="AD60" s="36"/>
      <c r="AE60" s="36"/>
      <c r="AF60" s="12">
        <v>20</v>
      </c>
      <c r="AG60" s="12"/>
      <c r="AH60" s="12"/>
      <c r="AI60" s="12"/>
      <c r="AJ60" s="12"/>
      <c r="AK60" s="12"/>
      <c r="AL60" s="12"/>
      <c r="AM60" s="12"/>
      <c r="AO60" s="19"/>
      <c r="AP60" s="19"/>
      <c r="AQ60" s="19"/>
      <c r="AT60" s="12"/>
      <c r="AU60" s="12"/>
      <c r="AV60" s="12"/>
      <c r="AW60" s="12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spans="1:61" ht="14.4" x14ac:dyDescent="0.3">
      <c r="A61" s="11" t="s">
        <v>124</v>
      </c>
      <c r="B61" s="11" t="s">
        <v>120</v>
      </c>
      <c r="C61" s="11" t="s">
        <v>53</v>
      </c>
      <c r="D61" s="11" t="s">
        <v>54</v>
      </c>
      <c r="E61" s="12" t="s">
        <v>47</v>
      </c>
      <c r="F61" s="12" t="s">
        <v>259</v>
      </c>
      <c r="G61" s="12">
        <v>7</v>
      </c>
      <c r="H61" s="13">
        <v>1</v>
      </c>
      <c r="I61" s="13">
        <v>1</v>
      </c>
      <c r="J61" s="14">
        <v>0</v>
      </c>
      <c r="K61" s="15">
        <v>0</v>
      </c>
      <c r="L61" s="15"/>
      <c r="M61" s="16"/>
      <c r="N61" s="16">
        <v>91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>
        <v>5.771412251303647</v>
      </c>
      <c r="AA61" s="15">
        <v>4</v>
      </c>
      <c r="AB61" s="34">
        <v>93.234983262131948</v>
      </c>
      <c r="AC61" s="35"/>
      <c r="AD61" s="36"/>
      <c r="AE61" s="36"/>
      <c r="AF61" s="12"/>
      <c r="AG61" s="12"/>
      <c r="AH61" s="12"/>
      <c r="AI61" s="12"/>
      <c r="AJ61" s="12"/>
      <c r="AK61" s="12"/>
      <c r="AL61" s="12"/>
      <c r="AM61" s="12"/>
      <c r="AN61" s="19"/>
      <c r="AO61" s="19"/>
      <c r="AP61" s="19"/>
      <c r="AQ61" s="19"/>
      <c r="AT61" s="12"/>
      <c r="AU61" s="12"/>
      <c r="AV61" s="12"/>
      <c r="AW61" s="12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spans="1:61" ht="14.4" x14ac:dyDescent="0.3">
      <c r="A62" s="11" t="s">
        <v>125</v>
      </c>
      <c r="B62" s="11" t="s">
        <v>126</v>
      </c>
      <c r="C62" s="11" t="s">
        <v>45</v>
      </c>
      <c r="D62" s="11" t="s">
        <v>50</v>
      </c>
      <c r="E62" s="12" t="s">
        <v>47</v>
      </c>
      <c r="F62" s="12" t="s">
        <v>259</v>
      </c>
      <c r="G62" s="12">
        <v>2</v>
      </c>
      <c r="H62" s="13">
        <v>0</v>
      </c>
      <c r="I62" s="13"/>
      <c r="J62" s="14">
        <v>0</v>
      </c>
      <c r="K62" s="15">
        <v>0</v>
      </c>
      <c r="L62" s="15">
        <v>9</v>
      </c>
      <c r="M62" s="16"/>
      <c r="N62" s="16">
        <v>230</v>
      </c>
      <c r="O62" s="16">
        <v>255</v>
      </c>
      <c r="P62" s="16">
        <v>291</v>
      </c>
      <c r="Q62" s="16">
        <v>328</v>
      </c>
      <c r="R62" s="16">
        <v>430</v>
      </c>
      <c r="S62" s="16">
        <v>537</v>
      </c>
      <c r="T62" s="16">
        <v>843</v>
      </c>
      <c r="U62" s="16">
        <v>1110</v>
      </c>
      <c r="V62" s="16">
        <v>1330</v>
      </c>
      <c r="W62" s="16">
        <v>1670</v>
      </c>
      <c r="X62" s="16">
        <v>2090</v>
      </c>
      <c r="Y62" s="16">
        <v>2420</v>
      </c>
      <c r="Z62" s="17">
        <v>6.0072977715306743</v>
      </c>
      <c r="AA62" s="15">
        <v>4</v>
      </c>
      <c r="AB62" s="34">
        <v>64.695070322014374</v>
      </c>
      <c r="AC62" s="35">
        <v>4.3142305504596843</v>
      </c>
      <c r="AD62" s="36">
        <v>1.5435542515688283</v>
      </c>
      <c r="AE62" s="36">
        <v>1.4627753448522032</v>
      </c>
      <c r="AF62" s="12">
        <v>320</v>
      </c>
      <c r="AG62" s="12">
        <v>160</v>
      </c>
      <c r="AH62" s="12">
        <v>40</v>
      </c>
      <c r="AI62" s="12">
        <v>20</v>
      </c>
      <c r="AJ62" s="12">
        <v>20</v>
      </c>
      <c r="AK62" s="12">
        <v>20</v>
      </c>
      <c r="AL62" s="12">
        <v>20</v>
      </c>
      <c r="AM62" s="12">
        <v>0</v>
      </c>
      <c r="AN62" s="19">
        <v>0</v>
      </c>
      <c r="AO62" s="19">
        <v>0</v>
      </c>
      <c r="AP62" s="19">
        <v>0</v>
      </c>
      <c r="AQ62" s="19">
        <v>0</v>
      </c>
      <c r="AR62" s="12">
        <v>0</v>
      </c>
      <c r="AS62" s="12">
        <v>0</v>
      </c>
      <c r="AT62" s="12">
        <v>0</v>
      </c>
      <c r="AU62" s="12">
        <v>9</v>
      </c>
      <c r="AV62" s="12">
        <v>10</v>
      </c>
      <c r="AW62" s="12">
        <v>8</v>
      </c>
      <c r="AX62" s="18"/>
      <c r="AY62" s="18"/>
      <c r="AZ62" s="18"/>
      <c r="BA62" s="18"/>
      <c r="BB62" s="18"/>
      <c r="BC62" s="18"/>
      <c r="BD62" s="18">
        <v>6</v>
      </c>
      <c r="BE62" s="18">
        <v>0</v>
      </c>
      <c r="BF62" s="18"/>
      <c r="BG62" s="18"/>
      <c r="BH62" s="18"/>
      <c r="BI62" s="18"/>
    </row>
    <row r="63" spans="1:61" ht="14.4" x14ac:dyDescent="0.3">
      <c r="A63" s="11" t="s">
        <v>127</v>
      </c>
      <c r="B63" s="11" t="s">
        <v>126</v>
      </c>
      <c r="C63" s="11" t="s">
        <v>53</v>
      </c>
      <c r="D63" s="11" t="s">
        <v>54</v>
      </c>
      <c r="E63" s="12" t="s">
        <v>47</v>
      </c>
      <c r="F63" s="12" t="s">
        <v>259</v>
      </c>
      <c r="G63" s="12">
        <v>2</v>
      </c>
      <c r="H63" s="13">
        <v>0</v>
      </c>
      <c r="I63" s="13"/>
      <c r="J63" s="14">
        <v>1</v>
      </c>
      <c r="K63" s="15">
        <v>0</v>
      </c>
      <c r="L63" s="15">
        <v>9</v>
      </c>
      <c r="M63" s="16"/>
      <c r="N63" s="16">
        <v>230</v>
      </c>
      <c r="O63" s="16">
        <v>255</v>
      </c>
      <c r="P63" s="16">
        <v>282</v>
      </c>
      <c r="Q63" s="16">
        <v>327</v>
      </c>
      <c r="R63" s="16">
        <v>410</v>
      </c>
      <c r="S63" s="16">
        <v>692</v>
      </c>
      <c r="T63" s="16">
        <v>887</v>
      </c>
      <c r="U63" s="16">
        <v>1139</v>
      </c>
      <c r="V63" s="16">
        <v>1280</v>
      </c>
      <c r="W63" s="16">
        <v>1542</v>
      </c>
      <c r="X63" s="16">
        <v>1860</v>
      </c>
      <c r="Y63" s="16">
        <v>2140</v>
      </c>
      <c r="Z63" s="17">
        <v>6.0072977715306743</v>
      </c>
      <c r="AA63" s="15">
        <v>4</v>
      </c>
      <c r="AB63" s="34">
        <v>64.695070322014374</v>
      </c>
      <c r="AC63" s="35">
        <v>4.06927864133577</v>
      </c>
      <c r="AD63" s="36"/>
      <c r="AE63" s="36">
        <v>1.5017446630841988</v>
      </c>
      <c r="AF63" s="12">
        <v>320</v>
      </c>
      <c r="AG63" s="12">
        <v>80</v>
      </c>
      <c r="AH63" s="12">
        <v>80</v>
      </c>
      <c r="AI63" s="12">
        <v>80</v>
      </c>
      <c r="AJ63" s="12">
        <v>80</v>
      </c>
      <c r="AK63" s="12">
        <v>40</v>
      </c>
      <c r="AL63" s="12">
        <v>20</v>
      </c>
      <c r="AM63" s="12">
        <v>0</v>
      </c>
      <c r="AN63" s="19">
        <v>0</v>
      </c>
      <c r="AO63" s="19">
        <v>0</v>
      </c>
      <c r="AP63" s="19">
        <v>0</v>
      </c>
      <c r="AQ63" s="19">
        <v>0</v>
      </c>
      <c r="AR63" s="12">
        <v>0</v>
      </c>
      <c r="AS63" s="12">
        <v>0</v>
      </c>
      <c r="AT63" s="12">
        <v>2180</v>
      </c>
      <c r="AU63" s="12">
        <v>7</v>
      </c>
      <c r="AV63" s="12">
        <v>8</v>
      </c>
      <c r="AW63" s="12">
        <v>9</v>
      </c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</row>
    <row r="64" spans="1:61" ht="14.4" x14ac:dyDescent="0.3">
      <c r="A64" s="11" t="s">
        <v>128</v>
      </c>
      <c r="B64" s="11" t="s">
        <v>129</v>
      </c>
      <c r="C64" s="11" t="s">
        <v>53</v>
      </c>
      <c r="D64" s="11" t="s">
        <v>50</v>
      </c>
      <c r="E64" s="12" t="s">
        <v>51</v>
      </c>
      <c r="F64" s="12" t="s">
        <v>260</v>
      </c>
      <c r="G64" s="12">
        <v>1</v>
      </c>
      <c r="H64" s="13">
        <v>0</v>
      </c>
      <c r="I64" s="13"/>
      <c r="J64" s="14">
        <v>0</v>
      </c>
      <c r="K64" s="15">
        <v>0</v>
      </c>
      <c r="L64" s="15">
        <v>9</v>
      </c>
      <c r="M64" s="16"/>
      <c r="N64" s="16">
        <v>560</v>
      </c>
      <c r="O64" s="16">
        <v>546</v>
      </c>
      <c r="P64" s="16">
        <v>567</v>
      </c>
      <c r="Q64" s="16">
        <v>524</v>
      </c>
      <c r="R64" s="16">
        <v>509</v>
      </c>
      <c r="S64" s="16">
        <v>688</v>
      </c>
      <c r="T64" s="16">
        <v>934</v>
      </c>
      <c r="U64" s="16">
        <v>1412</v>
      </c>
      <c r="V64" s="16">
        <v>1890</v>
      </c>
      <c r="W64" s="16">
        <v>2620</v>
      </c>
      <c r="X64" s="16">
        <v>3440</v>
      </c>
      <c r="Y64" s="16">
        <v>3560</v>
      </c>
      <c r="Z64" s="17">
        <v>7.6545027500313889</v>
      </c>
      <c r="AA64" s="15">
        <v>7</v>
      </c>
      <c r="AB64" s="34">
        <v>69.512231498432598</v>
      </c>
      <c r="AC64" s="35">
        <v>5.9278476776154543</v>
      </c>
      <c r="AD64" s="36"/>
      <c r="AE64" s="36">
        <v>1.6095655162883586</v>
      </c>
      <c r="AF64" s="12">
        <v>320</v>
      </c>
      <c r="AG64" s="12">
        <v>320</v>
      </c>
      <c r="AH64" s="12">
        <v>320</v>
      </c>
      <c r="AI64" s="12">
        <v>80</v>
      </c>
      <c r="AJ64" s="12">
        <v>20</v>
      </c>
      <c r="AK64" s="12">
        <v>40</v>
      </c>
      <c r="AL64" s="12">
        <v>0</v>
      </c>
      <c r="AM64" s="12">
        <v>0</v>
      </c>
      <c r="AN64" s="19">
        <v>1280</v>
      </c>
      <c r="AO64" s="19">
        <v>0</v>
      </c>
      <c r="AP64" s="19">
        <v>0</v>
      </c>
      <c r="AQ64" s="19">
        <v>0</v>
      </c>
      <c r="AR64" s="12">
        <v>0</v>
      </c>
      <c r="AS64" s="12">
        <v>6010</v>
      </c>
      <c r="AT64" s="12">
        <v>106000000</v>
      </c>
      <c r="AU64" s="12">
        <v>8</v>
      </c>
      <c r="AV64" s="12">
        <v>12</v>
      </c>
      <c r="AW64" s="12">
        <v>9</v>
      </c>
      <c r="AX64" s="18"/>
      <c r="AY64" s="18"/>
      <c r="AZ64" s="18">
        <v>1</v>
      </c>
      <c r="BA64" s="18">
        <v>0</v>
      </c>
      <c r="BB64" s="18">
        <v>0.5</v>
      </c>
      <c r="BC64" s="18">
        <v>0</v>
      </c>
      <c r="BD64" s="18">
        <v>1</v>
      </c>
      <c r="BE64" s="18">
        <v>49</v>
      </c>
      <c r="BF64" s="18">
        <v>0</v>
      </c>
      <c r="BG64" s="18">
        <v>0</v>
      </c>
      <c r="BH64" s="18">
        <v>0</v>
      </c>
      <c r="BI64" s="18">
        <v>0</v>
      </c>
    </row>
    <row r="65" spans="1:61" ht="14.4" x14ac:dyDescent="0.3">
      <c r="A65" s="11" t="s">
        <v>130</v>
      </c>
      <c r="B65" s="11" t="s">
        <v>131</v>
      </c>
      <c r="C65" s="11" t="s">
        <v>53</v>
      </c>
      <c r="D65" s="11" t="s">
        <v>54</v>
      </c>
      <c r="E65" s="12" t="s">
        <v>51</v>
      </c>
      <c r="F65" s="12" t="s">
        <v>260</v>
      </c>
      <c r="G65" s="12">
        <v>7</v>
      </c>
      <c r="H65" s="13">
        <v>0</v>
      </c>
      <c r="I65" s="13"/>
      <c r="J65" s="14">
        <v>0</v>
      </c>
      <c r="K65" s="15">
        <v>1</v>
      </c>
      <c r="L65" s="15">
        <v>8</v>
      </c>
      <c r="M65" s="16"/>
      <c r="N65" s="16">
        <v>363</v>
      </c>
      <c r="O65" s="16">
        <v>399</v>
      </c>
      <c r="P65" s="16">
        <v>447</v>
      </c>
      <c r="Q65" s="16">
        <v>493</v>
      </c>
      <c r="R65" s="16">
        <v>633</v>
      </c>
      <c r="S65" s="16">
        <v>1111</v>
      </c>
      <c r="T65" s="16">
        <v>1674</v>
      </c>
      <c r="U65" s="16">
        <v>1988</v>
      </c>
      <c r="V65" s="16">
        <v>2690</v>
      </c>
      <c r="W65" s="16">
        <v>3480</v>
      </c>
      <c r="X65" s="16">
        <v>4400</v>
      </c>
      <c r="Y65" s="16">
        <v>5120</v>
      </c>
      <c r="Z65" s="17">
        <v>7.4704434825458703</v>
      </c>
      <c r="AA65" s="15">
        <v>3</v>
      </c>
      <c r="AB65" s="34">
        <v>37.316175111747754</v>
      </c>
      <c r="AC65" s="35">
        <v>19.740695377314527</v>
      </c>
      <c r="AD65" s="36">
        <v>2.7184774792318609</v>
      </c>
      <c r="AE65" s="36">
        <v>2.1268596427064912</v>
      </c>
      <c r="AF65" s="12">
        <v>1280</v>
      </c>
      <c r="AG65" s="12">
        <v>640</v>
      </c>
      <c r="AH65" s="12">
        <v>320</v>
      </c>
      <c r="AI65" s="12">
        <v>160</v>
      </c>
      <c r="AJ65" s="12">
        <v>160</v>
      </c>
      <c r="AK65" s="12">
        <v>160</v>
      </c>
      <c r="AL65" s="12">
        <v>80</v>
      </c>
      <c r="AM65" s="12">
        <v>40</v>
      </c>
      <c r="AN65" s="19">
        <v>0</v>
      </c>
      <c r="AO65" s="19">
        <v>0</v>
      </c>
      <c r="AP65" s="19">
        <v>12.4</v>
      </c>
      <c r="AQ65" s="19">
        <v>0</v>
      </c>
      <c r="AR65" s="12">
        <v>23</v>
      </c>
      <c r="AS65" s="12">
        <v>657</v>
      </c>
      <c r="AT65" s="12">
        <v>459.99999999999994</v>
      </c>
      <c r="AU65" s="12">
        <v>7</v>
      </c>
      <c r="AV65" s="12">
        <v>10</v>
      </c>
      <c r="AW65" s="12">
        <v>7</v>
      </c>
      <c r="AX65" s="18"/>
      <c r="AY65" s="18"/>
      <c r="AZ65" s="18">
        <v>0</v>
      </c>
      <c r="BA65" s="18">
        <v>0</v>
      </c>
      <c r="BB65" s="18">
        <v>0</v>
      </c>
      <c r="BC65" s="18">
        <v>0</v>
      </c>
      <c r="BD65" s="18">
        <v>5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</row>
    <row r="66" spans="1:61" ht="14.4" x14ac:dyDescent="0.3">
      <c r="A66" s="11" t="s">
        <v>132</v>
      </c>
      <c r="B66" s="11" t="s">
        <v>131</v>
      </c>
      <c r="C66" s="11" t="s">
        <v>53</v>
      </c>
      <c r="D66" s="11" t="s">
        <v>50</v>
      </c>
      <c r="E66" s="12" t="s">
        <v>51</v>
      </c>
      <c r="F66" s="12" t="s">
        <v>260</v>
      </c>
      <c r="G66" s="12">
        <v>7</v>
      </c>
      <c r="H66" s="13">
        <v>0</v>
      </c>
      <c r="I66" s="13"/>
      <c r="J66" s="14">
        <v>1</v>
      </c>
      <c r="K66" s="15">
        <v>0</v>
      </c>
      <c r="L66" s="15">
        <v>8</v>
      </c>
      <c r="M66" s="16"/>
      <c r="N66" s="16">
        <v>248</v>
      </c>
      <c r="O66" s="16">
        <v>275</v>
      </c>
      <c r="P66" s="16">
        <v>291</v>
      </c>
      <c r="Q66" s="16">
        <v>323</v>
      </c>
      <c r="R66" s="16">
        <v>466</v>
      </c>
      <c r="S66" s="16">
        <v>799</v>
      </c>
      <c r="T66" s="16">
        <v>1224</v>
      </c>
      <c r="U66" s="16">
        <v>1672</v>
      </c>
      <c r="V66" s="16">
        <v>2320</v>
      </c>
      <c r="W66" s="16">
        <v>3390</v>
      </c>
      <c r="X66" s="16">
        <v>4450</v>
      </c>
      <c r="Y66" s="16">
        <v>4400</v>
      </c>
      <c r="Z66" s="17">
        <v>7.4704434825458703</v>
      </c>
      <c r="AA66" s="15">
        <v>3</v>
      </c>
      <c r="AB66" s="34">
        <v>37.316175111747754</v>
      </c>
      <c r="AC66" s="35">
        <v>12.623946797571449</v>
      </c>
      <c r="AD66" s="36">
        <v>2.3181122840132868</v>
      </c>
      <c r="AE66" s="36">
        <v>2.2696655769875003</v>
      </c>
      <c r="AF66" s="12">
        <v>1280</v>
      </c>
      <c r="AG66" s="12">
        <v>640</v>
      </c>
      <c r="AH66" s="12">
        <v>320</v>
      </c>
      <c r="AI66" s="12">
        <v>160</v>
      </c>
      <c r="AJ66" s="12">
        <v>40</v>
      </c>
      <c r="AK66" s="12">
        <v>20</v>
      </c>
      <c r="AL66" s="12">
        <v>10</v>
      </c>
      <c r="AM66" s="12">
        <v>0</v>
      </c>
      <c r="AN66" s="12">
        <v>1280</v>
      </c>
      <c r="AO66" s="19">
        <v>0</v>
      </c>
      <c r="AP66" s="19">
        <v>0</v>
      </c>
      <c r="AQ66" s="19">
        <v>0</v>
      </c>
      <c r="AR66" s="12">
        <v>16.399999999999999</v>
      </c>
      <c r="AS66" s="12">
        <v>55.9</v>
      </c>
      <c r="AT66" s="12">
        <v>935</v>
      </c>
      <c r="AU66" s="12">
        <v>7</v>
      </c>
      <c r="AV66" s="12">
        <v>11</v>
      </c>
      <c r="AW66" s="12">
        <v>11</v>
      </c>
      <c r="AX66" s="18"/>
      <c r="AY66" s="18"/>
      <c r="AZ66" s="18">
        <v>1</v>
      </c>
      <c r="BA66" s="18">
        <v>0</v>
      </c>
      <c r="BB66" s="18">
        <v>0</v>
      </c>
      <c r="BC66" s="18">
        <v>0</v>
      </c>
      <c r="BD66" s="18">
        <v>3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</row>
    <row r="67" spans="1:61" ht="14.4" x14ac:dyDescent="0.3">
      <c r="A67" s="11" t="s">
        <v>133</v>
      </c>
      <c r="B67" s="11" t="s">
        <v>131</v>
      </c>
      <c r="C67" s="11" t="s">
        <v>45</v>
      </c>
      <c r="D67" s="11" t="s">
        <v>54</v>
      </c>
      <c r="E67" s="12" t="s">
        <v>51</v>
      </c>
      <c r="F67" s="12" t="s">
        <v>260</v>
      </c>
      <c r="G67" s="12">
        <v>7</v>
      </c>
      <c r="H67" s="13">
        <v>1</v>
      </c>
      <c r="I67" s="13">
        <v>2</v>
      </c>
      <c r="J67" s="14">
        <v>0</v>
      </c>
      <c r="K67" s="15">
        <v>0</v>
      </c>
      <c r="L67" s="15"/>
      <c r="M67" s="16"/>
      <c r="N67" s="16">
        <v>291</v>
      </c>
      <c r="O67" s="16">
        <v>265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>
        <v>7.4704434825458703</v>
      </c>
      <c r="AA67" s="15">
        <v>3</v>
      </c>
      <c r="AB67" s="34">
        <v>37.316175111747754</v>
      </c>
      <c r="AC67" s="35">
        <v>5.0929341237040653</v>
      </c>
      <c r="AD67" s="37"/>
      <c r="AE67" s="36"/>
      <c r="AF67" s="12">
        <v>320</v>
      </c>
      <c r="AG67" s="12"/>
      <c r="AH67" s="12"/>
      <c r="AI67" s="12"/>
      <c r="AJ67" s="12"/>
      <c r="AK67" s="12"/>
      <c r="AL67" s="12"/>
      <c r="AM67" s="12"/>
      <c r="AN67" s="19"/>
      <c r="AO67" s="19"/>
      <c r="AP67" s="19"/>
      <c r="AQ67" s="19"/>
      <c r="AT67" s="12"/>
      <c r="AU67" s="12"/>
      <c r="AV67" s="12"/>
      <c r="AW67" s="12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</row>
    <row r="68" spans="1:61" ht="14.4" x14ac:dyDescent="0.3">
      <c r="A68" s="11" t="s">
        <v>134</v>
      </c>
      <c r="B68" s="11" t="s">
        <v>131</v>
      </c>
      <c r="C68" s="11" t="s">
        <v>45</v>
      </c>
      <c r="D68" s="11" t="s">
        <v>54</v>
      </c>
      <c r="E68" s="12" t="s">
        <v>51</v>
      </c>
      <c r="F68" s="12" t="s">
        <v>260</v>
      </c>
      <c r="G68" s="12">
        <v>7</v>
      </c>
      <c r="H68" s="13">
        <v>0</v>
      </c>
      <c r="I68" s="13"/>
      <c r="J68" s="14">
        <v>0</v>
      </c>
      <c r="K68" s="15">
        <v>0</v>
      </c>
      <c r="L68" s="15">
        <v>8</v>
      </c>
      <c r="M68" s="16"/>
      <c r="N68" s="16">
        <v>371</v>
      </c>
      <c r="O68" s="16">
        <v>415</v>
      </c>
      <c r="P68" s="16">
        <v>452</v>
      </c>
      <c r="Q68" s="16">
        <v>498</v>
      </c>
      <c r="R68" s="16">
        <v>682</v>
      </c>
      <c r="S68" s="16">
        <v>1198</v>
      </c>
      <c r="T68" s="16">
        <v>1777</v>
      </c>
      <c r="U68" s="16">
        <v>2159</v>
      </c>
      <c r="V68" s="16">
        <v>2860</v>
      </c>
      <c r="W68" s="16">
        <v>4110</v>
      </c>
      <c r="X68" s="16">
        <v>5240</v>
      </c>
      <c r="Y68" s="16">
        <v>5480</v>
      </c>
      <c r="Z68" s="17">
        <v>7.4704434825458703</v>
      </c>
      <c r="AA68" s="15">
        <v>3</v>
      </c>
      <c r="AB68" s="34">
        <v>37.316175111747754</v>
      </c>
      <c r="AC68" s="35">
        <v>24.66445675086462</v>
      </c>
      <c r="AD68" s="36">
        <v>3.2470879096458218</v>
      </c>
      <c r="AE68" s="36">
        <v>2.3746114548028294</v>
      </c>
      <c r="AF68" s="12">
        <v>1280</v>
      </c>
      <c r="AG68" s="12">
        <v>1280</v>
      </c>
      <c r="AH68" s="12">
        <v>640</v>
      </c>
      <c r="AI68" s="12">
        <v>320</v>
      </c>
      <c r="AJ68" s="12">
        <v>320</v>
      </c>
      <c r="AK68" s="12">
        <v>160</v>
      </c>
      <c r="AL68" s="12">
        <v>80</v>
      </c>
      <c r="AM68" s="12">
        <v>0</v>
      </c>
      <c r="AN68" s="19">
        <v>1280</v>
      </c>
      <c r="AO68" s="19">
        <v>0</v>
      </c>
      <c r="AP68" s="19">
        <v>0</v>
      </c>
      <c r="AQ68" s="19">
        <v>0</v>
      </c>
      <c r="AR68" s="12">
        <v>0</v>
      </c>
      <c r="AS68" s="12">
        <v>55.9</v>
      </c>
      <c r="AT68" s="12">
        <v>4320</v>
      </c>
      <c r="AU68" s="12">
        <v>11</v>
      </c>
      <c r="AV68" s="12"/>
      <c r="AW68" s="12">
        <v>11</v>
      </c>
      <c r="AX68" s="18"/>
      <c r="AY68" s="18"/>
      <c r="AZ68" s="18">
        <v>0</v>
      </c>
      <c r="BA68" s="18">
        <v>0</v>
      </c>
      <c r="BB68" s="18">
        <v>1</v>
      </c>
      <c r="BC68" s="18">
        <v>0</v>
      </c>
      <c r="BD68" s="18">
        <v>4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</row>
    <row r="69" spans="1:61" ht="14.4" x14ac:dyDescent="0.3">
      <c r="A69" s="11" t="s">
        <v>135</v>
      </c>
      <c r="B69" s="11" t="s">
        <v>131</v>
      </c>
      <c r="C69" s="11" t="s">
        <v>45</v>
      </c>
      <c r="D69" s="11" t="s">
        <v>50</v>
      </c>
      <c r="E69" s="12" t="s">
        <v>51</v>
      </c>
      <c r="F69" s="12" t="s">
        <v>260</v>
      </c>
      <c r="G69" s="12">
        <v>7</v>
      </c>
      <c r="H69" s="13">
        <v>1</v>
      </c>
      <c r="I69" s="13">
        <v>1</v>
      </c>
      <c r="J69" s="14">
        <v>0</v>
      </c>
      <c r="K69" s="15">
        <v>0</v>
      </c>
      <c r="L69" s="15"/>
      <c r="M69" s="16"/>
      <c r="N69" s="16">
        <v>148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7">
        <v>7.4704434825458703</v>
      </c>
      <c r="AA69" s="15">
        <v>3</v>
      </c>
      <c r="AB69" s="34">
        <v>37.316175111747754</v>
      </c>
      <c r="AC69" s="35"/>
      <c r="AD69" s="36"/>
      <c r="AE69" s="36"/>
      <c r="AF69" s="12"/>
      <c r="AG69" s="12"/>
      <c r="AH69" s="12"/>
      <c r="AI69" s="12"/>
      <c r="AJ69" s="12"/>
      <c r="AK69" s="12"/>
      <c r="AL69" s="12"/>
      <c r="AM69" s="12"/>
      <c r="AN69" s="19"/>
      <c r="AO69" s="19"/>
      <c r="AP69" s="19"/>
      <c r="AQ69" s="19"/>
      <c r="AT69" s="12"/>
      <c r="AU69" s="12"/>
      <c r="AV69" s="12"/>
      <c r="AW69" s="12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</row>
    <row r="70" spans="1:61" ht="14.4" x14ac:dyDescent="0.3">
      <c r="A70" s="11" t="s">
        <v>136</v>
      </c>
      <c r="B70" s="11" t="s">
        <v>131</v>
      </c>
      <c r="C70" s="11" t="s">
        <v>45</v>
      </c>
      <c r="D70" s="11" t="s">
        <v>50</v>
      </c>
      <c r="E70" s="12" t="s">
        <v>51</v>
      </c>
      <c r="F70" s="12" t="s">
        <v>260</v>
      </c>
      <c r="G70" s="12">
        <v>7</v>
      </c>
      <c r="H70" s="13">
        <v>0</v>
      </c>
      <c r="I70" s="13"/>
      <c r="J70" s="14">
        <v>0</v>
      </c>
      <c r="K70" s="15">
        <v>0</v>
      </c>
      <c r="L70" s="15">
        <v>8</v>
      </c>
      <c r="M70" s="16"/>
      <c r="N70" s="16">
        <v>342</v>
      </c>
      <c r="O70" s="16">
        <v>372</v>
      </c>
      <c r="P70" s="16">
        <v>393</v>
      </c>
      <c r="Q70" s="16">
        <v>434</v>
      </c>
      <c r="R70" s="16">
        <v>672</v>
      </c>
      <c r="S70" s="16">
        <v>1126</v>
      </c>
      <c r="T70" s="16">
        <v>1656</v>
      </c>
      <c r="U70" s="16">
        <v>2220</v>
      </c>
      <c r="V70" s="16">
        <v>2960</v>
      </c>
      <c r="W70" s="16">
        <v>4010</v>
      </c>
      <c r="X70" s="16">
        <v>5010</v>
      </c>
      <c r="Y70" s="16">
        <v>6040</v>
      </c>
      <c r="Z70" s="17">
        <v>7.4704434825458703</v>
      </c>
      <c r="AA70" s="15">
        <v>3</v>
      </c>
      <c r="AB70" s="34">
        <v>37.316175111747754</v>
      </c>
      <c r="AC70" s="35">
        <v>17.453505084289429</v>
      </c>
      <c r="AD70" s="36">
        <v>3.0990168771187978</v>
      </c>
      <c r="AE70" s="36">
        <v>2.3030727594421561</v>
      </c>
      <c r="AF70" s="12">
        <v>1280</v>
      </c>
      <c r="AG70" s="12">
        <v>640</v>
      </c>
      <c r="AH70" s="12">
        <v>320</v>
      </c>
      <c r="AI70" s="12">
        <v>320</v>
      </c>
      <c r="AJ70" s="12">
        <v>80</v>
      </c>
      <c r="AK70" s="12">
        <v>80</v>
      </c>
      <c r="AL70" s="12">
        <v>40</v>
      </c>
      <c r="AM70" s="12">
        <v>0</v>
      </c>
      <c r="AN70" s="19">
        <v>0</v>
      </c>
      <c r="AO70" s="19">
        <v>0</v>
      </c>
      <c r="AP70" s="19">
        <v>0</v>
      </c>
      <c r="AQ70" s="19">
        <v>0</v>
      </c>
      <c r="AR70" s="12">
        <v>0</v>
      </c>
      <c r="AS70" s="12">
        <v>23.599999999999998</v>
      </c>
      <c r="AT70" s="12">
        <v>376</v>
      </c>
      <c r="AU70" s="12">
        <v>10</v>
      </c>
      <c r="AV70" s="12">
        <v>11</v>
      </c>
      <c r="AW70" s="12">
        <v>11</v>
      </c>
      <c r="AX70" s="18"/>
      <c r="AY70" s="18"/>
      <c r="AZ70" s="18"/>
      <c r="BA70" s="18"/>
      <c r="BB70" s="18"/>
      <c r="BC70" s="18"/>
      <c r="BD70" s="18">
        <v>0.5</v>
      </c>
      <c r="BE70" s="18">
        <v>0</v>
      </c>
      <c r="BF70" s="18"/>
      <c r="BG70" s="18"/>
      <c r="BH70" s="18"/>
      <c r="BI70" s="18"/>
    </row>
    <row r="71" spans="1:61" ht="14.4" x14ac:dyDescent="0.3">
      <c r="A71" s="11" t="s">
        <v>137</v>
      </c>
      <c r="B71" s="11" t="s">
        <v>138</v>
      </c>
      <c r="C71" s="11" t="s">
        <v>53</v>
      </c>
      <c r="D71" s="11" t="s">
        <v>46</v>
      </c>
      <c r="E71" s="12" t="s">
        <v>47</v>
      </c>
      <c r="F71" s="12" t="s">
        <v>258</v>
      </c>
      <c r="G71" s="12">
        <v>6</v>
      </c>
      <c r="H71" s="13">
        <v>1</v>
      </c>
      <c r="I71" s="13">
        <v>1</v>
      </c>
      <c r="J71" s="14">
        <v>0</v>
      </c>
      <c r="K71" s="15">
        <v>0</v>
      </c>
      <c r="L71" s="15"/>
      <c r="M71" s="16">
        <v>137</v>
      </c>
      <c r="N71" s="16">
        <v>112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7">
        <v>8.4276117729832052</v>
      </c>
      <c r="AA71" s="15">
        <v>4</v>
      </c>
      <c r="AB71" s="34">
        <v>69.765966974341964</v>
      </c>
      <c r="AC71" s="35"/>
      <c r="AD71" s="36"/>
      <c r="AE71" s="36"/>
      <c r="AF71" s="12"/>
      <c r="AG71" s="12"/>
      <c r="AH71" s="12"/>
      <c r="AI71" s="12"/>
      <c r="AJ71" s="12"/>
      <c r="AK71" s="12"/>
      <c r="AL71" s="12"/>
      <c r="AM71" s="12"/>
      <c r="AN71" s="19"/>
      <c r="AO71" s="19"/>
      <c r="AP71" s="19"/>
      <c r="AQ71" s="19"/>
      <c r="AT71" s="12"/>
      <c r="AU71" s="12"/>
      <c r="AV71" s="12"/>
      <c r="AW71" s="12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</row>
    <row r="72" spans="1:61" ht="14.4" x14ac:dyDescent="0.3">
      <c r="A72" s="11" t="s">
        <v>139</v>
      </c>
      <c r="B72" s="11" t="s">
        <v>138</v>
      </c>
      <c r="C72" s="11" t="s">
        <v>53</v>
      </c>
      <c r="D72" s="11" t="s">
        <v>50</v>
      </c>
      <c r="E72" s="12" t="s">
        <v>47</v>
      </c>
      <c r="F72" s="12" t="s">
        <v>258</v>
      </c>
      <c r="G72" s="12">
        <v>6</v>
      </c>
      <c r="H72" s="13">
        <v>0</v>
      </c>
      <c r="I72" s="13"/>
      <c r="J72" s="14">
        <v>0</v>
      </c>
      <c r="K72" s="15">
        <v>0</v>
      </c>
      <c r="L72" s="15">
        <v>9</v>
      </c>
      <c r="M72" s="16">
        <v>186</v>
      </c>
      <c r="N72" s="16">
        <v>182</v>
      </c>
      <c r="O72" s="16">
        <v>203</v>
      </c>
      <c r="P72" s="16">
        <v>221</v>
      </c>
      <c r="Q72" s="16">
        <v>242</v>
      </c>
      <c r="R72" s="16">
        <v>328</v>
      </c>
      <c r="S72" s="16">
        <v>473</v>
      </c>
      <c r="T72" s="16">
        <v>663</v>
      </c>
      <c r="U72" s="16">
        <v>877</v>
      </c>
      <c r="V72" s="16">
        <v>1100</v>
      </c>
      <c r="W72" s="16">
        <v>1240</v>
      </c>
      <c r="X72" s="16">
        <v>1550</v>
      </c>
      <c r="Y72" s="16">
        <v>1840</v>
      </c>
      <c r="Z72" s="17">
        <v>8.4276117729832052</v>
      </c>
      <c r="AA72" s="15">
        <v>4</v>
      </c>
      <c r="AB72" s="34">
        <v>69.765966974341964</v>
      </c>
      <c r="AC72" s="35">
        <v>14.455563058453725</v>
      </c>
      <c r="AD72" s="36">
        <v>2.3765000000000001</v>
      </c>
      <c r="AE72" s="36">
        <v>2.8695485631447659</v>
      </c>
      <c r="AF72" s="12">
        <v>640</v>
      </c>
      <c r="AG72" s="12">
        <v>80</v>
      </c>
      <c r="AH72" s="12">
        <v>80</v>
      </c>
      <c r="AI72" s="12">
        <v>40</v>
      </c>
      <c r="AJ72" s="12">
        <v>40</v>
      </c>
      <c r="AK72" s="12">
        <v>40</v>
      </c>
      <c r="AL72" s="12">
        <v>640</v>
      </c>
      <c r="AM72" s="12">
        <v>1280</v>
      </c>
      <c r="AN72" s="19">
        <v>1280</v>
      </c>
      <c r="AO72" s="19">
        <v>0</v>
      </c>
      <c r="AP72" s="19">
        <v>218.00000000000003</v>
      </c>
      <c r="AQ72" s="19">
        <v>0</v>
      </c>
      <c r="AR72" s="12">
        <v>27.599999999999998</v>
      </c>
      <c r="AS72" s="12">
        <v>388000</v>
      </c>
      <c r="AT72" s="12">
        <v>519</v>
      </c>
      <c r="AU72" s="12"/>
      <c r="AV72" s="12">
        <v>11</v>
      </c>
      <c r="AW72" s="12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</row>
    <row r="73" spans="1:61" ht="14.4" x14ac:dyDescent="0.3">
      <c r="A73" s="11" t="s">
        <v>140</v>
      </c>
      <c r="B73" s="11" t="s">
        <v>138</v>
      </c>
      <c r="C73" s="11" t="s">
        <v>45</v>
      </c>
      <c r="D73" s="11" t="s">
        <v>61</v>
      </c>
      <c r="E73" s="12" t="s">
        <v>47</v>
      </c>
      <c r="F73" s="12" t="s">
        <v>258</v>
      </c>
      <c r="G73" s="12">
        <v>6</v>
      </c>
      <c r="H73" s="13">
        <v>1</v>
      </c>
      <c r="I73" s="13">
        <v>48</v>
      </c>
      <c r="J73" s="14">
        <v>0</v>
      </c>
      <c r="K73" s="15">
        <v>0</v>
      </c>
      <c r="L73" s="15"/>
      <c r="M73" s="16">
        <v>112</v>
      </c>
      <c r="N73" s="16">
        <v>103</v>
      </c>
      <c r="O73" s="16">
        <v>100</v>
      </c>
      <c r="P73" s="16">
        <v>101</v>
      </c>
      <c r="Q73" s="16">
        <v>100</v>
      </c>
      <c r="R73" s="16">
        <v>110</v>
      </c>
      <c r="S73" s="16">
        <v>159</v>
      </c>
      <c r="T73" s="16">
        <v>155</v>
      </c>
      <c r="U73" s="16">
        <v>227</v>
      </c>
      <c r="V73" s="16">
        <v>250</v>
      </c>
      <c r="W73" s="16">
        <v>270</v>
      </c>
      <c r="X73" s="16"/>
      <c r="Y73" s="16"/>
      <c r="Z73" s="17">
        <v>8.4276117729832052</v>
      </c>
      <c r="AA73" s="15">
        <v>4</v>
      </c>
      <c r="AB73" s="34">
        <v>69.765966974341964</v>
      </c>
      <c r="AC73" s="35">
        <v>1.5185756096669647</v>
      </c>
      <c r="AD73" s="36">
        <v>1.3160278061254822</v>
      </c>
      <c r="AE73" s="36">
        <v>1.1491924789759544</v>
      </c>
      <c r="AF73" s="12">
        <v>20</v>
      </c>
      <c r="AG73" s="12">
        <v>20</v>
      </c>
      <c r="AH73" s="12">
        <v>20</v>
      </c>
      <c r="AI73" s="12">
        <v>20</v>
      </c>
      <c r="AJ73" s="12">
        <v>10</v>
      </c>
      <c r="AK73" s="12">
        <v>0</v>
      </c>
      <c r="AL73" s="12">
        <v>0</v>
      </c>
      <c r="AM73" s="12"/>
      <c r="AO73" s="19">
        <v>0</v>
      </c>
      <c r="AP73" s="19">
        <v>0</v>
      </c>
      <c r="AQ73" s="19">
        <v>0</v>
      </c>
      <c r="AR73" s="12">
        <v>20.8</v>
      </c>
      <c r="AS73" s="12">
        <v>332</v>
      </c>
      <c r="AT73" s="12"/>
      <c r="AU73" s="12"/>
      <c r="AV73" s="12"/>
      <c r="AW73" s="12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</row>
    <row r="74" spans="1:61" ht="14.4" x14ac:dyDescent="0.3">
      <c r="A74" s="11" t="s">
        <v>141</v>
      </c>
      <c r="B74" s="11" t="s">
        <v>138</v>
      </c>
      <c r="C74" s="11" t="s">
        <v>45</v>
      </c>
      <c r="D74" s="11" t="s">
        <v>61</v>
      </c>
      <c r="E74" s="12" t="s">
        <v>47</v>
      </c>
      <c r="F74" s="12" t="s">
        <v>258</v>
      </c>
      <c r="G74" s="12">
        <v>6</v>
      </c>
      <c r="H74" s="13">
        <v>0</v>
      </c>
      <c r="I74" s="13"/>
      <c r="J74" s="14">
        <v>0</v>
      </c>
      <c r="K74" s="15">
        <v>0</v>
      </c>
      <c r="L74" s="15">
        <v>9</v>
      </c>
      <c r="M74" s="16">
        <v>179</v>
      </c>
      <c r="N74" s="16">
        <v>178</v>
      </c>
      <c r="O74" s="16">
        <v>201</v>
      </c>
      <c r="P74" s="16">
        <v>214</v>
      </c>
      <c r="Q74" s="16">
        <v>231</v>
      </c>
      <c r="R74" s="16">
        <v>322</v>
      </c>
      <c r="S74" s="16">
        <v>498</v>
      </c>
      <c r="T74" s="16">
        <v>719</v>
      </c>
      <c r="U74" s="16">
        <v>951</v>
      </c>
      <c r="V74" s="16">
        <v>1180</v>
      </c>
      <c r="W74" s="16">
        <v>1480</v>
      </c>
      <c r="X74" s="16">
        <v>1810</v>
      </c>
      <c r="Y74" s="16">
        <v>2150</v>
      </c>
      <c r="Z74" s="17">
        <v>8.4276117729832052</v>
      </c>
      <c r="AA74" s="15">
        <v>4</v>
      </c>
      <c r="AB74" s="34">
        <v>69.765966974341964</v>
      </c>
      <c r="AC74" s="35">
        <v>12.091846773465894</v>
      </c>
      <c r="AD74" s="36">
        <v>2.6832704293110083</v>
      </c>
      <c r="AE74" s="36">
        <v>1.8678400118721559</v>
      </c>
      <c r="AF74" s="12">
        <v>160</v>
      </c>
      <c r="AG74" s="12">
        <v>80</v>
      </c>
      <c r="AH74" s="12">
        <v>80</v>
      </c>
      <c r="AI74" s="12">
        <v>1280</v>
      </c>
      <c r="AJ74" s="12">
        <v>640</v>
      </c>
      <c r="AK74" s="12">
        <v>640</v>
      </c>
      <c r="AL74" s="12">
        <v>640</v>
      </c>
      <c r="AM74" s="12">
        <v>640</v>
      </c>
      <c r="AN74" s="19">
        <v>320</v>
      </c>
      <c r="AO74" s="19">
        <v>9450000</v>
      </c>
      <c r="AP74" s="19">
        <v>16000</v>
      </c>
      <c r="AQ74" s="19">
        <v>114.99999999999999</v>
      </c>
      <c r="AR74" s="12">
        <v>0</v>
      </c>
      <c r="AS74" s="12">
        <v>961.99999999999989</v>
      </c>
      <c r="AT74" s="12"/>
      <c r="AU74" s="12"/>
      <c r="AV74" s="12"/>
      <c r="AW74" s="12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</row>
    <row r="75" spans="1:61" ht="14.4" x14ac:dyDescent="0.3">
      <c r="A75" s="11" t="s">
        <v>142</v>
      </c>
      <c r="B75" s="11" t="s">
        <v>138</v>
      </c>
      <c r="C75" s="11" t="s">
        <v>53</v>
      </c>
      <c r="D75" s="11" t="s">
        <v>54</v>
      </c>
      <c r="E75" s="12" t="s">
        <v>47</v>
      </c>
      <c r="F75" s="12" t="s">
        <v>258</v>
      </c>
      <c r="G75" s="12">
        <v>6</v>
      </c>
      <c r="H75" s="13">
        <v>0</v>
      </c>
      <c r="I75" s="13"/>
      <c r="J75" s="14">
        <v>0</v>
      </c>
      <c r="K75" s="15">
        <v>0</v>
      </c>
      <c r="L75" s="15">
        <v>9</v>
      </c>
      <c r="M75" s="16">
        <v>162</v>
      </c>
      <c r="N75" s="16">
        <v>143</v>
      </c>
      <c r="O75" s="16">
        <v>148</v>
      </c>
      <c r="P75" s="16">
        <v>153</v>
      </c>
      <c r="Q75" s="16">
        <v>148</v>
      </c>
      <c r="R75" s="16">
        <v>177</v>
      </c>
      <c r="S75" s="16">
        <v>273</v>
      </c>
      <c r="T75" s="16">
        <v>451</v>
      </c>
      <c r="U75" s="16">
        <v>610</v>
      </c>
      <c r="V75" s="16">
        <v>720</v>
      </c>
      <c r="W75" s="16">
        <v>830</v>
      </c>
      <c r="X75" s="16">
        <v>1100</v>
      </c>
      <c r="Y75" s="16">
        <v>1350</v>
      </c>
      <c r="Z75" s="17">
        <v>8.4276117729832052</v>
      </c>
      <c r="AA75" s="15">
        <v>4</v>
      </c>
      <c r="AB75" s="34">
        <v>69.765966974341964</v>
      </c>
      <c r="AC75" s="35">
        <v>5.1005942894557839</v>
      </c>
      <c r="AD75" s="36">
        <v>1.5939999999999999</v>
      </c>
      <c r="AE75" s="36">
        <v>1.8998340205222144</v>
      </c>
      <c r="AF75" s="12">
        <v>80</v>
      </c>
      <c r="AG75" s="12">
        <v>40</v>
      </c>
      <c r="AH75" s="12">
        <v>20</v>
      </c>
      <c r="AI75" s="12">
        <v>20</v>
      </c>
      <c r="AJ75" s="12">
        <v>10</v>
      </c>
      <c r="AK75" s="12">
        <v>0</v>
      </c>
      <c r="AL75" s="12">
        <v>80</v>
      </c>
      <c r="AM75" s="12">
        <v>1280</v>
      </c>
      <c r="AN75" s="12">
        <v>1280</v>
      </c>
      <c r="AO75" s="19">
        <v>0</v>
      </c>
      <c r="AP75" s="19">
        <v>1710</v>
      </c>
      <c r="AQ75" s="19">
        <v>0</v>
      </c>
      <c r="AR75" s="12">
        <v>12.9</v>
      </c>
      <c r="AS75" s="12">
        <v>158000000</v>
      </c>
      <c r="AT75" s="12">
        <v>2029.9999999999998</v>
      </c>
      <c r="AU75" s="12">
        <v>11</v>
      </c>
      <c r="AV75" s="12">
        <v>9</v>
      </c>
      <c r="AW75" s="12">
        <v>9</v>
      </c>
      <c r="AX75" s="18"/>
      <c r="AY75" s="18"/>
      <c r="AZ75" s="18"/>
      <c r="BA75" s="18"/>
      <c r="BB75" s="18">
        <v>1</v>
      </c>
      <c r="BC75" s="18">
        <v>0</v>
      </c>
      <c r="BD75" s="18"/>
      <c r="BE75" s="18"/>
      <c r="BF75" s="18"/>
      <c r="BG75" s="18">
        <v>0</v>
      </c>
      <c r="BH75" s="18"/>
      <c r="BI75" s="18">
        <v>0</v>
      </c>
    </row>
    <row r="76" spans="1:61" ht="14.4" x14ac:dyDescent="0.3">
      <c r="A76" s="11" t="s">
        <v>143</v>
      </c>
      <c r="B76" s="11" t="s">
        <v>138</v>
      </c>
      <c r="C76" s="11" t="s">
        <v>45</v>
      </c>
      <c r="D76" s="11" t="s">
        <v>50</v>
      </c>
      <c r="E76" s="12" t="s">
        <v>47</v>
      </c>
      <c r="F76" s="12" t="s">
        <v>258</v>
      </c>
      <c r="G76" s="12">
        <v>6</v>
      </c>
      <c r="H76" s="13">
        <v>0</v>
      </c>
      <c r="I76" s="13"/>
      <c r="J76" s="14">
        <v>0</v>
      </c>
      <c r="K76" s="15">
        <v>0</v>
      </c>
      <c r="L76" s="15">
        <v>9</v>
      </c>
      <c r="M76" s="16">
        <v>169</v>
      </c>
      <c r="N76" s="16">
        <v>149</v>
      </c>
      <c r="O76" s="16">
        <v>162</v>
      </c>
      <c r="P76" s="16">
        <v>173</v>
      </c>
      <c r="Q76" s="16">
        <v>182</v>
      </c>
      <c r="R76" s="16">
        <v>252</v>
      </c>
      <c r="S76" s="16">
        <v>374</v>
      </c>
      <c r="T76" s="16">
        <v>512</v>
      </c>
      <c r="U76" s="16">
        <v>734</v>
      </c>
      <c r="V76" s="16">
        <v>890</v>
      </c>
      <c r="W76" s="16">
        <v>1150</v>
      </c>
      <c r="X76" s="16">
        <v>1520</v>
      </c>
      <c r="Y76" s="16">
        <v>1800</v>
      </c>
      <c r="Z76" s="17">
        <v>8.4276117729832052</v>
      </c>
      <c r="AA76" s="15">
        <v>4</v>
      </c>
      <c r="AB76" s="34">
        <v>69.765966974341964</v>
      </c>
      <c r="AC76" s="35">
        <v>4.5199677614225919</v>
      </c>
      <c r="AD76" s="36">
        <v>1.3578881048121678</v>
      </c>
      <c r="AE76" s="36">
        <v>1.4957519485020656</v>
      </c>
      <c r="AF76" s="12">
        <v>80</v>
      </c>
      <c r="AG76" s="12">
        <v>40</v>
      </c>
      <c r="AH76" s="12">
        <v>40</v>
      </c>
      <c r="AI76" s="12">
        <v>0</v>
      </c>
      <c r="AJ76" s="12">
        <v>1280</v>
      </c>
      <c r="AK76" s="12">
        <v>1280</v>
      </c>
      <c r="AL76" s="12">
        <v>1280</v>
      </c>
      <c r="AM76" s="12">
        <v>1280</v>
      </c>
      <c r="AN76" s="19">
        <v>1280</v>
      </c>
      <c r="AO76" s="19">
        <v>64.5</v>
      </c>
      <c r="AP76" s="19">
        <v>40400000</v>
      </c>
      <c r="AQ76" s="19">
        <v>5540</v>
      </c>
      <c r="AR76" s="12">
        <v>47</v>
      </c>
      <c r="AS76" s="12">
        <v>1140</v>
      </c>
      <c r="AT76" s="12">
        <v>261</v>
      </c>
      <c r="AU76" s="12"/>
      <c r="AV76" s="12"/>
      <c r="AW76" s="12">
        <v>9</v>
      </c>
      <c r="AX76" s="18"/>
      <c r="AY76" s="18"/>
      <c r="AZ76" s="18"/>
      <c r="BA76" s="18"/>
      <c r="BB76" s="18"/>
      <c r="BC76" s="18"/>
      <c r="BD76" s="18">
        <v>0</v>
      </c>
      <c r="BE76" s="18">
        <v>104</v>
      </c>
      <c r="BF76" s="18"/>
      <c r="BG76" s="18"/>
      <c r="BH76" s="18"/>
      <c r="BI76" s="18"/>
    </row>
    <row r="77" spans="1:61" ht="14.4" x14ac:dyDescent="0.3">
      <c r="A77" s="11" t="s">
        <v>144</v>
      </c>
      <c r="B77" s="11" t="s">
        <v>145</v>
      </c>
      <c r="C77" s="11" t="s">
        <v>45</v>
      </c>
      <c r="D77" s="11" t="s">
        <v>50</v>
      </c>
      <c r="E77" s="12" t="s">
        <v>47</v>
      </c>
      <c r="F77" s="12" t="s">
        <v>255</v>
      </c>
      <c r="G77" s="12">
        <v>5</v>
      </c>
      <c r="H77" s="13">
        <v>0</v>
      </c>
      <c r="I77" s="13"/>
      <c r="J77" s="14">
        <v>0</v>
      </c>
      <c r="K77" s="15">
        <v>0</v>
      </c>
      <c r="L77" s="15">
        <v>9</v>
      </c>
      <c r="M77" s="16"/>
      <c r="N77" s="16">
        <v>189</v>
      </c>
      <c r="O77" s="16">
        <v>191</v>
      </c>
      <c r="P77" s="16">
        <v>186</v>
      </c>
      <c r="Q77" s="16">
        <v>200</v>
      </c>
      <c r="R77" s="16">
        <v>222</v>
      </c>
      <c r="S77" s="16">
        <v>365</v>
      </c>
      <c r="T77" s="16">
        <v>540</v>
      </c>
      <c r="U77" s="16">
        <v>692</v>
      </c>
      <c r="V77" s="16">
        <v>890</v>
      </c>
      <c r="W77" s="16">
        <v>1120</v>
      </c>
      <c r="X77" s="16">
        <v>1430</v>
      </c>
      <c r="Y77" s="16">
        <v>1670</v>
      </c>
      <c r="Z77" s="17">
        <v>4.8670541209409848</v>
      </c>
      <c r="AA77" s="15">
        <v>6</v>
      </c>
      <c r="AB77" s="34">
        <v>44.678928030565416</v>
      </c>
      <c r="AC77" s="35">
        <v>4.6955774112317386</v>
      </c>
      <c r="AD77" s="36">
        <v>0.77716078215175466</v>
      </c>
      <c r="AE77" s="36">
        <v>0.91359531302137253</v>
      </c>
      <c r="AF77" s="12">
        <v>80</v>
      </c>
      <c r="AG77" s="12">
        <v>40</v>
      </c>
      <c r="AH77" s="12">
        <v>10</v>
      </c>
      <c r="AI77" s="12">
        <v>10</v>
      </c>
      <c r="AJ77" s="12">
        <v>0</v>
      </c>
      <c r="AK77" s="12">
        <v>0</v>
      </c>
      <c r="AL77" s="12">
        <v>1280</v>
      </c>
      <c r="AM77" s="12">
        <v>1280</v>
      </c>
      <c r="AN77" s="19">
        <v>1280</v>
      </c>
      <c r="AO77" s="19">
        <v>0</v>
      </c>
      <c r="AP77" s="19">
        <v>0</v>
      </c>
      <c r="AQ77" s="19">
        <v>25.7</v>
      </c>
      <c r="AR77" s="12">
        <v>75300</v>
      </c>
      <c r="AS77" s="12">
        <v>2240</v>
      </c>
      <c r="AT77" s="12">
        <v>978.99999999999989</v>
      </c>
      <c r="AU77" s="12"/>
      <c r="AV77" s="12"/>
      <c r="AW77" s="12">
        <v>10</v>
      </c>
      <c r="AX77" s="18"/>
      <c r="AY77" s="18"/>
      <c r="AZ77" s="18"/>
      <c r="BA77" s="18"/>
      <c r="BB77" s="18"/>
      <c r="BC77" s="18"/>
      <c r="BD77" s="18">
        <v>0.5</v>
      </c>
      <c r="BE77" s="18">
        <v>0</v>
      </c>
      <c r="BF77" s="18"/>
      <c r="BG77" s="18"/>
      <c r="BH77" s="18"/>
      <c r="BI77" s="18"/>
    </row>
    <row r="78" spans="1:61" ht="14.4" x14ac:dyDescent="0.3">
      <c r="A78" s="11" t="s">
        <v>146</v>
      </c>
      <c r="B78" s="11" t="s">
        <v>145</v>
      </c>
      <c r="C78" s="11" t="s">
        <v>45</v>
      </c>
      <c r="D78" s="11" t="s">
        <v>54</v>
      </c>
      <c r="E78" s="12" t="s">
        <v>47</v>
      </c>
      <c r="F78" s="12" t="s">
        <v>255</v>
      </c>
      <c r="G78" s="12">
        <v>5</v>
      </c>
      <c r="H78" s="13">
        <v>1</v>
      </c>
      <c r="I78" s="13">
        <v>24</v>
      </c>
      <c r="J78" s="14">
        <v>0</v>
      </c>
      <c r="K78" s="15">
        <v>0</v>
      </c>
      <c r="L78" s="15"/>
      <c r="M78" s="16"/>
      <c r="N78" s="16">
        <v>202</v>
      </c>
      <c r="O78" s="16">
        <v>186</v>
      </c>
      <c r="P78" s="16">
        <v>181</v>
      </c>
      <c r="Q78" s="16">
        <v>179</v>
      </c>
      <c r="R78" s="16">
        <v>217</v>
      </c>
      <c r="S78" s="16">
        <v>218</v>
      </c>
      <c r="T78" s="16">
        <v>218</v>
      </c>
      <c r="U78" s="16"/>
      <c r="V78" s="16"/>
      <c r="W78" s="16"/>
      <c r="X78" s="16"/>
      <c r="Y78" s="16"/>
      <c r="Z78" s="17">
        <v>4.8670541209409848</v>
      </c>
      <c r="AA78" s="15">
        <v>6</v>
      </c>
      <c r="AB78" s="34">
        <v>44.678928030565416</v>
      </c>
      <c r="AC78" s="35">
        <v>1.7003153901662571</v>
      </c>
      <c r="AD78" s="36"/>
      <c r="AE78" s="36"/>
      <c r="AF78" s="12">
        <v>20</v>
      </c>
      <c r="AG78" s="12">
        <v>40</v>
      </c>
      <c r="AH78" s="12">
        <v>10</v>
      </c>
      <c r="AI78" s="12">
        <v>0</v>
      </c>
      <c r="AJ78" s="12"/>
      <c r="AK78" s="12"/>
      <c r="AL78" s="12"/>
      <c r="AM78" s="12"/>
      <c r="AN78" s="19"/>
      <c r="AO78" s="19">
        <v>0</v>
      </c>
      <c r="AP78" s="19">
        <v>0</v>
      </c>
      <c r="AQ78" s="19"/>
      <c r="AT78" s="12"/>
      <c r="AU78" s="12"/>
      <c r="AV78" s="12"/>
      <c r="AW78" s="12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</row>
    <row r="79" spans="1:61" ht="14.4" x14ac:dyDescent="0.3">
      <c r="A79" s="11" t="s">
        <v>147</v>
      </c>
      <c r="B79" s="11" t="s">
        <v>145</v>
      </c>
      <c r="C79" s="11" t="s">
        <v>45</v>
      </c>
      <c r="D79" s="11" t="s">
        <v>50</v>
      </c>
      <c r="E79" s="12" t="s">
        <v>47</v>
      </c>
      <c r="F79" s="12" t="s">
        <v>255</v>
      </c>
      <c r="G79" s="12">
        <v>5</v>
      </c>
      <c r="H79" s="13">
        <v>0</v>
      </c>
      <c r="I79" s="13"/>
      <c r="J79" s="14">
        <v>0</v>
      </c>
      <c r="K79" s="15">
        <v>0</v>
      </c>
      <c r="L79" s="15">
        <v>9</v>
      </c>
      <c r="M79" s="16"/>
      <c r="N79" s="16">
        <v>198</v>
      </c>
      <c r="O79" s="16">
        <v>214</v>
      </c>
      <c r="P79" s="16">
        <v>229</v>
      </c>
      <c r="Q79" s="16">
        <v>231</v>
      </c>
      <c r="R79" s="16">
        <v>267</v>
      </c>
      <c r="S79" s="16">
        <v>393</v>
      </c>
      <c r="T79" s="16">
        <v>517</v>
      </c>
      <c r="U79" s="16">
        <v>631</v>
      </c>
      <c r="V79" s="16">
        <v>790</v>
      </c>
      <c r="W79" s="16">
        <v>1000</v>
      </c>
      <c r="X79" s="16">
        <v>1230</v>
      </c>
      <c r="Y79" s="16">
        <v>1380</v>
      </c>
      <c r="Z79" s="17">
        <v>4.8670541209409848</v>
      </c>
      <c r="AA79" s="15">
        <v>6</v>
      </c>
      <c r="AB79" s="34">
        <v>44.678928030565416</v>
      </c>
      <c r="AC79" s="35">
        <v>4.4294323435974938</v>
      </c>
      <c r="AD79" s="36">
        <v>1.5454446700818938</v>
      </c>
      <c r="AE79" s="36">
        <v>1.7517575404122365</v>
      </c>
      <c r="AF79" s="12">
        <v>40</v>
      </c>
      <c r="AG79" s="12">
        <v>0</v>
      </c>
      <c r="AH79" s="12">
        <v>20</v>
      </c>
      <c r="AI79" s="12">
        <v>10</v>
      </c>
      <c r="AJ79" s="12">
        <v>10</v>
      </c>
      <c r="AK79" s="12">
        <v>0</v>
      </c>
      <c r="AL79" s="12">
        <v>0</v>
      </c>
      <c r="AM79" s="12">
        <v>1280</v>
      </c>
      <c r="AN79" s="19">
        <v>1280</v>
      </c>
      <c r="AO79" s="19">
        <v>0</v>
      </c>
      <c r="AP79" s="19">
        <v>0</v>
      </c>
      <c r="AQ79" s="19">
        <v>0</v>
      </c>
      <c r="AR79" s="12">
        <v>0</v>
      </c>
      <c r="AS79" s="12">
        <v>6980000</v>
      </c>
      <c r="AT79" s="12">
        <v>1720</v>
      </c>
      <c r="AU79" s="12"/>
      <c r="AV79" s="12"/>
      <c r="AW79" s="12">
        <v>11</v>
      </c>
      <c r="AX79" s="18"/>
      <c r="AY79" s="18"/>
      <c r="AZ79" s="18"/>
      <c r="BA79" s="18"/>
      <c r="BB79" s="18"/>
      <c r="BC79" s="18"/>
      <c r="BD79" s="18">
        <v>0.5</v>
      </c>
      <c r="BE79" s="18">
        <v>5</v>
      </c>
      <c r="BF79" s="18"/>
      <c r="BG79" s="18"/>
      <c r="BH79" s="18"/>
      <c r="BI79" s="18"/>
    </row>
    <row r="80" spans="1:61" ht="14.4" x14ac:dyDescent="0.3">
      <c r="A80" s="11" t="s">
        <v>148</v>
      </c>
      <c r="B80" s="11" t="s">
        <v>145</v>
      </c>
      <c r="C80" s="11" t="s">
        <v>53</v>
      </c>
      <c r="D80" s="11" t="s">
        <v>54</v>
      </c>
      <c r="E80" s="12" t="s">
        <v>47</v>
      </c>
      <c r="F80" s="12" t="s">
        <v>255</v>
      </c>
      <c r="G80" s="12">
        <v>5</v>
      </c>
      <c r="H80" s="13">
        <v>0</v>
      </c>
      <c r="I80" s="13"/>
      <c r="J80" s="14">
        <v>0</v>
      </c>
      <c r="K80" s="15">
        <v>0</v>
      </c>
      <c r="L80" s="15">
        <v>9</v>
      </c>
      <c r="M80" s="16"/>
      <c r="N80" s="16">
        <v>218</v>
      </c>
      <c r="O80" s="16">
        <v>214</v>
      </c>
      <c r="P80" s="16">
        <v>232</v>
      </c>
      <c r="Q80" s="16">
        <v>242</v>
      </c>
      <c r="R80" s="16">
        <v>281</v>
      </c>
      <c r="S80" s="16">
        <v>443</v>
      </c>
      <c r="T80" s="16">
        <v>606</v>
      </c>
      <c r="U80" s="16">
        <v>734</v>
      </c>
      <c r="V80" s="16">
        <v>910</v>
      </c>
      <c r="W80" s="16">
        <v>1180</v>
      </c>
      <c r="X80" s="16">
        <v>1400</v>
      </c>
      <c r="Y80" s="16">
        <v>1580</v>
      </c>
      <c r="Z80" s="17">
        <v>4.8670541209409848</v>
      </c>
      <c r="AA80" s="15">
        <v>6</v>
      </c>
      <c r="AB80" s="34">
        <v>44.678928030565416</v>
      </c>
      <c r="AC80" s="35">
        <v>4.7063726915205351</v>
      </c>
      <c r="AD80" s="36">
        <v>1.4223478208938976</v>
      </c>
      <c r="AE80" s="36"/>
      <c r="AF80" s="12">
        <v>40</v>
      </c>
      <c r="AG80" s="12">
        <v>40</v>
      </c>
      <c r="AH80" s="12">
        <v>10</v>
      </c>
      <c r="AI80" s="12">
        <v>10</v>
      </c>
      <c r="AJ80" s="12">
        <v>10</v>
      </c>
      <c r="AK80" s="12">
        <v>0</v>
      </c>
      <c r="AL80" s="12">
        <v>0</v>
      </c>
      <c r="AM80" s="12">
        <v>1280</v>
      </c>
      <c r="AN80" s="19">
        <v>1280</v>
      </c>
      <c r="AO80" s="19">
        <v>0</v>
      </c>
      <c r="AP80" s="19">
        <v>0</v>
      </c>
      <c r="AQ80" s="19">
        <v>22.599999999999998</v>
      </c>
      <c r="AR80" s="12">
        <v>6040</v>
      </c>
      <c r="AS80" s="12">
        <v>16200000.000000002</v>
      </c>
      <c r="AT80" s="12">
        <v>311000</v>
      </c>
      <c r="AU80" s="12"/>
      <c r="AV80" s="12"/>
      <c r="AW80" s="12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</row>
    <row r="81" spans="1:61" ht="14.4" x14ac:dyDescent="0.3">
      <c r="A81" s="11" t="s">
        <v>149</v>
      </c>
      <c r="B81" s="11" t="s">
        <v>145</v>
      </c>
      <c r="C81" s="11" t="s">
        <v>45</v>
      </c>
      <c r="D81" s="11" t="s">
        <v>54</v>
      </c>
      <c r="E81" s="12" t="s">
        <v>47</v>
      </c>
      <c r="F81" s="12" t="s">
        <v>255</v>
      </c>
      <c r="G81" s="12">
        <v>5</v>
      </c>
      <c r="H81" s="13">
        <v>0</v>
      </c>
      <c r="I81" s="13"/>
      <c r="J81" s="14">
        <v>0</v>
      </c>
      <c r="K81" s="15">
        <v>0</v>
      </c>
      <c r="L81" s="15">
        <v>9</v>
      </c>
      <c r="M81" s="16"/>
      <c r="N81" s="16">
        <v>182</v>
      </c>
      <c r="O81" s="16">
        <v>177</v>
      </c>
      <c r="P81" s="16">
        <v>174</v>
      </c>
      <c r="Q81" s="16">
        <v>169</v>
      </c>
      <c r="R81" s="16">
        <v>208</v>
      </c>
      <c r="S81" s="16">
        <v>262</v>
      </c>
      <c r="T81" s="16">
        <v>334</v>
      </c>
      <c r="U81" s="16">
        <v>394</v>
      </c>
      <c r="V81" s="16">
        <v>490</v>
      </c>
      <c r="W81" s="16">
        <v>650</v>
      </c>
      <c r="X81" s="16">
        <v>790</v>
      </c>
      <c r="Y81" s="16">
        <v>970</v>
      </c>
      <c r="Z81" s="17">
        <v>4.8670541209409848</v>
      </c>
      <c r="AA81" s="15">
        <v>6</v>
      </c>
      <c r="AB81" s="34">
        <v>44.678928030565416</v>
      </c>
      <c r="AC81" s="35">
        <v>1.3041685927237976</v>
      </c>
      <c r="AD81" s="36">
        <v>0.98470982621146297</v>
      </c>
      <c r="AE81" s="36">
        <v>0.80999578038028774</v>
      </c>
      <c r="AF81" s="12">
        <v>20</v>
      </c>
      <c r="AG81" s="12">
        <v>10</v>
      </c>
      <c r="AH81" s="12">
        <v>10</v>
      </c>
      <c r="AI81" s="12">
        <v>10</v>
      </c>
      <c r="AJ81" s="12">
        <v>0</v>
      </c>
      <c r="AK81" s="12">
        <v>0</v>
      </c>
      <c r="AL81" s="12">
        <v>0</v>
      </c>
      <c r="AM81" s="12">
        <v>1280</v>
      </c>
      <c r="AN81" s="19">
        <v>1280</v>
      </c>
      <c r="AO81" s="19">
        <v>0</v>
      </c>
      <c r="AP81" s="19">
        <v>0</v>
      </c>
      <c r="AQ81" s="19">
        <v>0</v>
      </c>
      <c r="AR81" s="12">
        <v>0</v>
      </c>
      <c r="AS81" s="12">
        <v>603000000</v>
      </c>
      <c r="AT81" s="12">
        <v>1410</v>
      </c>
      <c r="AU81" s="12">
        <v>6</v>
      </c>
      <c r="AV81" s="12">
        <v>9</v>
      </c>
      <c r="AW81" s="12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</row>
    <row r="82" spans="1:61" ht="14.4" x14ac:dyDescent="0.3">
      <c r="A82" s="11" t="s">
        <v>150</v>
      </c>
      <c r="B82" s="11" t="s">
        <v>145</v>
      </c>
      <c r="C82" s="11" t="s">
        <v>53</v>
      </c>
      <c r="D82" s="11" t="s">
        <v>50</v>
      </c>
      <c r="E82" s="12" t="s">
        <v>47</v>
      </c>
      <c r="F82" s="12" t="s">
        <v>255</v>
      </c>
      <c r="G82" s="12">
        <v>5</v>
      </c>
      <c r="H82" s="13">
        <v>1</v>
      </c>
      <c r="I82" s="13">
        <v>3</v>
      </c>
      <c r="J82" s="14">
        <v>0</v>
      </c>
      <c r="K82" s="15">
        <v>0</v>
      </c>
      <c r="L82" s="15"/>
      <c r="M82" s="16"/>
      <c r="N82" s="16">
        <v>221</v>
      </c>
      <c r="O82" s="16">
        <v>216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7">
        <v>5.6214520204267728</v>
      </c>
      <c r="AA82" s="15">
        <v>8</v>
      </c>
      <c r="AB82" s="34"/>
      <c r="AC82" s="35">
        <v>7.8955286551450836</v>
      </c>
      <c r="AD82" s="37"/>
      <c r="AE82" s="36"/>
      <c r="AF82" s="12">
        <v>160</v>
      </c>
      <c r="AG82" s="12"/>
      <c r="AH82" s="12"/>
      <c r="AI82" s="12"/>
      <c r="AJ82" s="12"/>
      <c r="AK82" s="12"/>
      <c r="AL82" s="12"/>
      <c r="AM82" s="12"/>
      <c r="AN82" s="19"/>
      <c r="AO82" s="19"/>
      <c r="AP82" s="19"/>
      <c r="AQ82" s="19"/>
      <c r="AT82" s="12"/>
      <c r="AU82" s="12"/>
      <c r="AV82" s="12"/>
      <c r="AW82" s="12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</row>
    <row r="83" spans="1:61" ht="14.4" x14ac:dyDescent="0.3">
      <c r="A83" s="11" t="s">
        <v>151</v>
      </c>
      <c r="B83" s="11" t="s">
        <v>145</v>
      </c>
      <c r="C83" s="11" t="s">
        <v>53</v>
      </c>
      <c r="D83" s="11" t="s">
        <v>54</v>
      </c>
      <c r="E83" s="12" t="s">
        <v>47</v>
      </c>
      <c r="F83" s="12" t="s">
        <v>255</v>
      </c>
      <c r="G83" s="12">
        <v>5</v>
      </c>
      <c r="H83" s="13">
        <v>0</v>
      </c>
      <c r="I83" s="13"/>
      <c r="J83" s="14">
        <v>1</v>
      </c>
      <c r="K83" s="15">
        <v>0</v>
      </c>
      <c r="L83" s="15">
        <v>9</v>
      </c>
      <c r="M83" s="16"/>
      <c r="N83" s="16">
        <v>254</v>
      </c>
      <c r="O83" s="16">
        <v>231</v>
      </c>
      <c r="P83" s="16">
        <v>237</v>
      </c>
      <c r="Q83" s="16">
        <v>268</v>
      </c>
      <c r="R83" s="16">
        <v>348</v>
      </c>
      <c r="S83" s="16">
        <v>461</v>
      </c>
      <c r="T83" s="16">
        <v>682</v>
      </c>
      <c r="U83" s="16">
        <v>895</v>
      </c>
      <c r="V83" s="16">
        <v>1150</v>
      </c>
      <c r="W83" s="16">
        <v>1320</v>
      </c>
      <c r="X83" s="16">
        <v>1610</v>
      </c>
      <c r="Y83" s="16">
        <v>1930</v>
      </c>
      <c r="Z83" s="17">
        <v>5.6214520204267728</v>
      </c>
      <c r="AA83" s="15">
        <v>8</v>
      </c>
      <c r="AB83" s="34"/>
      <c r="AC83" s="35">
        <v>3.1114035131131308</v>
      </c>
      <c r="AD83" s="36">
        <v>1.6652668271241631</v>
      </c>
      <c r="AE83" s="36">
        <v>1.4741703457871149</v>
      </c>
      <c r="AF83" s="12">
        <v>80</v>
      </c>
      <c r="AG83" s="12">
        <v>80</v>
      </c>
      <c r="AH83" s="12">
        <v>80</v>
      </c>
      <c r="AI83" s="12">
        <v>40</v>
      </c>
      <c r="AJ83" s="12">
        <v>20</v>
      </c>
      <c r="AK83" s="12">
        <v>20</v>
      </c>
      <c r="AL83" s="24">
        <v>80</v>
      </c>
      <c r="AM83" s="12">
        <v>1280</v>
      </c>
      <c r="AN83" s="19">
        <v>1280</v>
      </c>
      <c r="AO83" s="19">
        <v>25</v>
      </c>
      <c r="AP83" s="19">
        <v>0</v>
      </c>
      <c r="AQ83" s="19">
        <v>277</v>
      </c>
      <c r="AR83" s="12">
        <v>0</v>
      </c>
      <c r="AS83" s="12">
        <v>19100000</v>
      </c>
      <c r="AT83" s="12">
        <v>10600</v>
      </c>
      <c r="AU83" s="12">
        <v>7</v>
      </c>
      <c r="AV83" s="12">
        <v>10</v>
      </c>
      <c r="AW83" s="12">
        <v>9</v>
      </c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</row>
    <row r="84" spans="1:61" ht="14.4" x14ac:dyDescent="0.3">
      <c r="A84" s="11" t="s">
        <v>152</v>
      </c>
      <c r="B84" s="11" t="s">
        <v>145</v>
      </c>
      <c r="C84" s="11" t="s">
        <v>45</v>
      </c>
      <c r="D84" s="11" t="s">
        <v>50</v>
      </c>
      <c r="E84" s="12" t="s">
        <v>47</v>
      </c>
      <c r="F84" s="12" t="s">
        <v>255</v>
      </c>
      <c r="G84" s="12">
        <v>5</v>
      </c>
      <c r="H84" s="13">
        <v>0</v>
      </c>
      <c r="I84" s="13"/>
      <c r="J84" s="14">
        <v>1</v>
      </c>
      <c r="K84" s="15">
        <v>0</v>
      </c>
      <c r="L84" s="15">
        <v>9</v>
      </c>
      <c r="M84" s="16"/>
      <c r="N84" s="16">
        <v>250</v>
      </c>
      <c r="O84" s="16">
        <v>234</v>
      </c>
      <c r="P84" s="16">
        <v>254</v>
      </c>
      <c r="Q84" s="16">
        <v>289</v>
      </c>
      <c r="R84" s="16">
        <v>390</v>
      </c>
      <c r="S84" s="16">
        <v>612</v>
      </c>
      <c r="T84" s="16">
        <v>912</v>
      </c>
      <c r="U84" s="16">
        <v>1120</v>
      </c>
      <c r="V84" s="16">
        <v>1440</v>
      </c>
      <c r="W84" s="16">
        <v>1830</v>
      </c>
      <c r="X84" s="16">
        <v>2010</v>
      </c>
      <c r="Y84" s="16">
        <v>2500</v>
      </c>
      <c r="Z84" s="17">
        <v>5.6214520204267728</v>
      </c>
      <c r="AA84" s="15">
        <v>8</v>
      </c>
      <c r="AB84" s="34"/>
      <c r="AC84" s="35">
        <v>5.6135179592710829</v>
      </c>
      <c r="AD84" s="36">
        <v>1.4806319819490101</v>
      </c>
      <c r="AE84" s="36">
        <v>2.5746255828396305</v>
      </c>
      <c r="AF84" s="12">
        <v>80</v>
      </c>
      <c r="AG84" s="12">
        <v>80</v>
      </c>
      <c r="AH84" s="12">
        <v>40</v>
      </c>
      <c r="AI84" s="12">
        <v>40</v>
      </c>
      <c r="AJ84" s="12">
        <v>20</v>
      </c>
      <c r="AK84" s="12">
        <v>20</v>
      </c>
      <c r="AL84" s="12">
        <v>20</v>
      </c>
      <c r="AM84" s="12">
        <v>1280</v>
      </c>
      <c r="AN84" s="19">
        <v>1280</v>
      </c>
      <c r="AO84" s="19">
        <v>0</v>
      </c>
      <c r="AP84" s="19">
        <v>0</v>
      </c>
      <c r="AQ84" s="19">
        <v>505.99999999999994</v>
      </c>
      <c r="AR84" s="12">
        <v>14000</v>
      </c>
      <c r="AS84" s="12">
        <v>1680000000</v>
      </c>
      <c r="AT84" s="12">
        <v>6950000</v>
      </c>
      <c r="AU84" s="12">
        <v>10</v>
      </c>
      <c r="AV84" s="12">
        <v>6</v>
      </c>
      <c r="AW84" s="12">
        <v>8</v>
      </c>
      <c r="AX84" s="18"/>
      <c r="AY84" s="18"/>
      <c r="AZ84" s="18">
        <v>3</v>
      </c>
      <c r="BA84" s="18">
        <v>0</v>
      </c>
      <c r="BB84" s="18">
        <v>2</v>
      </c>
      <c r="BC84" s="18">
        <v>0</v>
      </c>
      <c r="BD84" s="18">
        <v>0.5</v>
      </c>
      <c r="BE84" s="18">
        <v>2</v>
      </c>
      <c r="BF84" s="18">
        <v>0</v>
      </c>
      <c r="BG84" s="18">
        <v>0</v>
      </c>
      <c r="BH84" s="18">
        <v>0</v>
      </c>
      <c r="BI84" s="18">
        <v>0</v>
      </c>
    </row>
    <row r="85" spans="1:61" ht="14.4" x14ac:dyDescent="0.3">
      <c r="A85" s="11" t="s">
        <v>153</v>
      </c>
      <c r="B85" s="11" t="s">
        <v>145</v>
      </c>
      <c r="C85" s="11" t="s">
        <v>45</v>
      </c>
      <c r="D85" s="11" t="s">
        <v>54</v>
      </c>
      <c r="E85" s="12" t="s">
        <v>47</v>
      </c>
      <c r="F85" s="12" t="s">
        <v>255</v>
      </c>
      <c r="G85" s="12">
        <v>5</v>
      </c>
      <c r="H85" s="13">
        <v>0</v>
      </c>
      <c r="I85" s="13"/>
      <c r="J85" s="14">
        <v>0</v>
      </c>
      <c r="K85" s="15">
        <v>0</v>
      </c>
      <c r="L85" s="15">
        <v>9</v>
      </c>
      <c r="M85" s="16"/>
      <c r="N85" s="16">
        <v>247</v>
      </c>
      <c r="O85" s="16">
        <v>225</v>
      </c>
      <c r="P85" s="16">
        <v>244</v>
      </c>
      <c r="Q85" s="16">
        <v>280</v>
      </c>
      <c r="R85" s="16">
        <v>377</v>
      </c>
      <c r="S85" s="16">
        <v>545</v>
      </c>
      <c r="T85" s="16">
        <v>818</v>
      </c>
      <c r="U85" s="16">
        <v>1029</v>
      </c>
      <c r="V85" s="16">
        <v>1300</v>
      </c>
      <c r="W85" s="16">
        <v>1570</v>
      </c>
      <c r="X85" s="16">
        <v>1680</v>
      </c>
      <c r="Y85" s="16">
        <v>2160</v>
      </c>
      <c r="Z85" s="17">
        <v>5.6214520204267728</v>
      </c>
      <c r="AA85" s="15">
        <v>8</v>
      </c>
      <c r="AB85" s="34"/>
      <c r="AC85" s="35">
        <v>2.9629646009196104</v>
      </c>
      <c r="AD85" s="36">
        <v>1.4020094310751692</v>
      </c>
      <c r="AE85" s="36">
        <v>1.7318753765348103</v>
      </c>
      <c r="AF85" s="12">
        <v>40</v>
      </c>
      <c r="AG85" s="12">
        <v>80</v>
      </c>
      <c r="AH85" s="12">
        <v>40</v>
      </c>
      <c r="AI85" s="12">
        <v>20</v>
      </c>
      <c r="AJ85" s="12">
        <v>20</v>
      </c>
      <c r="AK85" s="12">
        <v>20</v>
      </c>
      <c r="AL85" s="12">
        <v>0</v>
      </c>
      <c r="AM85" s="12">
        <v>80</v>
      </c>
      <c r="AN85" s="19">
        <v>1280</v>
      </c>
      <c r="AO85" s="19">
        <v>80.5</v>
      </c>
      <c r="AP85" s="19">
        <v>0</v>
      </c>
      <c r="AQ85" s="19">
        <v>0</v>
      </c>
      <c r="AR85" s="12">
        <v>13500</v>
      </c>
      <c r="AS85" s="12">
        <v>8670</v>
      </c>
      <c r="AT85" s="12">
        <v>1330000</v>
      </c>
      <c r="AU85" s="12"/>
      <c r="AV85" s="12"/>
      <c r="AW85" s="12">
        <v>10</v>
      </c>
      <c r="AX85" s="18"/>
      <c r="AY85" s="18"/>
      <c r="AZ85" s="18"/>
      <c r="BA85" s="18"/>
      <c r="BB85" s="18"/>
      <c r="BC85" s="18"/>
      <c r="BD85" s="18">
        <v>1</v>
      </c>
      <c r="BE85" s="18">
        <v>0</v>
      </c>
      <c r="BF85" s="18"/>
      <c r="BG85" s="18"/>
      <c r="BH85" s="18"/>
      <c r="BI85" s="18"/>
    </row>
    <row r="86" spans="1:61" ht="14.4" x14ac:dyDescent="0.3">
      <c r="A86" s="11" t="s">
        <v>154</v>
      </c>
      <c r="B86" s="11" t="s">
        <v>145</v>
      </c>
      <c r="C86" s="11" t="s">
        <v>45</v>
      </c>
      <c r="D86" s="11" t="s">
        <v>50</v>
      </c>
      <c r="E86" s="12" t="s">
        <v>47</v>
      </c>
      <c r="F86" s="12" t="s">
        <v>255</v>
      </c>
      <c r="G86" s="12">
        <v>5</v>
      </c>
      <c r="H86" s="13">
        <v>0</v>
      </c>
      <c r="I86" s="13"/>
      <c r="J86" s="14">
        <v>0</v>
      </c>
      <c r="K86" s="15">
        <v>0</v>
      </c>
      <c r="L86" s="15">
        <v>9</v>
      </c>
      <c r="M86" s="16"/>
      <c r="N86" s="16">
        <v>209</v>
      </c>
      <c r="O86" s="16">
        <v>205</v>
      </c>
      <c r="P86" s="16">
        <v>223</v>
      </c>
      <c r="Q86" s="16">
        <v>238</v>
      </c>
      <c r="R86" s="16">
        <v>357</v>
      </c>
      <c r="S86" s="16">
        <v>549</v>
      </c>
      <c r="T86" s="16">
        <v>775</v>
      </c>
      <c r="U86" s="16">
        <v>986</v>
      </c>
      <c r="V86" s="16">
        <v>1250</v>
      </c>
      <c r="W86" s="16">
        <v>1500</v>
      </c>
      <c r="X86" s="16">
        <v>1610</v>
      </c>
      <c r="Y86" s="16">
        <v>1700</v>
      </c>
      <c r="Z86" s="17">
        <v>5.6214520204267728</v>
      </c>
      <c r="AA86" s="15">
        <v>8</v>
      </c>
      <c r="AB86" s="34"/>
      <c r="AC86" s="35">
        <v>7.6725614610068762</v>
      </c>
      <c r="AD86" s="36">
        <v>1.9899999999999998</v>
      </c>
      <c r="AE86" s="36">
        <v>1.6917758596692867</v>
      </c>
      <c r="AF86" s="12">
        <v>160</v>
      </c>
      <c r="AG86" s="12">
        <v>80</v>
      </c>
      <c r="AH86" s="12">
        <v>40</v>
      </c>
      <c r="AI86" s="12">
        <v>20</v>
      </c>
      <c r="AJ86" s="12">
        <v>20</v>
      </c>
      <c r="AK86" s="12">
        <v>10</v>
      </c>
      <c r="AL86" s="12">
        <v>10</v>
      </c>
      <c r="AM86" s="12">
        <v>0</v>
      </c>
      <c r="AN86" s="19">
        <v>1280</v>
      </c>
      <c r="AO86" s="19">
        <v>142</v>
      </c>
      <c r="AP86" s="19">
        <v>0</v>
      </c>
      <c r="AQ86" s="19">
        <v>0</v>
      </c>
      <c r="AR86" s="12">
        <v>2080</v>
      </c>
      <c r="AS86" s="12">
        <v>35800</v>
      </c>
      <c r="AT86" s="12">
        <v>7310000000</v>
      </c>
      <c r="AU86" s="12">
        <v>10</v>
      </c>
      <c r="AV86" s="12"/>
      <c r="AW86" s="12">
        <v>7</v>
      </c>
      <c r="AX86" s="18"/>
      <c r="AY86" s="18"/>
      <c r="AZ86" s="18"/>
      <c r="BA86" s="18"/>
      <c r="BB86" s="18"/>
      <c r="BC86" s="18"/>
      <c r="BD86" s="18">
        <v>0</v>
      </c>
      <c r="BE86" s="18">
        <v>0</v>
      </c>
      <c r="BF86" s="18"/>
      <c r="BG86" s="18"/>
      <c r="BH86" s="18"/>
      <c r="BI86" s="18"/>
    </row>
    <row r="87" spans="1:61" ht="14.4" x14ac:dyDescent="0.3">
      <c r="A87" s="11" t="s">
        <v>155</v>
      </c>
      <c r="B87" s="11" t="s">
        <v>156</v>
      </c>
      <c r="C87" s="11" t="s">
        <v>53</v>
      </c>
      <c r="D87" s="11" t="s">
        <v>61</v>
      </c>
      <c r="E87" s="12" t="s">
        <v>47</v>
      </c>
      <c r="F87" s="12" t="s">
        <v>263</v>
      </c>
      <c r="G87" s="12">
        <v>6</v>
      </c>
      <c r="H87" s="13">
        <v>0</v>
      </c>
      <c r="I87" s="13"/>
      <c r="J87" s="14">
        <v>0</v>
      </c>
      <c r="K87" s="15">
        <v>0</v>
      </c>
      <c r="L87" s="15">
        <v>6</v>
      </c>
      <c r="M87" s="16">
        <v>307</v>
      </c>
      <c r="N87" s="16">
        <v>303</v>
      </c>
      <c r="O87" s="16">
        <v>325</v>
      </c>
      <c r="P87" s="16">
        <v>346</v>
      </c>
      <c r="Q87" s="16">
        <v>382</v>
      </c>
      <c r="R87" s="16">
        <v>437</v>
      </c>
      <c r="S87" s="16">
        <v>689</v>
      </c>
      <c r="T87" s="16">
        <v>881</v>
      </c>
      <c r="U87" s="16">
        <v>1216</v>
      </c>
      <c r="V87" s="16">
        <v>1414</v>
      </c>
      <c r="W87" s="16">
        <v>1771</v>
      </c>
      <c r="X87" s="16">
        <v>1560</v>
      </c>
      <c r="Y87" s="16">
        <v>2170</v>
      </c>
      <c r="Z87" s="17">
        <v>5.6558275282985289</v>
      </c>
      <c r="AA87" s="15">
        <f t="shared" ref="AA87:AA92" si="0">2012-2007</f>
        <v>5</v>
      </c>
      <c r="AB87" s="34">
        <v>4.802625301459635</v>
      </c>
      <c r="AC87" s="35">
        <v>5.8165507749554868</v>
      </c>
      <c r="AD87" s="36">
        <v>2.2149999999999999</v>
      </c>
      <c r="AE87" s="36">
        <v>1.3930393793948204</v>
      </c>
      <c r="AF87" s="12">
        <v>640</v>
      </c>
      <c r="AG87" s="12">
        <v>320</v>
      </c>
      <c r="AH87" s="12">
        <v>320</v>
      </c>
      <c r="AI87" s="12">
        <v>160</v>
      </c>
      <c r="AJ87" s="12">
        <v>80</v>
      </c>
      <c r="AK87" s="12">
        <v>80</v>
      </c>
      <c r="AL87" s="24">
        <v>10</v>
      </c>
      <c r="AM87" s="12">
        <v>1280</v>
      </c>
      <c r="AN87" s="19">
        <v>1280</v>
      </c>
      <c r="AO87" s="19">
        <v>0</v>
      </c>
      <c r="AP87" s="19">
        <v>0</v>
      </c>
      <c r="AQ87" s="19">
        <v>0</v>
      </c>
      <c r="AR87" s="12">
        <v>0</v>
      </c>
      <c r="AS87" s="12">
        <v>17200000</v>
      </c>
      <c r="AT87" s="12">
        <v>239000</v>
      </c>
      <c r="AU87" s="12">
        <v>8</v>
      </c>
      <c r="AV87" s="12"/>
      <c r="AW87" s="12">
        <v>11</v>
      </c>
      <c r="AX87" s="18"/>
      <c r="AY87" s="18"/>
      <c r="AZ87" s="18">
        <v>1</v>
      </c>
      <c r="BA87" s="18">
        <v>0</v>
      </c>
      <c r="BB87" s="18"/>
      <c r="BC87" s="18"/>
      <c r="BD87" s="18">
        <v>0.5</v>
      </c>
      <c r="BE87" s="18">
        <v>0</v>
      </c>
      <c r="BF87" s="18">
        <v>0</v>
      </c>
      <c r="BG87" s="18"/>
      <c r="BH87" s="18">
        <v>0</v>
      </c>
      <c r="BI87" s="18"/>
    </row>
    <row r="88" spans="1:61" ht="14.4" x14ac:dyDescent="0.3">
      <c r="A88" s="11" t="s">
        <v>157</v>
      </c>
      <c r="B88" s="11" t="s">
        <v>156</v>
      </c>
      <c r="C88" s="11" t="s">
        <v>53</v>
      </c>
      <c r="D88" s="11" t="s">
        <v>46</v>
      </c>
      <c r="E88" s="12" t="s">
        <v>47</v>
      </c>
      <c r="F88" s="12" t="s">
        <v>263</v>
      </c>
      <c r="G88" s="12">
        <v>6</v>
      </c>
      <c r="H88" s="13">
        <v>0</v>
      </c>
      <c r="I88" s="13"/>
      <c r="J88" s="14">
        <v>0</v>
      </c>
      <c r="K88" s="15">
        <v>0</v>
      </c>
      <c r="L88" s="15">
        <v>6</v>
      </c>
      <c r="M88" s="16">
        <v>273</v>
      </c>
      <c r="N88" s="16">
        <v>276</v>
      </c>
      <c r="O88" s="16">
        <v>297</v>
      </c>
      <c r="P88" s="16">
        <v>327</v>
      </c>
      <c r="Q88" s="16">
        <v>378</v>
      </c>
      <c r="R88" s="16">
        <v>402</v>
      </c>
      <c r="S88" s="16">
        <v>573</v>
      </c>
      <c r="T88" s="16">
        <v>797</v>
      </c>
      <c r="U88" s="16">
        <v>911</v>
      </c>
      <c r="V88" s="16">
        <v>1139</v>
      </c>
      <c r="W88" s="16">
        <v>1459</v>
      </c>
      <c r="X88" s="16">
        <v>1320</v>
      </c>
      <c r="Y88" s="16">
        <v>2270</v>
      </c>
      <c r="Z88" s="17">
        <v>5.6558275282985289</v>
      </c>
      <c r="AA88" s="15">
        <f t="shared" si="0"/>
        <v>5</v>
      </c>
      <c r="AB88" s="34">
        <v>4.802625301459635</v>
      </c>
      <c r="AC88" s="35">
        <v>5.2345029901494424</v>
      </c>
      <c r="AD88" s="36">
        <v>1.6583008216436979</v>
      </c>
      <c r="AE88" s="36">
        <v>1.2403242868801023</v>
      </c>
      <c r="AF88" s="12">
        <v>320</v>
      </c>
      <c r="AG88" s="12">
        <v>160</v>
      </c>
      <c r="AH88" s="12">
        <v>160</v>
      </c>
      <c r="AI88" s="12">
        <v>80</v>
      </c>
      <c r="AJ88" s="12">
        <v>40</v>
      </c>
      <c r="AK88" s="12">
        <v>0</v>
      </c>
      <c r="AL88" s="12">
        <v>0</v>
      </c>
      <c r="AM88" s="12">
        <v>1280</v>
      </c>
      <c r="AN88" s="19">
        <v>1280</v>
      </c>
      <c r="AO88" s="19">
        <v>0</v>
      </c>
      <c r="AP88" s="19">
        <v>0</v>
      </c>
      <c r="AQ88" s="19">
        <v>0</v>
      </c>
      <c r="AR88" s="12">
        <v>0</v>
      </c>
      <c r="AS88" s="12">
        <v>273000000</v>
      </c>
      <c r="AT88" s="12">
        <v>5240</v>
      </c>
      <c r="AU88" s="12">
        <v>7</v>
      </c>
      <c r="AV88" s="12">
        <v>10</v>
      </c>
      <c r="AW88" s="12">
        <v>9</v>
      </c>
      <c r="AX88" s="18"/>
      <c r="AY88" s="18"/>
      <c r="AZ88" s="18">
        <v>1</v>
      </c>
      <c r="BA88" s="18">
        <v>0</v>
      </c>
      <c r="BB88" s="18"/>
      <c r="BC88" s="18"/>
      <c r="BD88" s="18">
        <v>2</v>
      </c>
      <c r="BE88" s="18">
        <v>0</v>
      </c>
      <c r="BF88" s="18">
        <v>0</v>
      </c>
      <c r="BG88" s="18"/>
      <c r="BH88" s="18">
        <v>0</v>
      </c>
      <c r="BI88" s="18"/>
    </row>
    <row r="89" spans="1:61" ht="14.4" x14ac:dyDescent="0.3">
      <c r="A89" s="11" t="s">
        <v>158</v>
      </c>
      <c r="B89" s="11" t="s">
        <v>156</v>
      </c>
      <c r="C89" s="11" t="s">
        <v>53</v>
      </c>
      <c r="D89" s="11" t="s">
        <v>61</v>
      </c>
      <c r="E89" s="12" t="s">
        <v>47</v>
      </c>
      <c r="F89" s="12" t="s">
        <v>263</v>
      </c>
      <c r="G89" s="12">
        <v>6</v>
      </c>
      <c r="H89" s="13">
        <v>0</v>
      </c>
      <c r="I89" s="13"/>
      <c r="J89" s="14">
        <v>0</v>
      </c>
      <c r="K89" s="15">
        <v>0</v>
      </c>
      <c r="L89" s="15">
        <v>6</v>
      </c>
      <c r="M89" s="16">
        <v>326</v>
      </c>
      <c r="N89" s="16">
        <v>323</v>
      </c>
      <c r="O89" s="16">
        <v>358</v>
      </c>
      <c r="P89" s="16">
        <v>393</v>
      </c>
      <c r="Q89" s="16">
        <v>446</v>
      </c>
      <c r="R89" s="16">
        <v>513</v>
      </c>
      <c r="S89" s="16">
        <v>887</v>
      </c>
      <c r="T89" s="16">
        <v>1280</v>
      </c>
      <c r="U89" s="16">
        <v>1554</v>
      </c>
      <c r="V89" s="16">
        <v>1794</v>
      </c>
      <c r="W89" s="16">
        <v>2015</v>
      </c>
      <c r="X89" s="16">
        <v>2630</v>
      </c>
      <c r="Y89" s="16">
        <v>3090</v>
      </c>
      <c r="Z89" s="17">
        <v>5.6558275282985289</v>
      </c>
      <c r="AA89" s="15">
        <f t="shared" si="0"/>
        <v>5</v>
      </c>
      <c r="AB89" s="34">
        <v>4.802625301459635</v>
      </c>
      <c r="AC89" s="35">
        <v>6.346509651268236</v>
      </c>
      <c r="AD89" s="36">
        <v>1.3795926830122189</v>
      </c>
      <c r="AE89" s="36">
        <v>1.4663674139961296</v>
      </c>
      <c r="AF89" s="12">
        <v>320</v>
      </c>
      <c r="AG89" s="12">
        <v>320</v>
      </c>
      <c r="AH89" s="12">
        <v>160</v>
      </c>
      <c r="AI89" s="12">
        <v>320</v>
      </c>
      <c r="AJ89" s="12">
        <v>80</v>
      </c>
      <c r="AK89" s="12">
        <v>20</v>
      </c>
      <c r="AL89" s="12">
        <v>20</v>
      </c>
      <c r="AM89" s="12">
        <v>1280</v>
      </c>
      <c r="AN89" s="19">
        <v>1280</v>
      </c>
      <c r="AO89" s="19">
        <v>0</v>
      </c>
      <c r="AP89" s="19">
        <v>0</v>
      </c>
      <c r="AQ89" s="19">
        <v>0</v>
      </c>
      <c r="AR89" s="12">
        <v>0</v>
      </c>
      <c r="AS89" s="12">
        <v>72700000</v>
      </c>
      <c r="AT89" s="12">
        <v>29000</v>
      </c>
      <c r="AU89" s="12">
        <v>9</v>
      </c>
      <c r="AV89" s="12">
        <v>4</v>
      </c>
      <c r="AW89" s="12">
        <v>6</v>
      </c>
      <c r="AX89" s="18"/>
      <c r="AY89" s="18"/>
      <c r="AZ89" s="18"/>
      <c r="BA89" s="18"/>
      <c r="BB89" s="18">
        <v>2</v>
      </c>
      <c r="BC89" s="18">
        <v>0</v>
      </c>
      <c r="BD89" s="18">
        <v>1</v>
      </c>
      <c r="BE89" s="18">
        <v>0</v>
      </c>
      <c r="BF89" s="18"/>
      <c r="BG89" s="18">
        <v>0</v>
      </c>
      <c r="BH89" s="18"/>
      <c r="BI89" s="18">
        <v>0</v>
      </c>
    </row>
    <row r="90" spans="1:61" ht="14.4" x14ac:dyDescent="0.3">
      <c r="A90" s="11" t="s">
        <v>159</v>
      </c>
      <c r="B90" s="11" t="s">
        <v>156</v>
      </c>
      <c r="C90" s="11" t="s">
        <v>45</v>
      </c>
      <c r="D90" s="11" t="s">
        <v>46</v>
      </c>
      <c r="E90" s="12" t="s">
        <v>47</v>
      </c>
      <c r="F90" s="12" t="s">
        <v>263</v>
      </c>
      <c r="G90" s="12">
        <v>6</v>
      </c>
      <c r="H90" s="13">
        <v>0</v>
      </c>
      <c r="I90" s="13"/>
      <c r="J90" s="14">
        <v>0</v>
      </c>
      <c r="K90" s="15">
        <v>0</v>
      </c>
      <c r="L90" s="15">
        <v>6</v>
      </c>
      <c r="M90" s="16">
        <v>283</v>
      </c>
      <c r="N90" s="16">
        <v>321</v>
      </c>
      <c r="O90" s="16">
        <v>342</v>
      </c>
      <c r="P90" s="16">
        <v>370</v>
      </c>
      <c r="Q90" s="16">
        <v>439</v>
      </c>
      <c r="R90" s="16">
        <v>490</v>
      </c>
      <c r="S90" s="16">
        <v>806</v>
      </c>
      <c r="T90" s="16">
        <v>1065</v>
      </c>
      <c r="U90" s="16">
        <v>1285</v>
      </c>
      <c r="V90" s="16">
        <v>1585</v>
      </c>
      <c r="W90" s="16">
        <v>1980</v>
      </c>
      <c r="X90" s="16">
        <v>2240</v>
      </c>
      <c r="Y90" s="16">
        <v>2920</v>
      </c>
      <c r="Z90" s="17">
        <v>5.6558275282985289</v>
      </c>
      <c r="AA90" s="15">
        <f t="shared" si="0"/>
        <v>5</v>
      </c>
      <c r="AB90" s="34">
        <v>4.802625301459635</v>
      </c>
      <c r="AC90" s="35">
        <v>7.4048180816283153</v>
      </c>
      <c r="AD90" s="36">
        <v>1.9786088149044427</v>
      </c>
      <c r="AE90" s="36">
        <v>1.8408681909721816</v>
      </c>
      <c r="AF90" s="12">
        <v>640</v>
      </c>
      <c r="AG90" s="12">
        <v>640</v>
      </c>
      <c r="AH90" s="12">
        <v>320</v>
      </c>
      <c r="AI90" s="12">
        <v>320</v>
      </c>
      <c r="AJ90" s="12">
        <v>160</v>
      </c>
      <c r="AK90" s="12">
        <v>80</v>
      </c>
      <c r="AL90" s="12">
        <v>40</v>
      </c>
      <c r="AM90" s="12">
        <v>1280</v>
      </c>
      <c r="AN90" s="19">
        <v>1280</v>
      </c>
      <c r="AO90" s="19">
        <v>0</v>
      </c>
      <c r="AP90" s="19">
        <v>0</v>
      </c>
      <c r="AQ90" s="19">
        <v>0</v>
      </c>
      <c r="AR90" s="12">
        <v>1000</v>
      </c>
      <c r="AS90" s="12">
        <v>1220000000</v>
      </c>
      <c r="AT90" s="12">
        <v>41300000</v>
      </c>
      <c r="AU90" s="12">
        <v>10</v>
      </c>
      <c r="AV90" s="12">
        <v>10</v>
      </c>
      <c r="AW90" s="12">
        <v>10</v>
      </c>
      <c r="AX90" s="18"/>
      <c r="AY90" s="18"/>
      <c r="AZ90" s="18">
        <v>0</v>
      </c>
      <c r="BA90" s="18">
        <v>496</v>
      </c>
      <c r="BB90" s="18">
        <v>0.5</v>
      </c>
      <c r="BC90" s="18">
        <v>0</v>
      </c>
      <c r="BD90" s="18">
        <v>1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</row>
    <row r="91" spans="1:61" ht="14.4" x14ac:dyDescent="0.3">
      <c r="A91" s="11" t="s">
        <v>160</v>
      </c>
      <c r="B91" s="11" t="s">
        <v>156</v>
      </c>
      <c r="C91" s="11" t="s">
        <v>53</v>
      </c>
      <c r="D91" s="11" t="s">
        <v>61</v>
      </c>
      <c r="E91" s="12" t="s">
        <v>47</v>
      </c>
      <c r="F91" s="12" t="s">
        <v>263</v>
      </c>
      <c r="G91" s="12">
        <v>6</v>
      </c>
      <c r="H91" s="13">
        <v>0</v>
      </c>
      <c r="I91" s="13"/>
      <c r="J91" s="14">
        <v>0</v>
      </c>
      <c r="K91" s="15">
        <v>0</v>
      </c>
      <c r="L91" s="15">
        <v>6</v>
      </c>
      <c r="M91" s="16">
        <v>296</v>
      </c>
      <c r="N91" s="16">
        <v>294</v>
      </c>
      <c r="O91" s="16">
        <v>322</v>
      </c>
      <c r="P91" s="16">
        <v>375</v>
      </c>
      <c r="Q91" s="16">
        <v>400</v>
      </c>
      <c r="R91" s="16">
        <v>464</v>
      </c>
      <c r="S91" s="16">
        <v>752</v>
      </c>
      <c r="T91" s="16">
        <v>952</v>
      </c>
      <c r="U91" s="16">
        <v>1269</v>
      </c>
      <c r="V91" s="16">
        <v>1520</v>
      </c>
      <c r="W91" s="16">
        <v>1840</v>
      </c>
      <c r="X91" s="16">
        <v>2180</v>
      </c>
      <c r="Y91" s="16">
        <v>2800</v>
      </c>
      <c r="Z91" s="17">
        <v>5.6558275282985289</v>
      </c>
      <c r="AA91" s="15">
        <f t="shared" si="0"/>
        <v>5</v>
      </c>
      <c r="AB91" s="34">
        <v>4.802625301459635</v>
      </c>
      <c r="AC91" s="35">
        <v>21.862688979232235</v>
      </c>
      <c r="AD91" s="36">
        <v>1.3855120562234324</v>
      </c>
      <c r="AE91" s="36">
        <v>0.82006190390478761</v>
      </c>
      <c r="AF91" s="12">
        <v>1280</v>
      </c>
      <c r="AG91" s="12">
        <v>640</v>
      </c>
      <c r="AH91" s="12">
        <v>320</v>
      </c>
      <c r="AI91" s="12">
        <v>320</v>
      </c>
      <c r="AJ91" s="12">
        <v>160</v>
      </c>
      <c r="AK91" s="12">
        <v>80</v>
      </c>
      <c r="AL91" s="12">
        <v>1280</v>
      </c>
      <c r="AM91" s="12">
        <v>1280</v>
      </c>
      <c r="AN91" s="19">
        <v>1280</v>
      </c>
      <c r="AO91" s="19">
        <v>0</v>
      </c>
      <c r="AP91" s="19">
        <v>0</v>
      </c>
      <c r="AQ91" s="19">
        <v>0</v>
      </c>
      <c r="AR91" s="12">
        <v>19800</v>
      </c>
      <c r="AS91" s="12">
        <v>8830000</v>
      </c>
      <c r="AT91" s="12">
        <v>1420</v>
      </c>
      <c r="AU91" s="12">
        <v>10</v>
      </c>
      <c r="AV91" s="12">
        <v>9</v>
      </c>
      <c r="AW91" s="12">
        <v>11</v>
      </c>
      <c r="AX91" s="18"/>
      <c r="AY91" s="18"/>
      <c r="AZ91" s="18"/>
      <c r="BA91" s="18"/>
      <c r="BB91" s="18"/>
      <c r="BC91" s="18"/>
      <c r="BD91" s="18">
        <v>5</v>
      </c>
      <c r="BE91" s="18">
        <v>0</v>
      </c>
      <c r="BF91" s="18"/>
      <c r="BG91" s="18"/>
      <c r="BH91" s="18"/>
      <c r="BI91" s="18"/>
    </row>
    <row r="92" spans="1:61" ht="14.4" x14ac:dyDescent="0.3">
      <c r="A92" s="11" t="s">
        <v>161</v>
      </c>
      <c r="B92" s="11" t="s">
        <v>156</v>
      </c>
      <c r="C92" s="11" t="s">
        <v>45</v>
      </c>
      <c r="D92" s="11" t="s">
        <v>46</v>
      </c>
      <c r="E92" s="12" t="s">
        <v>47</v>
      </c>
      <c r="F92" s="12" t="s">
        <v>263</v>
      </c>
      <c r="G92" s="12">
        <v>6</v>
      </c>
      <c r="H92" s="13">
        <v>0</v>
      </c>
      <c r="I92" s="13"/>
      <c r="J92" s="14">
        <v>0</v>
      </c>
      <c r="K92" s="15">
        <v>0</v>
      </c>
      <c r="L92" s="15">
        <v>6</v>
      </c>
      <c r="M92" s="16">
        <v>367</v>
      </c>
      <c r="N92" s="16">
        <v>382</v>
      </c>
      <c r="O92" s="16">
        <v>437</v>
      </c>
      <c r="P92" s="16">
        <v>463</v>
      </c>
      <c r="Q92" s="16">
        <v>520</v>
      </c>
      <c r="R92" s="16">
        <v>591</v>
      </c>
      <c r="S92" s="16">
        <v>992</v>
      </c>
      <c r="T92" s="16">
        <v>1358</v>
      </c>
      <c r="U92" s="16">
        <v>1658</v>
      </c>
      <c r="V92" s="16">
        <v>1917</v>
      </c>
      <c r="W92" s="16">
        <v>2460</v>
      </c>
      <c r="X92" s="16">
        <v>3050</v>
      </c>
      <c r="Y92" s="16">
        <v>3810</v>
      </c>
      <c r="Z92" s="17">
        <v>5.6558275282985289</v>
      </c>
      <c r="AA92" s="15">
        <f t="shared" si="0"/>
        <v>5</v>
      </c>
      <c r="AB92" s="34">
        <v>4.802625301459635</v>
      </c>
      <c r="AC92" s="35">
        <v>6.4850557492506269</v>
      </c>
      <c r="AD92" s="36">
        <v>2.2167049640397178</v>
      </c>
      <c r="AE92" s="36">
        <v>1.9518794549139602</v>
      </c>
      <c r="AF92" s="12">
        <v>1280</v>
      </c>
      <c r="AG92" s="12">
        <v>640</v>
      </c>
      <c r="AH92" s="12">
        <v>640</v>
      </c>
      <c r="AI92" s="12">
        <v>320</v>
      </c>
      <c r="AJ92" s="12">
        <v>160</v>
      </c>
      <c r="AK92" s="12">
        <v>0</v>
      </c>
      <c r="AL92" s="12">
        <v>0</v>
      </c>
      <c r="AM92" s="12">
        <v>1280</v>
      </c>
      <c r="AN92" s="19">
        <v>1280</v>
      </c>
      <c r="AO92" s="19">
        <v>0</v>
      </c>
      <c r="AP92" s="19">
        <v>0</v>
      </c>
      <c r="AQ92" s="19">
        <v>0</v>
      </c>
      <c r="AR92" s="12">
        <v>1310</v>
      </c>
      <c r="AS92" s="12">
        <v>20500000</v>
      </c>
      <c r="AT92" s="12">
        <v>12000</v>
      </c>
      <c r="AU92" s="12">
        <v>8</v>
      </c>
      <c r="AV92" s="12"/>
      <c r="AW92" s="12">
        <v>10</v>
      </c>
      <c r="AX92" s="18"/>
      <c r="AY92" s="18"/>
      <c r="AZ92" s="18">
        <v>0</v>
      </c>
      <c r="BA92" s="18">
        <v>170</v>
      </c>
      <c r="BB92" s="18">
        <v>3</v>
      </c>
      <c r="BC92" s="18">
        <v>0</v>
      </c>
      <c r="BD92" s="18">
        <v>0.5</v>
      </c>
      <c r="BE92" s="18">
        <v>249</v>
      </c>
      <c r="BF92" s="18">
        <v>0</v>
      </c>
      <c r="BG92" s="18">
        <v>0</v>
      </c>
      <c r="BH92" s="18">
        <v>0</v>
      </c>
      <c r="BI92" s="18">
        <v>0</v>
      </c>
    </row>
    <row r="93" spans="1:61" ht="14.4" x14ac:dyDescent="0.3">
      <c r="A93" s="11" t="s">
        <v>162</v>
      </c>
      <c r="B93" s="11" t="s">
        <v>163</v>
      </c>
      <c r="C93" s="11" t="s">
        <v>53</v>
      </c>
      <c r="D93" s="11" t="s">
        <v>46</v>
      </c>
      <c r="E93" s="12" t="s">
        <v>47</v>
      </c>
      <c r="F93" s="12" t="s">
        <v>255</v>
      </c>
      <c r="G93" s="12">
        <v>4</v>
      </c>
      <c r="H93" s="13">
        <v>0</v>
      </c>
      <c r="I93" s="13"/>
      <c r="J93" s="14">
        <v>0</v>
      </c>
      <c r="K93" s="15">
        <v>0</v>
      </c>
      <c r="L93" s="15">
        <v>9</v>
      </c>
      <c r="M93" s="16">
        <v>265</v>
      </c>
      <c r="N93" s="16">
        <v>266</v>
      </c>
      <c r="O93" s="16">
        <v>285</v>
      </c>
      <c r="P93" s="16">
        <v>295</v>
      </c>
      <c r="Q93" s="16">
        <v>326</v>
      </c>
      <c r="R93" s="16">
        <v>405</v>
      </c>
      <c r="S93" s="16">
        <v>526</v>
      </c>
      <c r="T93" s="16">
        <v>748</v>
      </c>
      <c r="U93" s="16">
        <v>951</v>
      </c>
      <c r="V93" s="16">
        <v>1200</v>
      </c>
      <c r="W93" s="16">
        <v>1450</v>
      </c>
      <c r="X93" s="16">
        <v>1780</v>
      </c>
      <c r="Y93" s="16">
        <v>2010</v>
      </c>
      <c r="Z93" s="17">
        <v>6.5051613124283749</v>
      </c>
      <c r="AA93" s="15">
        <v>6</v>
      </c>
      <c r="AB93" s="34">
        <v>108.09813787941343</v>
      </c>
      <c r="AC93" s="35">
        <v>7.9062604149175613</v>
      </c>
      <c r="AD93" s="36">
        <v>2.2539622103378365</v>
      </c>
      <c r="AE93" s="36">
        <v>2.0690521350673983</v>
      </c>
      <c r="AF93" s="12">
        <v>160</v>
      </c>
      <c r="AG93" s="12">
        <v>160</v>
      </c>
      <c r="AH93" s="12">
        <v>80</v>
      </c>
      <c r="AI93" s="12">
        <v>40</v>
      </c>
      <c r="AJ93" s="12">
        <v>20</v>
      </c>
      <c r="AK93" s="12">
        <v>10</v>
      </c>
      <c r="AL93" s="12">
        <v>0</v>
      </c>
      <c r="AM93" s="12">
        <v>0</v>
      </c>
      <c r="AN93" s="19">
        <v>0</v>
      </c>
      <c r="AO93" s="19">
        <v>0</v>
      </c>
      <c r="AP93" s="19">
        <v>365</v>
      </c>
      <c r="AQ93" s="19">
        <v>686</v>
      </c>
      <c r="AR93" s="12">
        <v>0</v>
      </c>
      <c r="AS93" s="12">
        <v>6130</v>
      </c>
      <c r="AT93" s="12"/>
      <c r="AU93" s="12">
        <v>10</v>
      </c>
      <c r="AV93" s="12">
        <v>10</v>
      </c>
      <c r="AW93" s="12">
        <v>8</v>
      </c>
      <c r="AX93" s="18"/>
      <c r="AY93" s="18"/>
      <c r="AZ93" s="18">
        <v>0</v>
      </c>
      <c r="BA93" s="18">
        <v>10</v>
      </c>
      <c r="BB93" s="18"/>
      <c r="BC93" s="18"/>
      <c r="BD93" s="18">
        <v>0.5</v>
      </c>
      <c r="BE93" s="18">
        <v>0</v>
      </c>
      <c r="BF93" s="18">
        <v>0</v>
      </c>
      <c r="BG93" s="18"/>
      <c r="BH93" s="18">
        <v>0</v>
      </c>
      <c r="BI93" s="18"/>
    </row>
    <row r="94" spans="1:61" ht="14.4" x14ac:dyDescent="0.3">
      <c r="A94" s="11" t="s">
        <v>164</v>
      </c>
      <c r="B94" s="11" t="s">
        <v>163</v>
      </c>
      <c r="C94" s="11" t="s">
        <v>53</v>
      </c>
      <c r="D94" s="11" t="s">
        <v>54</v>
      </c>
      <c r="E94" s="12" t="s">
        <v>47</v>
      </c>
      <c r="F94" s="12" t="s">
        <v>255</v>
      </c>
      <c r="G94" s="12">
        <v>4</v>
      </c>
      <c r="H94" s="13">
        <v>0</v>
      </c>
      <c r="I94" s="13"/>
      <c r="J94" s="14">
        <v>0</v>
      </c>
      <c r="K94" s="15">
        <v>0</v>
      </c>
      <c r="L94" s="15">
        <v>9</v>
      </c>
      <c r="M94" s="16">
        <v>230</v>
      </c>
      <c r="N94" s="16">
        <v>235</v>
      </c>
      <c r="O94" s="16">
        <v>264</v>
      </c>
      <c r="P94" s="16">
        <v>287</v>
      </c>
      <c r="Q94" s="16">
        <v>311</v>
      </c>
      <c r="R94" s="16">
        <v>412</v>
      </c>
      <c r="S94" s="16">
        <v>574</v>
      </c>
      <c r="T94" s="16">
        <v>822</v>
      </c>
      <c r="U94" s="16">
        <v>1067</v>
      </c>
      <c r="V94" s="16">
        <v>1270</v>
      </c>
      <c r="W94" s="16">
        <v>1590</v>
      </c>
      <c r="X94" s="16">
        <v>1920</v>
      </c>
      <c r="Y94" s="16">
        <v>2160</v>
      </c>
      <c r="Z94" s="17">
        <v>6.5051613124283749</v>
      </c>
      <c r="AA94" s="15">
        <v>6</v>
      </c>
      <c r="AB94" s="34">
        <v>108.09813787941343</v>
      </c>
      <c r="AC94" s="35">
        <v>11.414701959467219</v>
      </c>
      <c r="AD94" s="36">
        <v>2.4075000000000002</v>
      </c>
      <c r="AE94" s="36">
        <v>2.2282770143256947</v>
      </c>
      <c r="AF94" s="12">
        <v>640</v>
      </c>
      <c r="AG94" s="12">
        <v>160</v>
      </c>
      <c r="AH94" s="12">
        <v>80</v>
      </c>
      <c r="AI94" s="12">
        <v>80</v>
      </c>
      <c r="AJ94" s="12">
        <v>40</v>
      </c>
      <c r="AK94" s="12">
        <v>40</v>
      </c>
      <c r="AL94" s="12">
        <v>20</v>
      </c>
      <c r="AM94" s="12">
        <v>0</v>
      </c>
      <c r="AN94" s="19">
        <v>1280</v>
      </c>
      <c r="AO94" s="19">
        <v>0</v>
      </c>
      <c r="AP94" s="19">
        <v>0</v>
      </c>
      <c r="AQ94" s="19">
        <v>177</v>
      </c>
      <c r="AR94" s="12">
        <v>0</v>
      </c>
      <c r="AS94" s="12">
        <v>310</v>
      </c>
      <c r="AT94" s="12"/>
      <c r="AU94" s="12">
        <v>8</v>
      </c>
      <c r="AV94" s="12"/>
      <c r="AW94" s="12">
        <v>11</v>
      </c>
      <c r="AX94" s="18"/>
      <c r="AY94" s="18"/>
      <c r="AZ94" s="18"/>
      <c r="BA94" s="18"/>
      <c r="BB94" s="18">
        <v>1</v>
      </c>
      <c r="BC94" s="18">
        <v>2</v>
      </c>
      <c r="BD94" s="18">
        <v>0.5</v>
      </c>
      <c r="BE94" s="18">
        <v>1</v>
      </c>
      <c r="BF94" s="18"/>
      <c r="BG94" s="18">
        <v>0</v>
      </c>
      <c r="BH94" s="18"/>
      <c r="BI94" s="18">
        <v>0</v>
      </c>
    </row>
    <row r="95" spans="1:61" ht="14.4" x14ac:dyDescent="0.3">
      <c r="A95" s="11" t="s">
        <v>165</v>
      </c>
      <c r="B95" s="11" t="s">
        <v>163</v>
      </c>
      <c r="C95" s="11" t="s">
        <v>45</v>
      </c>
      <c r="D95" s="11" t="s">
        <v>54</v>
      </c>
      <c r="E95" s="12" t="s">
        <v>47</v>
      </c>
      <c r="F95" s="12" t="s">
        <v>255</v>
      </c>
      <c r="G95" s="12">
        <v>4</v>
      </c>
      <c r="H95" s="13">
        <v>1</v>
      </c>
      <c r="I95" s="13">
        <v>2</v>
      </c>
      <c r="J95" s="14">
        <v>0</v>
      </c>
      <c r="K95" s="15">
        <v>0</v>
      </c>
      <c r="L95" s="15"/>
      <c r="M95" s="16">
        <v>134</v>
      </c>
      <c r="N95" s="16">
        <v>120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7">
        <v>6.5051613124283749</v>
      </c>
      <c r="AA95" s="15">
        <v>6</v>
      </c>
      <c r="AB95" s="34">
        <v>108.09813787941343</v>
      </c>
      <c r="AC95" s="38"/>
      <c r="AD95" s="39"/>
      <c r="AE95" s="39"/>
      <c r="AF95" s="12"/>
      <c r="AG95" s="12"/>
      <c r="AH95" s="12"/>
      <c r="AI95" s="12"/>
      <c r="AJ95" s="12"/>
      <c r="AK95" s="12"/>
      <c r="AL95" s="12"/>
      <c r="AM95" s="12"/>
      <c r="AN95" s="19"/>
      <c r="AO95" s="19"/>
      <c r="AP95" s="19"/>
      <c r="AQ95" s="19"/>
      <c r="AT95" s="12"/>
      <c r="AU95" s="12"/>
      <c r="AV95" s="12"/>
      <c r="AW95" s="12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</row>
    <row r="96" spans="1:61" ht="16.5" customHeight="1" x14ac:dyDescent="0.3">
      <c r="A96" s="11" t="s">
        <v>166</v>
      </c>
      <c r="B96" s="11" t="s">
        <v>163</v>
      </c>
      <c r="C96" s="11" t="s">
        <v>45</v>
      </c>
      <c r="D96" s="11" t="s">
        <v>46</v>
      </c>
      <c r="E96" s="12" t="s">
        <v>47</v>
      </c>
      <c r="F96" s="12" t="s">
        <v>255</v>
      </c>
      <c r="G96" s="12">
        <v>4</v>
      </c>
      <c r="H96" s="13">
        <v>0</v>
      </c>
      <c r="I96" s="13"/>
      <c r="J96" s="14">
        <v>0</v>
      </c>
      <c r="K96" s="15">
        <v>0</v>
      </c>
      <c r="L96" s="15">
        <v>9</v>
      </c>
      <c r="M96" s="16">
        <v>271</v>
      </c>
      <c r="N96" s="16">
        <v>264</v>
      </c>
      <c r="O96" s="16">
        <v>285</v>
      </c>
      <c r="P96" s="16">
        <v>311</v>
      </c>
      <c r="Q96" s="16">
        <v>324</v>
      </c>
      <c r="R96" s="16">
        <v>410</v>
      </c>
      <c r="S96" s="16">
        <v>575</v>
      </c>
      <c r="T96" s="16">
        <v>836</v>
      </c>
      <c r="U96" s="16">
        <v>1071</v>
      </c>
      <c r="V96" s="16">
        <v>1300</v>
      </c>
      <c r="W96" s="16">
        <v>1640</v>
      </c>
      <c r="X96" s="16">
        <v>2030</v>
      </c>
      <c r="Y96" s="16">
        <v>2260</v>
      </c>
      <c r="Z96" s="17">
        <v>6.5051613124283749</v>
      </c>
      <c r="AA96" s="15">
        <v>6</v>
      </c>
      <c r="AB96" s="34">
        <v>108.09813787941343</v>
      </c>
      <c r="AC96" s="35">
        <v>5.8625578137917671</v>
      </c>
      <c r="AD96" s="36">
        <v>1.6661082411739805</v>
      </c>
      <c r="AE96" s="36">
        <v>1.7367438113652229</v>
      </c>
      <c r="AF96" s="12">
        <v>160</v>
      </c>
      <c r="AG96" s="12">
        <v>80</v>
      </c>
      <c r="AH96" s="12">
        <v>40</v>
      </c>
      <c r="AI96" s="12">
        <v>20</v>
      </c>
      <c r="AJ96" s="12">
        <v>20</v>
      </c>
      <c r="AK96" s="12">
        <v>20</v>
      </c>
      <c r="AL96" s="12">
        <v>10</v>
      </c>
      <c r="AM96" s="12">
        <v>0</v>
      </c>
      <c r="AN96" s="19">
        <v>1280</v>
      </c>
      <c r="AO96" s="19">
        <v>0</v>
      </c>
      <c r="AP96" s="19">
        <v>0</v>
      </c>
      <c r="AQ96" s="19">
        <v>0</v>
      </c>
      <c r="AR96" s="12">
        <v>50.5</v>
      </c>
      <c r="AS96" s="12">
        <v>1120</v>
      </c>
      <c r="AT96" s="12"/>
      <c r="AU96" s="12"/>
      <c r="AV96" s="12">
        <v>8</v>
      </c>
      <c r="AW96" s="12">
        <v>8</v>
      </c>
      <c r="AX96" s="18"/>
      <c r="AY96" s="18"/>
      <c r="AZ96" s="18">
        <v>0.5</v>
      </c>
      <c r="BA96" s="18">
        <v>0</v>
      </c>
      <c r="BB96" s="18"/>
      <c r="BC96" s="18"/>
      <c r="BD96" s="18">
        <v>1</v>
      </c>
      <c r="BE96" s="18">
        <v>0</v>
      </c>
      <c r="BF96" s="18">
        <v>0</v>
      </c>
      <c r="BG96" s="18"/>
      <c r="BH96" s="18">
        <v>0</v>
      </c>
      <c r="BI96" s="18"/>
    </row>
    <row r="97" spans="1:61" ht="13.5" customHeight="1" x14ac:dyDescent="0.3">
      <c r="A97" s="11" t="s">
        <v>167</v>
      </c>
      <c r="B97" s="11" t="s">
        <v>168</v>
      </c>
      <c r="C97" s="11" t="s">
        <v>53</v>
      </c>
      <c r="D97" s="11" t="s">
        <v>54</v>
      </c>
      <c r="E97" s="12" t="s">
        <v>51</v>
      </c>
      <c r="F97" s="12" t="s">
        <v>262</v>
      </c>
      <c r="G97" s="12">
        <v>8</v>
      </c>
      <c r="H97" s="13">
        <v>0</v>
      </c>
      <c r="I97" s="13"/>
      <c r="J97" s="14">
        <v>1</v>
      </c>
      <c r="K97" s="15">
        <v>0</v>
      </c>
      <c r="L97" s="15">
        <v>7</v>
      </c>
      <c r="M97" s="16"/>
      <c r="N97" s="16">
        <v>347</v>
      </c>
      <c r="O97" s="16">
        <v>367</v>
      </c>
      <c r="P97" s="16">
        <v>410</v>
      </c>
      <c r="Q97" s="16">
        <v>470</v>
      </c>
      <c r="R97" s="16">
        <v>597</v>
      </c>
      <c r="S97" s="16">
        <v>953</v>
      </c>
      <c r="T97" s="16">
        <v>1469</v>
      </c>
      <c r="U97" s="16">
        <v>2166</v>
      </c>
      <c r="V97" s="16">
        <v>3040</v>
      </c>
      <c r="W97" s="16">
        <v>4030</v>
      </c>
      <c r="X97" s="16">
        <v>4690</v>
      </c>
      <c r="Y97" s="16">
        <v>5270</v>
      </c>
      <c r="Z97" s="17">
        <v>6.7226335220150446</v>
      </c>
      <c r="AA97" s="15">
        <v>3</v>
      </c>
      <c r="AB97" s="34">
        <v>93.980079137920143</v>
      </c>
      <c r="AC97" s="35">
        <v>7.8737229698019471</v>
      </c>
      <c r="AD97" s="36">
        <v>1.8849999999999998</v>
      </c>
      <c r="AE97" s="36">
        <v>1.3674635895688869</v>
      </c>
      <c r="AF97" s="12">
        <v>320</v>
      </c>
      <c r="AG97" s="12">
        <v>160</v>
      </c>
      <c r="AH97" s="12">
        <v>40</v>
      </c>
      <c r="AI97" s="12">
        <v>40</v>
      </c>
      <c r="AJ97" s="12">
        <v>40</v>
      </c>
      <c r="AK97" s="12">
        <v>20</v>
      </c>
      <c r="AL97" s="12">
        <v>10</v>
      </c>
      <c r="AM97" s="12">
        <v>0</v>
      </c>
      <c r="AN97" s="19">
        <v>1280</v>
      </c>
      <c r="AO97" s="19">
        <v>0</v>
      </c>
      <c r="AP97" s="19">
        <v>141</v>
      </c>
      <c r="AQ97" s="19">
        <v>36.6</v>
      </c>
      <c r="AR97" s="12">
        <v>266</v>
      </c>
      <c r="AS97" s="12">
        <v>187</v>
      </c>
      <c r="AT97" s="12">
        <v>157000000</v>
      </c>
      <c r="AU97" s="12">
        <v>9</v>
      </c>
      <c r="AV97" s="12"/>
      <c r="AW97" s="12">
        <v>11</v>
      </c>
      <c r="AX97" s="18"/>
      <c r="AY97" s="18"/>
      <c r="AZ97" s="18"/>
      <c r="BA97" s="18"/>
      <c r="BB97" s="18">
        <v>0.5</v>
      </c>
      <c r="BC97" s="18">
        <v>0</v>
      </c>
      <c r="BD97" s="18"/>
      <c r="BE97" s="18"/>
      <c r="BF97" s="18"/>
      <c r="BG97" s="18">
        <v>0</v>
      </c>
      <c r="BH97" s="18"/>
      <c r="BI97" s="18">
        <v>0</v>
      </c>
    </row>
    <row r="98" spans="1:61" ht="14.25" customHeight="1" x14ac:dyDescent="0.3">
      <c r="A98" s="11" t="s">
        <v>169</v>
      </c>
      <c r="B98" s="11" t="s">
        <v>168</v>
      </c>
      <c r="C98" s="11" t="s">
        <v>53</v>
      </c>
      <c r="D98" s="11" t="s">
        <v>50</v>
      </c>
      <c r="E98" s="12" t="s">
        <v>51</v>
      </c>
      <c r="F98" s="12" t="s">
        <v>262</v>
      </c>
      <c r="G98" s="12">
        <v>8</v>
      </c>
      <c r="H98" s="13">
        <v>0</v>
      </c>
      <c r="I98" s="13"/>
      <c r="J98" s="14">
        <v>1</v>
      </c>
      <c r="K98" s="15">
        <v>0</v>
      </c>
      <c r="L98" s="15">
        <v>7</v>
      </c>
      <c r="M98" s="16"/>
      <c r="N98" s="16">
        <v>239</v>
      </c>
      <c r="O98" s="16">
        <v>235</v>
      </c>
      <c r="P98" s="16">
        <v>281</v>
      </c>
      <c r="Q98" s="16">
        <v>284</v>
      </c>
      <c r="R98" s="16">
        <v>402</v>
      </c>
      <c r="S98" s="16">
        <v>558</v>
      </c>
      <c r="T98" s="16">
        <v>751</v>
      </c>
      <c r="U98" s="16">
        <v>985</v>
      </c>
      <c r="V98" s="16">
        <v>1580</v>
      </c>
      <c r="W98" s="16">
        <v>2300</v>
      </c>
      <c r="X98" s="16">
        <v>2910</v>
      </c>
      <c r="Y98" s="16">
        <v>3640</v>
      </c>
      <c r="Z98" s="17">
        <v>6.7226335220150446</v>
      </c>
      <c r="AA98" s="15">
        <v>3</v>
      </c>
      <c r="AB98" s="34">
        <v>93.980079137920143</v>
      </c>
      <c r="AC98" s="35">
        <v>3.0897766771664483</v>
      </c>
      <c r="AD98" s="36">
        <v>1.1033881890304547</v>
      </c>
      <c r="AE98" s="36">
        <v>1.7542988220603188</v>
      </c>
      <c r="AF98" s="12">
        <v>160</v>
      </c>
      <c r="AG98" s="12">
        <v>20</v>
      </c>
      <c r="AH98" s="12">
        <v>40</v>
      </c>
      <c r="AI98" s="12">
        <v>10</v>
      </c>
      <c r="AJ98" s="12">
        <v>10</v>
      </c>
      <c r="AK98" s="12">
        <v>0</v>
      </c>
      <c r="AL98" s="12">
        <v>320</v>
      </c>
      <c r="AM98" s="12">
        <v>1280</v>
      </c>
      <c r="AN98" s="19">
        <v>1280</v>
      </c>
      <c r="AO98" s="19">
        <v>0</v>
      </c>
      <c r="AP98" s="19">
        <v>13.899999999999999</v>
      </c>
      <c r="AQ98" s="19">
        <v>0</v>
      </c>
      <c r="AR98" s="12">
        <v>703</v>
      </c>
      <c r="AS98" s="12">
        <v>2590</v>
      </c>
      <c r="AT98" s="12">
        <v>3610</v>
      </c>
      <c r="AU98" s="12"/>
      <c r="AV98" s="12"/>
      <c r="AW98" s="12">
        <v>9</v>
      </c>
      <c r="AX98" s="18"/>
      <c r="AY98" s="18"/>
      <c r="AZ98" s="18"/>
      <c r="BA98" s="18"/>
      <c r="BB98" s="18"/>
      <c r="BC98" s="18"/>
      <c r="BD98" s="18">
        <v>0</v>
      </c>
      <c r="BE98" s="18">
        <v>0</v>
      </c>
      <c r="BF98" s="18"/>
      <c r="BG98" s="18"/>
      <c r="BH98" s="18"/>
      <c r="BI98" s="18"/>
    </row>
    <row r="99" spans="1:61" ht="14.25" customHeight="1" x14ac:dyDescent="0.3">
      <c r="A99" s="11" t="s">
        <v>170</v>
      </c>
      <c r="B99" s="11" t="s">
        <v>168</v>
      </c>
      <c r="C99" s="11" t="s">
        <v>45</v>
      </c>
      <c r="D99" s="11" t="s">
        <v>54</v>
      </c>
      <c r="E99" s="12" t="s">
        <v>51</v>
      </c>
      <c r="F99" s="12" t="s">
        <v>262</v>
      </c>
      <c r="G99" s="12">
        <v>8</v>
      </c>
      <c r="H99" s="13">
        <v>0</v>
      </c>
      <c r="I99" s="13"/>
      <c r="J99" s="14">
        <v>1</v>
      </c>
      <c r="K99" s="15">
        <v>1</v>
      </c>
      <c r="L99" s="15">
        <v>7</v>
      </c>
      <c r="M99" s="16"/>
      <c r="N99" s="16">
        <v>379</v>
      </c>
      <c r="O99" s="16">
        <v>396</v>
      </c>
      <c r="P99" s="16">
        <v>403</v>
      </c>
      <c r="Q99" s="16">
        <v>485</v>
      </c>
      <c r="R99" s="16">
        <v>609</v>
      </c>
      <c r="S99" s="16">
        <v>860</v>
      </c>
      <c r="T99" s="16">
        <v>1210</v>
      </c>
      <c r="U99" s="16">
        <v>1572</v>
      </c>
      <c r="V99" s="16">
        <v>2340</v>
      </c>
      <c r="W99" s="16">
        <v>3200</v>
      </c>
      <c r="X99" s="16">
        <v>4040</v>
      </c>
      <c r="Y99" s="16">
        <v>3340</v>
      </c>
      <c r="Z99" s="17">
        <v>6.7226335220150446</v>
      </c>
      <c r="AA99" s="15">
        <v>3</v>
      </c>
      <c r="AB99" s="34">
        <v>93.980079137920143</v>
      </c>
      <c r="AC99" s="35">
        <v>12.758873113338105</v>
      </c>
      <c r="AD99" s="36">
        <v>1.0366850109215837</v>
      </c>
      <c r="AE99" s="36">
        <v>1.9031806582211142</v>
      </c>
      <c r="AF99" s="12">
        <v>640</v>
      </c>
      <c r="AG99" s="12">
        <v>160</v>
      </c>
      <c r="AH99" s="12">
        <v>160</v>
      </c>
      <c r="AI99" s="12">
        <v>40</v>
      </c>
      <c r="AJ99" s="12">
        <v>20</v>
      </c>
      <c r="AK99" s="12">
        <v>10</v>
      </c>
      <c r="AL99" s="12">
        <v>10</v>
      </c>
      <c r="AM99" s="12">
        <v>0</v>
      </c>
      <c r="AN99" s="19">
        <v>1280</v>
      </c>
      <c r="AO99" s="19">
        <v>0</v>
      </c>
      <c r="AP99" s="19">
        <v>0</v>
      </c>
      <c r="AQ99" s="19">
        <v>12.3</v>
      </c>
      <c r="AR99" s="12">
        <v>144</v>
      </c>
      <c r="AS99" s="12">
        <v>4560</v>
      </c>
      <c r="AT99" s="12">
        <v>1850000000</v>
      </c>
      <c r="AU99" s="12">
        <v>7</v>
      </c>
      <c r="AV99" s="12">
        <v>8</v>
      </c>
      <c r="AW99" s="12">
        <v>8</v>
      </c>
      <c r="AX99" s="18"/>
      <c r="AY99" s="18"/>
      <c r="AZ99" s="18"/>
      <c r="BA99" s="18"/>
      <c r="BB99" s="18"/>
      <c r="BC99" s="18"/>
      <c r="BD99" s="18">
        <v>5</v>
      </c>
      <c r="BE99" s="18">
        <v>734</v>
      </c>
      <c r="BF99" s="18"/>
      <c r="BG99" s="18"/>
      <c r="BH99" s="18"/>
      <c r="BI99" s="18"/>
    </row>
    <row r="100" spans="1:61" ht="15" customHeight="1" x14ac:dyDescent="0.3">
      <c r="A100" s="11" t="s">
        <v>171</v>
      </c>
      <c r="B100" s="11" t="s">
        <v>168</v>
      </c>
      <c r="C100" s="11" t="s">
        <v>53</v>
      </c>
      <c r="D100" s="11" t="s">
        <v>50</v>
      </c>
      <c r="E100" s="12" t="s">
        <v>51</v>
      </c>
      <c r="F100" s="12" t="s">
        <v>262</v>
      </c>
      <c r="G100" s="12">
        <v>8</v>
      </c>
      <c r="H100" s="13">
        <v>0</v>
      </c>
      <c r="I100" s="13"/>
      <c r="J100" s="14">
        <v>1</v>
      </c>
      <c r="K100" s="15">
        <v>0</v>
      </c>
      <c r="L100" s="15">
        <v>7</v>
      </c>
      <c r="M100" s="16"/>
      <c r="N100" s="16">
        <v>341</v>
      </c>
      <c r="O100" s="16">
        <v>355</v>
      </c>
      <c r="P100" s="16">
        <v>388</v>
      </c>
      <c r="Q100" s="16">
        <v>456</v>
      </c>
      <c r="R100" s="16">
        <v>532</v>
      </c>
      <c r="S100" s="16">
        <v>903</v>
      </c>
      <c r="T100" s="16">
        <v>1218</v>
      </c>
      <c r="U100" s="16">
        <v>1772</v>
      </c>
      <c r="V100" s="16">
        <v>2500</v>
      </c>
      <c r="W100" s="16">
        <v>3550</v>
      </c>
      <c r="X100" s="16">
        <v>3970</v>
      </c>
      <c r="Y100" s="16">
        <v>4260</v>
      </c>
      <c r="Z100" s="17">
        <v>6.7226335220150446</v>
      </c>
      <c r="AA100" s="15">
        <v>3</v>
      </c>
      <c r="AB100" s="34">
        <v>93.980079137920143</v>
      </c>
      <c r="AC100" s="35">
        <v>10.014330360223465</v>
      </c>
      <c r="AD100" s="36">
        <v>1.6553825173135568</v>
      </c>
      <c r="AE100" s="36">
        <v>1.3644444949929824</v>
      </c>
      <c r="AF100" s="12">
        <v>640</v>
      </c>
      <c r="AG100" s="12">
        <v>160</v>
      </c>
      <c r="AH100" s="12">
        <v>80</v>
      </c>
      <c r="AI100" s="12">
        <v>40</v>
      </c>
      <c r="AJ100" s="12">
        <v>20</v>
      </c>
      <c r="AK100" s="12">
        <v>20</v>
      </c>
      <c r="AL100" s="12">
        <v>20</v>
      </c>
      <c r="AM100" s="12">
        <v>40</v>
      </c>
      <c r="AN100" s="19">
        <v>1280</v>
      </c>
      <c r="AO100" s="19">
        <v>0</v>
      </c>
      <c r="AP100" s="19">
        <v>0</v>
      </c>
      <c r="AQ100" s="19">
        <v>0</v>
      </c>
      <c r="AR100" s="12">
        <v>835</v>
      </c>
      <c r="AS100" s="12">
        <v>0</v>
      </c>
      <c r="AT100" s="12">
        <v>368000</v>
      </c>
      <c r="AU100" s="12"/>
      <c r="AV100" s="12">
        <v>10</v>
      </c>
      <c r="AW100" s="12">
        <v>10</v>
      </c>
      <c r="AX100" s="18"/>
      <c r="AY100" s="18"/>
      <c r="AZ100" s="18"/>
      <c r="BA100" s="18"/>
      <c r="BB100" s="18">
        <v>0</v>
      </c>
      <c r="BC100" s="18">
        <v>0</v>
      </c>
      <c r="BD100" s="18">
        <v>0</v>
      </c>
      <c r="BE100" s="18">
        <v>0</v>
      </c>
      <c r="BF100" s="18"/>
      <c r="BG100" s="18">
        <v>0</v>
      </c>
      <c r="BH100" s="18"/>
      <c r="BI100" s="18">
        <v>0</v>
      </c>
    </row>
    <row r="101" spans="1:61" ht="15" customHeight="1" x14ac:dyDescent="0.3">
      <c r="A101" s="11" t="s">
        <v>172</v>
      </c>
      <c r="B101" s="11" t="s">
        <v>168</v>
      </c>
      <c r="C101" s="11" t="s">
        <v>45</v>
      </c>
      <c r="D101" s="11" t="s">
        <v>54</v>
      </c>
      <c r="E101" s="12" t="s">
        <v>51</v>
      </c>
      <c r="F101" s="12" t="s">
        <v>262</v>
      </c>
      <c r="G101" s="12">
        <v>8</v>
      </c>
      <c r="H101" s="13">
        <v>0</v>
      </c>
      <c r="I101" s="13"/>
      <c r="J101" s="14">
        <v>1</v>
      </c>
      <c r="K101" s="15">
        <v>1</v>
      </c>
      <c r="L101" s="15">
        <v>7</v>
      </c>
      <c r="M101" s="16"/>
      <c r="N101" s="16">
        <v>364</v>
      </c>
      <c r="O101" s="16">
        <v>378</v>
      </c>
      <c r="P101" s="16">
        <v>418</v>
      </c>
      <c r="Q101" s="16">
        <v>488</v>
      </c>
      <c r="R101" s="16">
        <v>598</v>
      </c>
      <c r="S101" s="16">
        <v>896</v>
      </c>
      <c r="T101" s="16">
        <v>1209</v>
      </c>
      <c r="U101" s="16">
        <v>1610</v>
      </c>
      <c r="V101" s="16">
        <v>2420</v>
      </c>
      <c r="W101" s="16">
        <v>3420</v>
      </c>
      <c r="X101" s="16">
        <v>4370</v>
      </c>
      <c r="Y101" s="16">
        <v>3810</v>
      </c>
      <c r="Z101" s="17">
        <v>6.7226335220150446</v>
      </c>
      <c r="AA101" s="15">
        <v>3</v>
      </c>
      <c r="AB101" s="34">
        <v>93.980079137920143</v>
      </c>
      <c r="AC101" s="35">
        <v>10.337052191838144</v>
      </c>
      <c r="AD101" s="36">
        <v>3.5478001101567327</v>
      </c>
      <c r="AE101" s="36">
        <v>2.019778525194039</v>
      </c>
      <c r="AF101" s="12">
        <v>1280</v>
      </c>
      <c r="AG101" s="12">
        <v>320</v>
      </c>
      <c r="AH101" s="12">
        <v>160</v>
      </c>
      <c r="AI101" s="12">
        <v>160</v>
      </c>
      <c r="AJ101" s="12">
        <v>0</v>
      </c>
      <c r="AK101" s="12">
        <v>0</v>
      </c>
      <c r="AL101" s="12">
        <v>0</v>
      </c>
      <c r="AM101" s="12">
        <v>0</v>
      </c>
      <c r="AN101" s="19">
        <v>1280</v>
      </c>
      <c r="AO101" s="19">
        <v>0</v>
      </c>
      <c r="AP101" s="19">
        <v>0</v>
      </c>
      <c r="AQ101" s="19">
        <v>0</v>
      </c>
      <c r="AR101" s="12">
        <v>632</v>
      </c>
      <c r="AS101" s="12">
        <v>1000</v>
      </c>
      <c r="AT101" s="12">
        <v>211000000</v>
      </c>
      <c r="AU101" s="12"/>
      <c r="AV101" s="12">
        <v>9</v>
      </c>
      <c r="AW101" s="12">
        <v>7</v>
      </c>
      <c r="AX101" s="18"/>
      <c r="AY101" s="18"/>
      <c r="AZ101" s="18"/>
      <c r="BA101" s="18"/>
      <c r="BB101" s="18"/>
      <c r="BC101" s="18"/>
      <c r="BD101" s="18">
        <v>3</v>
      </c>
      <c r="BE101" s="18">
        <v>0</v>
      </c>
      <c r="BF101" s="18"/>
      <c r="BG101" s="18"/>
      <c r="BH101" s="18"/>
      <c r="BI101" s="18"/>
    </row>
    <row r="102" spans="1:61" ht="15.75" customHeight="1" x14ac:dyDescent="0.3">
      <c r="A102" s="11" t="s">
        <v>173</v>
      </c>
      <c r="B102" s="11" t="s">
        <v>168</v>
      </c>
      <c r="C102" s="11" t="s">
        <v>45</v>
      </c>
      <c r="D102" s="11" t="s">
        <v>50</v>
      </c>
      <c r="E102" s="12" t="s">
        <v>51</v>
      </c>
      <c r="F102" s="12" t="s">
        <v>262</v>
      </c>
      <c r="G102" s="12">
        <v>8</v>
      </c>
      <c r="H102" s="13">
        <v>0</v>
      </c>
      <c r="I102" s="13"/>
      <c r="J102" s="14">
        <v>1</v>
      </c>
      <c r="K102" s="15">
        <v>0</v>
      </c>
      <c r="L102" s="15">
        <v>7</v>
      </c>
      <c r="M102" s="16"/>
      <c r="N102" s="16">
        <v>336</v>
      </c>
      <c r="O102" s="16">
        <v>333</v>
      </c>
      <c r="P102" s="16">
        <v>392</v>
      </c>
      <c r="Q102" s="16">
        <v>409</v>
      </c>
      <c r="R102" s="16">
        <v>513</v>
      </c>
      <c r="S102" s="16">
        <v>763</v>
      </c>
      <c r="T102" s="16">
        <v>1062</v>
      </c>
      <c r="U102" s="16">
        <v>1493</v>
      </c>
      <c r="V102" s="16">
        <v>2270</v>
      </c>
      <c r="W102" s="16">
        <v>3340</v>
      </c>
      <c r="X102" s="16">
        <v>4360</v>
      </c>
      <c r="Y102" s="16">
        <v>5150</v>
      </c>
      <c r="Z102" s="17">
        <v>6.7226335220150446</v>
      </c>
      <c r="AA102" s="15">
        <v>3</v>
      </c>
      <c r="AB102" s="34">
        <v>93.980079137920143</v>
      </c>
      <c r="AC102" s="35">
        <v>10.674278025310024</v>
      </c>
      <c r="AD102" s="36">
        <v>2.0065</v>
      </c>
      <c r="AE102" s="36"/>
      <c r="AF102" s="12">
        <v>640</v>
      </c>
      <c r="AG102" s="12">
        <v>320</v>
      </c>
      <c r="AH102" s="12">
        <v>320</v>
      </c>
      <c r="AI102" s="12">
        <v>160</v>
      </c>
      <c r="AJ102" s="12">
        <v>80</v>
      </c>
      <c r="AK102" s="12">
        <v>20</v>
      </c>
      <c r="AL102" s="12">
        <v>20</v>
      </c>
      <c r="AM102" s="12">
        <v>0</v>
      </c>
      <c r="AN102" s="19">
        <v>1280</v>
      </c>
      <c r="AO102" s="19">
        <v>0</v>
      </c>
      <c r="AP102" s="19">
        <v>0</v>
      </c>
      <c r="AQ102" s="19">
        <v>0</v>
      </c>
      <c r="AR102" s="12">
        <v>367</v>
      </c>
      <c r="AS102" s="12">
        <v>2570</v>
      </c>
      <c r="AT102" s="12">
        <v>1750000</v>
      </c>
      <c r="AU102" s="12">
        <v>7</v>
      </c>
      <c r="AV102" s="12"/>
      <c r="AW102" s="12">
        <v>9</v>
      </c>
      <c r="AX102" s="18"/>
      <c r="AY102" s="18"/>
      <c r="AZ102" s="18"/>
      <c r="BA102" s="18"/>
      <c r="BB102" s="18">
        <v>0</v>
      </c>
      <c r="BC102" s="18">
        <v>0</v>
      </c>
      <c r="BD102" s="18">
        <v>0.5</v>
      </c>
      <c r="BE102" s="18">
        <v>0</v>
      </c>
      <c r="BF102" s="18"/>
      <c r="BG102" s="18">
        <v>0</v>
      </c>
      <c r="BH102" s="18"/>
      <c r="BI102" s="18">
        <v>0</v>
      </c>
    </row>
    <row r="103" spans="1:61" ht="14.4" x14ac:dyDescent="0.3">
      <c r="A103" s="11" t="s">
        <v>174</v>
      </c>
      <c r="B103" s="11" t="s">
        <v>168</v>
      </c>
      <c r="C103" s="11" t="s">
        <v>53</v>
      </c>
      <c r="D103" s="11" t="s">
        <v>54</v>
      </c>
      <c r="E103" s="12" t="s">
        <v>51</v>
      </c>
      <c r="F103" s="12" t="s">
        <v>262</v>
      </c>
      <c r="G103" s="12">
        <v>8</v>
      </c>
      <c r="H103" s="13">
        <v>0</v>
      </c>
      <c r="I103" s="13"/>
      <c r="J103" s="14">
        <v>1</v>
      </c>
      <c r="K103" s="15">
        <v>0</v>
      </c>
      <c r="L103" s="15">
        <v>7</v>
      </c>
      <c r="M103" s="16"/>
      <c r="N103" s="16">
        <v>247</v>
      </c>
      <c r="O103" s="16">
        <v>251</v>
      </c>
      <c r="P103" s="16">
        <v>292</v>
      </c>
      <c r="Q103" s="16">
        <v>330</v>
      </c>
      <c r="R103" s="16">
        <v>382</v>
      </c>
      <c r="S103" s="16">
        <v>428</v>
      </c>
      <c r="T103" s="16">
        <v>669</v>
      </c>
      <c r="U103" s="16">
        <v>774</v>
      </c>
      <c r="V103" s="16">
        <v>1180</v>
      </c>
      <c r="W103" s="16">
        <v>1900</v>
      </c>
      <c r="X103" s="16">
        <v>2510</v>
      </c>
      <c r="Y103" s="16">
        <v>2750</v>
      </c>
      <c r="Z103" s="17">
        <v>6.7226335220150446</v>
      </c>
      <c r="AA103" s="15">
        <v>3</v>
      </c>
      <c r="AB103" s="34">
        <v>93.980079137920143</v>
      </c>
      <c r="AC103" s="35">
        <v>8.4746949469624138</v>
      </c>
      <c r="AD103" s="36">
        <v>1.8473802077696491</v>
      </c>
      <c r="AE103" s="36">
        <v>1.5028273058140367</v>
      </c>
      <c r="AF103" s="12">
        <v>320</v>
      </c>
      <c r="AG103" s="12">
        <v>160</v>
      </c>
      <c r="AH103" s="12">
        <v>160</v>
      </c>
      <c r="AI103" s="12">
        <v>80</v>
      </c>
      <c r="AJ103" s="12">
        <v>40</v>
      </c>
      <c r="AK103" s="12">
        <v>40</v>
      </c>
      <c r="AL103" s="12">
        <v>20</v>
      </c>
      <c r="AM103" s="12">
        <v>0</v>
      </c>
      <c r="AN103" s="19">
        <v>1280</v>
      </c>
      <c r="AO103" s="19">
        <v>0</v>
      </c>
      <c r="AP103" s="19">
        <v>0</v>
      </c>
      <c r="AQ103" s="19">
        <v>0</v>
      </c>
      <c r="AR103" s="12">
        <v>2580</v>
      </c>
      <c r="AS103" s="12">
        <v>9800</v>
      </c>
      <c r="AT103" s="12">
        <v>381000000</v>
      </c>
      <c r="AU103" s="12">
        <v>9</v>
      </c>
      <c r="AV103" s="12"/>
      <c r="AW103" s="12">
        <v>10</v>
      </c>
      <c r="AX103" s="18"/>
      <c r="AY103" s="18"/>
      <c r="AZ103" s="18"/>
      <c r="BA103" s="18"/>
      <c r="BB103" s="18"/>
      <c r="BC103" s="18"/>
      <c r="BD103" s="18">
        <v>0</v>
      </c>
      <c r="BE103" s="18">
        <v>0</v>
      </c>
      <c r="BF103" s="18"/>
      <c r="BG103" s="18"/>
      <c r="BH103" s="18"/>
      <c r="BI103" s="18"/>
    </row>
    <row r="104" spans="1:61" ht="14.4" x14ac:dyDescent="0.3">
      <c r="A104" s="11" t="s">
        <v>175</v>
      </c>
      <c r="B104" s="11" t="s">
        <v>168</v>
      </c>
      <c r="C104" s="11" t="s">
        <v>53</v>
      </c>
      <c r="D104" s="11" t="s">
        <v>50</v>
      </c>
      <c r="E104" s="12" t="s">
        <v>51</v>
      </c>
      <c r="F104" s="12" t="s">
        <v>262</v>
      </c>
      <c r="G104" s="12">
        <v>8</v>
      </c>
      <c r="H104" s="13">
        <v>0</v>
      </c>
      <c r="I104" s="13"/>
      <c r="J104" s="14">
        <v>1</v>
      </c>
      <c r="K104" s="15">
        <v>0</v>
      </c>
      <c r="L104" s="15">
        <v>7</v>
      </c>
      <c r="M104" s="16"/>
      <c r="N104" s="16">
        <v>314</v>
      </c>
      <c r="O104" s="16">
        <v>288</v>
      </c>
      <c r="P104" s="16">
        <v>334</v>
      </c>
      <c r="Q104" s="16">
        <v>357</v>
      </c>
      <c r="R104" s="16">
        <v>440</v>
      </c>
      <c r="S104" s="16">
        <v>600</v>
      </c>
      <c r="T104" s="16">
        <v>742</v>
      </c>
      <c r="U104" s="16">
        <v>1104</v>
      </c>
      <c r="V104" s="16">
        <v>1670</v>
      </c>
      <c r="W104" s="16">
        <v>2570</v>
      </c>
      <c r="X104" s="16">
        <v>3420</v>
      </c>
      <c r="Y104" s="16">
        <v>4290</v>
      </c>
      <c r="Z104" s="17">
        <v>6.7226335220150446</v>
      </c>
      <c r="AA104" s="15">
        <v>3</v>
      </c>
      <c r="AB104" s="34">
        <v>93.980079137920143</v>
      </c>
      <c r="AC104" s="35">
        <v>1.4216805092786255</v>
      </c>
      <c r="AD104" s="36">
        <v>2.0305</v>
      </c>
      <c r="AE104" s="36">
        <v>1.289200570880737</v>
      </c>
      <c r="AF104" s="12">
        <v>40</v>
      </c>
      <c r="AG104" s="12">
        <v>40</v>
      </c>
      <c r="AH104" s="12">
        <v>40</v>
      </c>
      <c r="AI104" s="12">
        <v>20</v>
      </c>
      <c r="AJ104" s="12">
        <v>20</v>
      </c>
      <c r="AK104" s="12">
        <v>10</v>
      </c>
      <c r="AL104" s="12">
        <v>0</v>
      </c>
      <c r="AM104" s="12">
        <v>1280</v>
      </c>
      <c r="AN104" s="19">
        <v>1280</v>
      </c>
      <c r="AO104" s="19">
        <v>0</v>
      </c>
      <c r="AP104" s="19">
        <v>241</v>
      </c>
      <c r="AQ104" s="19">
        <v>15.600000000000001</v>
      </c>
      <c r="AR104" s="12">
        <v>615</v>
      </c>
      <c r="AS104" s="12">
        <v>22000000</v>
      </c>
      <c r="AT104" s="12">
        <v>23000</v>
      </c>
      <c r="AU104" s="12"/>
      <c r="AV104" s="12">
        <v>9</v>
      </c>
      <c r="AW104" s="12">
        <v>9</v>
      </c>
      <c r="AX104" s="18"/>
      <c r="AY104" s="18"/>
      <c r="AZ104" s="18"/>
      <c r="BA104" s="18"/>
      <c r="BB104" s="18">
        <v>1</v>
      </c>
      <c r="BC104" s="18">
        <v>0</v>
      </c>
      <c r="BD104" s="18">
        <v>1</v>
      </c>
      <c r="BE104" s="18">
        <v>5</v>
      </c>
      <c r="BF104" s="18"/>
      <c r="BG104" s="18">
        <v>0</v>
      </c>
      <c r="BH104" s="18"/>
      <c r="BI104" s="18">
        <v>0</v>
      </c>
    </row>
    <row r="105" spans="1:61" ht="14.4" x14ac:dyDescent="0.3">
      <c r="A105" s="11" t="s">
        <v>176</v>
      </c>
      <c r="B105" s="11" t="s">
        <v>177</v>
      </c>
      <c r="C105" s="11" t="s">
        <v>45</v>
      </c>
      <c r="D105" s="11" t="s">
        <v>61</v>
      </c>
      <c r="E105" s="12" t="s">
        <v>51</v>
      </c>
      <c r="F105" s="12" t="s">
        <v>262</v>
      </c>
      <c r="G105" s="12">
        <v>7</v>
      </c>
      <c r="H105" s="13">
        <v>0</v>
      </c>
      <c r="I105" s="13"/>
      <c r="J105" s="14">
        <v>1</v>
      </c>
      <c r="K105" s="15">
        <v>0</v>
      </c>
      <c r="L105" s="15">
        <v>7</v>
      </c>
      <c r="M105" s="16">
        <v>384</v>
      </c>
      <c r="N105" s="16">
        <v>354</v>
      </c>
      <c r="O105" s="16">
        <v>315</v>
      </c>
      <c r="P105" s="16">
        <v>315</v>
      </c>
      <c r="Q105" s="16">
        <v>303</v>
      </c>
      <c r="R105" s="16">
        <v>291</v>
      </c>
      <c r="S105" s="16">
        <v>475</v>
      </c>
      <c r="T105" s="16">
        <v>746</v>
      </c>
      <c r="U105" s="16">
        <v>1246</v>
      </c>
      <c r="V105" s="16">
        <v>1720</v>
      </c>
      <c r="W105" s="16">
        <v>2550</v>
      </c>
      <c r="X105" s="16">
        <v>3350</v>
      </c>
      <c r="Y105" s="16">
        <v>4390</v>
      </c>
      <c r="Z105" s="17">
        <v>6.7096965537026749</v>
      </c>
      <c r="AA105" s="15">
        <v>6</v>
      </c>
      <c r="AB105" s="34">
        <v>25.690120588205275</v>
      </c>
      <c r="AC105" s="35">
        <v>2.1227151736010312</v>
      </c>
      <c r="AD105" s="36">
        <v>1.6040000000000001</v>
      </c>
      <c r="AE105" s="36">
        <v>0.53596444559065137</v>
      </c>
      <c r="AF105" s="12">
        <v>80</v>
      </c>
      <c r="AG105" s="12">
        <v>160</v>
      </c>
      <c r="AH105" s="12">
        <v>80</v>
      </c>
      <c r="AI105" s="12">
        <v>40</v>
      </c>
      <c r="AJ105" s="12">
        <v>20</v>
      </c>
      <c r="AK105" s="12">
        <v>0</v>
      </c>
      <c r="AL105" s="12">
        <v>1280</v>
      </c>
      <c r="AM105" s="12">
        <v>1280</v>
      </c>
      <c r="AN105" s="19">
        <v>1280</v>
      </c>
      <c r="AO105" s="19">
        <v>0</v>
      </c>
      <c r="AP105" s="19">
        <v>0</v>
      </c>
      <c r="AQ105" s="19">
        <v>0</v>
      </c>
      <c r="AR105" s="12">
        <v>2360</v>
      </c>
      <c r="AS105" s="12">
        <v>276000</v>
      </c>
      <c r="AT105" s="12">
        <v>1780</v>
      </c>
      <c r="AU105" s="12">
        <v>9</v>
      </c>
      <c r="AV105" s="12"/>
      <c r="AW105" s="12">
        <v>7</v>
      </c>
      <c r="AX105" s="18"/>
      <c r="AY105" s="18"/>
      <c r="AZ105" s="18"/>
      <c r="BA105" s="18"/>
      <c r="BB105" s="18">
        <v>1</v>
      </c>
      <c r="BC105" s="18">
        <v>0</v>
      </c>
      <c r="BD105" s="18"/>
      <c r="BE105" s="18"/>
      <c r="BF105" s="18"/>
      <c r="BG105" s="18">
        <v>0</v>
      </c>
      <c r="BH105" s="18"/>
      <c r="BI105" s="18">
        <v>0</v>
      </c>
    </row>
    <row r="106" spans="1:61" ht="14.4" x14ac:dyDescent="0.3">
      <c r="A106" s="11" t="s">
        <v>178</v>
      </c>
      <c r="B106" s="11" t="s">
        <v>177</v>
      </c>
      <c r="C106" s="11" t="s">
        <v>53</v>
      </c>
      <c r="D106" s="11" t="s">
        <v>46</v>
      </c>
      <c r="E106" s="12" t="s">
        <v>51</v>
      </c>
      <c r="F106" s="12" t="s">
        <v>262</v>
      </c>
      <c r="G106" s="12">
        <v>7</v>
      </c>
      <c r="H106" s="13">
        <v>0</v>
      </c>
      <c r="I106" s="13"/>
      <c r="J106" s="14">
        <v>0</v>
      </c>
      <c r="K106" s="15">
        <v>0</v>
      </c>
      <c r="L106" s="15">
        <v>7</v>
      </c>
      <c r="M106" s="16">
        <v>323</v>
      </c>
      <c r="N106" s="16">
        <v>315</v>
      </c>
      <c r="O106" s="16">
        <v>316</v>
      </c>
      <c r="P106" s="16">
        <v>344</v>
      </c>
      <c r="Q106" s="16">
        <v>404</v>
      </c>
      <c r="R106" s="16">
        <v>511</v>
      </c>
      <c r="S106" s="16">
        <v>1033</v>
      </c>
      <c r="T106" s="16">
        <v>1497</v>
      </c>
      <c r="U106" s="16">
        <v>2032</v>
      </c>
      <c r="V106" s="16">
        <v>2530</v>
      </c>
      <c r="W106" s="16">
        <v>3630</v>
      </c>
      <c r="X106" s="16">
        <v>4440</v>
      </c>
      <c r="Y106" s="16">
        <v>5640</v>
      </c>
      <c r="Z106" s="17">
        <v>6.7096965537026749</v>
      </c>
      <c r="AA106" s="15">
        <v>6</v>
      </c>
      <c r="AB106" s="34">
        <v>25.690120588205275</v>
      </c>
      <c r="AC106" s="35">
        <v>4.5859962568799855</v>
      </c>
      <c r="AD106" s="36">
        <v>1.353</v>
      </c>
      <c r="AE106" s="36">
        <v>0.9404393148854101</v>
      </c>
      <c r="AF106" s="12">
        <v>160</v>
      </c>
      <c r="AG106" s="12">
        <v>80</v>
      </c>
      <c r="AH106" s="12">
        <v>40</v>
      </c>
      <c r="AI106" s="12">
        <v>20</v>
      </c>
      <c r="AJ106" s="12">
        <v>20</v>
      </c>
      <c r="AK106" s="12">
        <v>1280</v>
      </c>
      <c r="AL106" s="12">
        <v>1280</v>
      </c>
      <c r="AM106" s="12">
        <v>1280</v>
      </c>
      <c r="AN106" s="19">
        <v>1280</v>
      </c>
      <c r="AO106" s="19">
        <v>0</v>
      </c>
      <c r="AP106" s="19">
        <v>45.199999999999996</v>
      </c>
      <c r="AQ106" s="19">
        <v>631000000</v>
      </c>
      <c r="AR106" s="12">
        <v>132</v>
      </c>
      <c r="AS106" s="12">
        <v>20200000</v>
      </c>
      <c r="AT106" s="12">
        <v>8340</v>
      </c>
      <c r="AU106" s="12">
        <v>8</v>
      </c>
      <c r="AV106" s="12">
        <v>9</v>
      </c>
      <c r="AW106" s="12">
        <v>9</v>
      </c>
      <c r="AX106" s="18"/>
      <c r="AY106" s="18"/>
      <c r="AZ106" s="18">
        <v>15</v>
      </c>
      <c r="BA106" s="18">
        <v>0</v>
      </c>
      <c r="BB106" s="18"/>
      <c r="BC106" s="18"/>
      <c r="BD106" s="18">
        <v>2</v>
      </c>
      <c r="BE106" s="18">
        <v>0</v>
      </c>
      <c r="BF106" s="18">
        <v>0</v>
      </c>
      <c r="BG106" s="18"/>
      <c r="BH106" s="18">
        <v>0</v>
      </c>
      <c r="BI106" s="18"/>
    </row>
    <row r="107" spans="1:61" ht="14.4" x14ac:dyDescent="0.3">
      <c r="A107" s="11" t="s">
        <v>179</v>
      </c>
      <c r="B107" s="11" t="s">
        <v>177</v>
      </c>
      <c r="C107" s="11" t="s">
        <v>53</v>
      </c>
      <c r="D107" s="11" t="s">
        <v>46</v>
      </c>
      <c r="E107" s="12" t="s">
        <v>51</v>
      </c>
      <c r="F107" s="12" t="s">
        <v>262</v>
      </c>
      <c r="G107" s="12">
        <v>7</v>
      </c>
      <c r="H107" s="13">
        <v>0</v>
      </c>
      <c r="I107" s="13"/>
      <c r="J107" s="14">
        <v>0</v>
      </c>
      <c r="K107" s="15">
        <v>0</v>
      </c>
      <c r="L107" s="15">
        <v>7</v>
      </c>
      <c r="M107" s="16">
        <v>398</v>
      </c>
      <c r="N107" s="16">
        <v>362</v>
      </c>
      <c r="O107" s="16">
        <v>356</v>
      </c>
      <c r="P107" s="16">
        <v>385</v>
      </c>
      <c r="Q107" s="16">
        <v>412</v>
      </c>
      <c r="R107" s="16">
        <v>581</v>
      </c>
      <c r="S107" s="16">
        <v>1088</v>
      </c>
      <c r="T107" s="16">
        <v>1472</v>
      </c>
      <c r="U107" s="16">
        <v>2000</v>
      </c>
      <c r="V107" s="16">
        <v>2650</v>
      </c>
      <c r="W107" s="16">
        <v>3720</v>
      </c>
      <c r="X107" s="16">
        <v>3300</v>
      </c>
      <c r="Y107" s="16">
        <v>4580</v>
      </c>
      <c r="Z107" s="17">
        <v>6.7096965537026749</v>
      </c>
      <c r="AA107" s="15">
        <v>6</v>
      </c>
      <c r="AB107" s="34">
        <v>25.690120588205275</v>
      </c>
      <c r="AC107" s="35">
        <v>4.2192831829032533</v>
      </c>
      <c r="AD107" s="36">
        <v>1.0592303262458833</v>
      </c>
      <c r="AE107" s="36">
        <v>1.2193782268955546</v>
      </c>
      <c r="AF107" s="12">
        <v>160</v>
      </c>
      <c r="AG107" s="12">
        <v>80</v>
      </c>
      <c r="AH107" s="12">
        <v>40</v>
      </c>
      <c r="AI107" s="12">
        <v>40</v>
      </c>
      <c r="AJ107" s="12">
        <v>20</v>
      </c>
      <c r="AK107" s="12">
        <v>20</v>
      </c>
      <c r="AL107" s="12">
        <v>10</v>
      </c>
      <c r="AM107" s="12">
        <v>1280</v>
      </c>
      <c r="AN107" s="19">
        <v>1280</v>
      </c>
      <c r="AO107" s="19">
        <v>0</v>
      </c>
      <c r="AP107" s="19">
        <v>0</v>
      </c>
      <c r="AQ107" s="19">
        <v>0</v>
      </c>
      <c r="AR107" s="12">
        <v>483</v>
      </c>
      <c r="AS107" s="12">
        <v>1.3</v>
      </c>
      <c r="AT107" s="12">
        <v>683000</v>
      </c>
      <c r="AU107" s="12">
        <v>5</v>
      </c>
      <c r="AV107" s="12">
        <v>8</v>
      </c>
      <c r="AW107" s="12">
        <v>7</v>
      </c>
      <c r="AX107" s="18"/>
      <c r="AY107" s="18"/>
      <c r="AZ107" s="18">
        <v>0</v>
      </c>
      <c r="BA107" s="18">
        <v>0</v>
      </c>
      <c r="BB107" s="18"/>
      <c r="BC107" s="18"/>
      <c r="BD107" s="18">
        <v>12</v>
      </c>
      <c r="BE107" s="18">
        <v>33</v>
      </c>
      <c r="BF107" s="18">
        <v>0</v>
      </c>
      <c r="BG107" s="18"/>
      <c r="BH107" s="18">
        <v>0</v>
      </c>
      <c r="BI107" s="18"/>
    </row>
    <row r="108" spans="1:61" ht="14.4" x14ac:dyDescent="0.3">
      <c r="A108" s="11" t="s">
        <v>180</v>
      </c>
      <c r="B108" s="11" t="s">
        <v>177</v>
      </c>
      <c r="C108" s="11" t="s">
        <v>45</v>
      </c>
      <c r="D108" s="11" t="s">
        <v>61</v>
      </c>
      <c r="E108" s="12" t="s">
        <v>51</v>
      </c>
      <c r="F108" s="12" t="s">
        <v>262</v>
      </c>
      <c r="G108" s="12">
        <v>7</v>
      </c>
      <c r="H108" s="13">
        <v>0</v>
      </c>
      <c r="I108" s="13"/>
      <c r="J108" s="14">
        <v>0</v>
      </c>
      <c r="K108" s="15">
        <v>0</v>
      </c>
      <c r="L108" s="15">
        <v>7</v>
      </c>
      <c r="M108" s="16">
        <v>361</v>
      </c>
      <c r="N108" s="16">
        <v>344</v>
      </c>
      <c r="O108" s="16">
        <v>297</v>
      </c>
      <c r="P108" s="16">
        <v>300</v>
      </c>
      <c r="Q108" s="16">
        <v>316</v>
      </c>
      <c r="R108" s="16">
        <v>445</v>
      </c>
      <c r="S108" s="16">
        <v>775</v>
      </c>
      <c r="T108" s="16">
        <v>1224</v>
      </c>
      <c r="U108" s="16">
        <v>1929</v>
      </c>
      <c r="V108" s="16">
        <v>2390</v>
      </c>
      <c r="W108" s="16">
        <v>3480</v>
      </c>
      <c r="X108" s="16">
        <v>4360</v>
      </c>
      <c r="Y108" s="16">
        <v>5610</v>
      </c>
      <c r="Z108" s="17">
        <v>6.7096965537026749</v>
      </c>
      <c r="AA108" s="15">
        <v>6</v>
      </c>
      <c r="AB108" s="34">
        <v>25.690120588205275</v>
      </c>
      <c r="AC108" s="35">
        <v>2.7765866139410154</v>
      </c>
      <c r="AD108" s="36">
        <v>0.45109110525013413</v>
      </c>
      <c r="AE108" s="36">
        <v>0.64923775699568764</v>
      </c>
      <c r="AF108" s="12">
        <v>80</v>
      </c>
      <c r="AG108" s="12">
        <v>40</v>
      </c>
      <c r="AH108" s="12">
        <v>20</v>
      </c>
      <c r="AI108" s="12">
        <v>20</v>
      </c>
      <c r="AJ108" s="12">
        <v>10</v>
      </c>
      <c r="AK108" s="12">
        <v>1280</v>
      </c>
      <c r="AL108" s="12">
        <v>1280</v>
      </c>
      <c r="AM108" s="12">
        <v>1280</v>
      </c>
      <c r="AN108" s="19">
        <v>1280</v>
      </c>
      <c r="AO108" s="19">
        <v>0</v>
      </c>
      <c r="AP108" s="19">
        <v>68800</v>
      </c>
      <c r="AQ108" s="19">
        <v>76200</v>
      </c>
      <c r="AR108" s="12">
        <v>475</v>
      </c>
      <c r="AS108" s="12">
        <v>27200.000000000004</v>
      </c>
      <c r="AT108" s="12"/>
      <c r="AU108" s="12">
        <v>8</v>
      </c>
      <c r="AV108" s="12">
        <v>10</v>
      </c>
      <c r="AW108" s="12">
        <v>9</v>
      </c>
      <c r="AX108" s="18"/>
      <c r="AY108" s="18"/>
      <c r="AZ108" s="18"/>
      <c r="BA108" s="18"/>
      <c r="BB108" s="18">
        <v>8</v>
      </c>
      <c r="BC108" s="18">
        <v>440</v>
      </c>
      <c r="BD108" s="18">
        <v>2</v>
      </c>
      <c r="BE108" s="18">
        <v>0</v>
      </c>
      <c r="BF108" s="18"/>
      <c r="BG108" s="18">
        <v>0</v>
      </c>
      <c r="BH108" s="18"/>
      <c r="BI108" s="18">
        <v>0</v>
      </c>
    </row>
    <row r="109" spans="1:61" ht="14.4" x14ac:dyDescent="0.3">
      <c r="A109" s="11" t="s">
        <v>181</v>
      </c>
      <c r="B109" s="11" t="s">
        <v>177</v>
      </c>
      <c r="C109" s="11" t="s">
        <v>45</v>
      </c>
      <c r="D109" s="11" t="s">
        <v>46</v>
      </c>
      <c r="E109" s="12" t="s">
        <v>51</v>
      </c>
      <c r="F109" s="12" t="s">
        <v>262</v>
      </c>
      <c r="G109" s="12">
        <v>7</v>
      </c>
      <c r="H109" s="13">
        <v>1</v>
      </c>
      <c r="I109" s="13">
        <v>2</v>
      </c>
      <c r="J109" s="14">
        <v>0</v>
      </c>
      <c r="K109" s="15">
        <v>0</v>
      </c>
      <c r="L109" s="15"/>
      <c r="M109" s="16">
        <v>295</v>
      </c>
      <c r="N109" s="16">
        <v>270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7">
        <v>6.7096965537026749</v>
      </c>
      <c r="AA109" s="15">
        <v>6</v>
      </c>
      <c r="AB109" s="34">
        <v>25.690120588205275</v>
      </c>
      <c r="AC109" s="35"/>
      <c r="AD109" s="36"/>
      <c r="AE109" s="36"/>
      <c r="AF109" s="12"/>
      <c r="AG109" s="12"/>
      <c r="AH109" s="12"/>
      <c r="AI109" s="12"/>
      <c r="AJ109" s="12"/>
      <c r="AK109" s="12"/>
      <c r="AL109" s="12"/>
      <c r="AM109" s="12"/>
      <c r="AN109" s="19"/>
      <c r="AO109" s="19"/>
      <c r="AP109" s="19"/>
      <c r="AQ109" s="19"/>
      <c r="AT109" s="12"/>
      <c r="AU109" s="12"/>
      <c r="AV109" s="12"/>
      <c r="AW109" s="12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</row>
    <row r="110" spans="1:61" ht="14.4" x14ac:dyDescent="0.3">
      <c r="A110" s="11" t="s">
        <v>182</v>
      </c>
      <c r="B110" s="11" t="s">
        <v>177</v>
      </c>
      <c r="C110" s="11" t="s">
        <v>53</v>
      </c>
      <c r="D110" s="11" t="s">
        <v>50</v>
      </c>
      <c r="E110" s="12" t="s">
        <v>51</v>
      </c>
      <c r="F110" s="12" t="s">
        <v>262</v>
      </c>
      <c r="G110" s="12">
        <v>7</v>
      </c>
      <c r="H110" s="13">
        <v>1</v>
      </c>
      <c r="I110" s="13">
        <v>2</v>
      </c>
      <c r="J110" s="14">
        <v>0</v>
      </c>
      <c r="K110" s="15">
        <v>0</v>
      </c>
      <c r="L110" s="15"/>
      <c r="M110" s="16">
        <v>279</v>
      </c>
      <c r="N110" s="16">
        <v>255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7">
        <v>6.7096965537026749</v>
      </c>
      <c r="AA110" s="15">
        <v>6</v>
      </c>
      <c r="AB110" s="34">
        <v>25.690120588205275</v>
      </c>
      <c r="AC110" s="35"/>
      <c r="AD110" s="36"/>
      <c r="AE110" s="36"/>
      <c r="AF110" s="12"/>
      <c r="AG110" s="12"/>
      <c r="AH110" s="12"/>
      <c r="AI110" s="12"/>
      <c r="AJ110" s="12"/>
      <c r="AK110" s="12"/>
      <c r="AL110" s="12"/>
      <c r="AM110" s="12"/>
      <c r="AN110" s="19"/>
      <c r="AO110" s="19"/>
      <c r="AP110" s="19"/>
      <c r="AQ110" s="19"/>
      <c r="AT110" s="12"/>
      <c r="AU110" s="12"/>
      <c r="AV110" s="12"/>
      <c r="AW110" s="12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</row>
    <row r="111" spans="1:61" ht="14.4" x14ac:dyDescent="0.3">
      <c r="A111" s="11" t="s">
        <v>183</v>
      </c>
      <c r="B111" s="11" t="s">
        <v>177</v>
      </c>
      <c r="C111" s="11" t="s">
        <v>45</v>
      </c>
      <c r="D111" s="11" t="s">
        <v>54</v>
      </c>
      <c r="E111" s="12" t="s">
        <v>51</v>
      </c>
      <c r="F111" s="12" t="s">
        <v>262</v>
      </c>
      <c r="G111" s="12">
        <v>7</v>
      </c>
      <c r="H111" s="13">
        <v>0</v>
      </c>
      <c r="I111" s="13"/>
      <c r="J111" s="14">
        <v>0</v>
      </c>
      <c r="K111" s="15">
        <v>0</v>
      </c>
      <c r="L111" s="15">
        <v>7</v>
      </c>
      <c r="M111" s="16">
        <v>278</v>
      </c>
      <c r="N111" s="16">
        <v>267</v>
      </c>
      <c r="O111" s="16">
        <v>255</v>
      </c>
      <c r="P111" s="16">
        <v>267</v>
      </c>
      <c r="Q111" s="16">
        <v>287</v>
      </c>
      <c r="R111" s="16">
        <v>368</v>
      </c>
      <c r="S111" s="16">
        <v>833</v>
      </c>
      <c r="T111" s="16">
        <v>1227</v>
      </c>
      <c r="U111" s="16">
        <v>1814</v>
      </c>
      <c r="V111" s="16">
        <v>2320</v>
      </c>
      <c r="W111" s="16">
        <v>3060</v>
      </c>
      <c r="X111" s="16">
        <v>3710</v>
      </c>
      <c r="Y111" s="16">
        <v>4840</v>
      </c>
      <c r="Z111" s="17">
        <v>6.7096965537026749</v>
      </c>
      <c r="AA111" s="15">
        <v>6</v>
      </c>
      <c r="AB111" s="34">
        <v>25.690120588205275</v>
      </c>
      <c r="AC111" s="35">
        <v>4.9717808877742709</v>
      </c>
      <c r="AD111" s="36">
        <v>0.90023687307282318</v>
      </c>
      <c r="AE111" s="36">
        <v>1.0040546603999612</v>
      </c>
      <c r="AF111" s="12">
        <v>160</v>
      </c>
      <c r="AG111" s="12">
        <v>160</v>
      </c>
      <c r="AH111" s="12">
        <v>80</v>
      </c>
      <c r="AI111" s="12">
        <v>40</v>
      </c>
      <c r="AJ111" s="12">
        <v>40</v>
      </c>
      <c r="AK111" s="12">
        <v>0</v>
      </c>
      <c r="AL111" s="12">
        <v>1280</v>
      </c>
      <c r="AM111" s="12">
        <v>1280</v>
      </c>
      <c r="AN111" s="19">
        <v>1280</v>
      </c>
      <c r="AO111" s="19">
        <v>0</v>
      </c>
      <c r="AP111" s="19">
        <v>0</v>
      </c>
      <c r="AQ111" s="19">
        <v>45.4</v>
      </c>
      <c r="AR111" s="12">
        <v>111000000.00000001</v>
      </c>
      <c r="AS111" s="12">
        <v>500000</v>
      </c>
      <c r="AT111" s="12">
        <v>5720</v>
      </c>
      <c r="AU111" s="12"/>
      <c r="AV111" s="12">
        <v>11</v>
      </c>
      <c r="AW111" s="12"/>
      <c r="AX111" s="18"/>
      <c r="AY111" s="18"/>
      <c r="AZ111" s="18">
        <v>2</v>
      </c>
      <c r="BA111" s="18">
        <v>0</v>
      </c>
      <c r="BB111" s="18">
        <v>1</v>
      </c>
      <c r="BC111" s="18">
        <v>1</v>
      </c>
      <c r="BD111" s="18">
        <v>0.5</v>
      </c>
      <c r="BE111" s="18">
        <v>0</v>
      </c>
      <c r="BF111" s="18">
        <v>0</v>
      </c>
      <c r="BG111" s="18">
        <v>0</v>
      </c>
      <c r="BH111" s="18">
        <v>0</v>
      </c>
      <c r="BI111" s="18">
        <v>0</v>
      </c>
    </row>
    <row r="112" spans="1:61" ht="14.4" x14ac:dyDescent="0.3">
      <c r="A112" s="11" t="s">
        <v>184</v>
      </c>
      <c r="B112" s="11" t="s">
        <v>185</v>
      </c>
      <c r="C112" s="11" t="s">
        <v>53</v>
      </c>
      <c r="D112" s="11" t="s">
        <v>50</v>
      </c>
      <c r="E112" s="12" t="s">
        <v>47</v>
      </c>
      <c r="F112" s="12" t="s">
        <v>261</v>
      </c>
      <c r="G112" s="12">
        <v>3</v>
      </c>
      <c r="H112" s="13">
        <v>0</v>
      </c>
      <c r="I112" s="13"/>
      <c r="J112" s="14">
        <v>0</v>
      </c>
      <c r="K112" s="15">
        <v>0</v>
      </c>
      <c r="L112" s="15">
        <v>9</v>
      </c>
      <c r="M112" s="16"/>
      <c r="N112" s="16">
        <v>257</v>
      </c>
      <c r="O112" s="16">
        <v>292</v>
      </c>
      <c r="P112" s="16">
        <v>327</v>
      </c>
      <c r="Q112" s="16">
        <v>379</v>
      </c>
      <c r="R112" s="16">
        <v>502</v>
      </c>
      <c r="S112" s="16">
        <v>756</v>
      </c>
      <c r="T112" s="16">
        <v>1000</v>
      </c>
      <c r="U112" s="16">
        <v>1204</v>
      </c>
      <c r="V112" s="16">
        <v>1500</v>
      </c>
      <c r="W112" s="16">
        <v>1790</v>
      </c>
      <c r="X112" s="16">
        <v>2020</v>
      </c>
      <c r="Y112" s="16">
        <v>2320</v>
      </c>
      <c r="Z112" s="17">
        <v>8.1027770488096902</v>
      </c>
      <c r="AA112" s="15">
        <v>7</v>
      </c>
      <c r="AB112" s="34">
        <v>121.40678136915896</v>
      </c>
      <c r="AC112" s="35">
        <v>10.990764774035968</v>
      </c>
      <c r="AD112" s="36">
        <v>2.470792562953473</v>
      </c>
      <c r="AE112" s="36"/>
      <c r="AF112" s="12">
        <v>320</v>
      </c>
      <c r="AG112" s="12">
        <v>320</v>
      </c>
      <c r="AH112" s="12">
        <v>160</v>
      </c>
      <c r="AI112" s="12">
        <v>80</v>
      </c>
      <c r="AJ112" s="12">
        <v>80</v>
      </c>
      <c r="AK112" s="12">
        <v>40</v>
      </c>
      <c r="AL112" s="12">
        <v>20</v>
      </c>
      <c r="AM112" s="12">
        <v>1280</v>
      </c>
      <c r="AN112" s="19">
        <v>1280</v>
      </c>
      <c r="AO112" s="19">
        <v>0</v>
      </c>
      <c r="AP112" s="19">
        <v>9890</v>
      </c>
      <c r="AQ112" s="19">
        <v>1110</v>
      </c>
      <c r="AR112" s="12">
        <v>242</v>
      </c>
      <c r="AT112" s="12">
        <v>852</v>
      </c>
      <c r="AU112" s="12">
        <v>8</v>
      </c>
      <c r="AV112" s="12">
        <v>7</v>
      </c>
      <c r="AW112" s="12">
        <v>9</v>
      </c>
      <c r="AX112" s="18"/>
      <c r="AY112" s="18"/>
      <c r="AZ112" s="18"/>
      <c r="BA112" s="18"/>
      <c r="BB112" s="18">
        <v>0</v>
      </c>
      <c r="BC112" s="18">
        <v>0</v>
      </c>
      <c r="BD112" s="18"/>
      <c r="BE112" s="18"/>
      <c r="BF112" s="18"/>
      <c r="BG112" s="18">
        <v>0</v>
      </c>
      <c r="BH112" s="18"/>
      <c r="BI112" s="18">
        <v>0</v>
      </c>
    </row>
    <row r="113" spans="1:61" ht="14.4" x14ac:dyDescent="0.3">
      <c r="A113" s="11" t="s">
        <v>186</v>
      </c>
      <c r="B113" s="11" t="s">
        <v>185</v>
      </c>
      <c r="C113" s="11" t="s">
        <v>45</v>
      </c>
      <c r="D113" s="11" t="s">
        <v>54</v>
      </c>
      <c r="E113" s="12" t="s">
        <v>47</v>
      </c>
      <c r="F113" s="12" t="s">
        <v>261</v>
      </c>
      <c r="G113" s="12">
        <v>3</v>
      </c>
      <c r="H113" s="13">
        <v>0</v>
      </c>
      <c r="I113" s="13"/>
      <c r="J113" s="14">
        <v>0</v>
      </c>
      <c r="K113" s="15">
        <v>0</v>
      </c>
      <c r="L113" s="15">
        <v>9</v>
      </c>
      <c r="M113" s="16"/>
      <c r="N113" s="16">
        <v>210</v>
      </c>
      <c r="O113" s="16">
        <v>229</v>
      </c>
      <c r="P113" s="16">
        <v>253</v>
      </c>
      <c r="Q113" s="16">
        <v>285</v>
      </c>
      <c r="R113" s="16">
        <v>367</v>
      </c>
      <c r="S113" s="16">
        <v>510</v>
      </c>
      <c r="T113" s="16">
        <v>752</v>
      </c>
      <c r="U113" s="16">
        <v>958</v>
      </c>
      <c r="V113" s="16">
        <v>1210</v>
      </c>
      <c r="W113" s="16">
        <v>1310</v>
      </c>
      <c r="X113" s="16">
        <v>1580</v>
      </c>
      <c r="Y113" s="16">
        <v>1860</v>
      </c>
      <c r="Z113" s="17">
        <v>9.1027770488096902</v>
      </c>
      <c r="AA113" s="15">
        <v>7</v>
      </c>
      <c r="AB113" s="34">
        <v>121.40678136915896</v>
      </c>
      <c r="AC113" s="35">
        <v>18.63014747826811</v>
      </c>
      <c r="AD113" s="36">
        <v>2.5073520928696906</v>
      </c>
      <c r="AE113" s="36">
        <v>2.9308338176204627</v>
      </c>
      <c r="AF113" s="12">
        <v>640</v>
      </c>
      <c r="AG113" s="12">
        <v>320</v>
      </c>
      <c r="AH113" s="12">
        <v>320</v>
      </c>
      <c r="AI113" s="12">
        <v>80</v>
      </c>
      <c r="AJ113" s="12">
        <v>80</v>
      </c>
      <c r="AK113" s="12">
        <v>40</v>
      </c>
      <c r="AL113" s="12">
        <v>160</v>
      </c>
      <c r="AM113" s="12">
        <v>1280</v>
      </c>
      <c r="AN113" s="19">
        <v>1280</v>
      </c>
      <c r="AO113" s="19">
        <v>0</v>
      </c>
      <c r="AP113" s="19">
        <v>17.899999999999999</v>
      </c>
      <c r="AQ113" s="19">
        <v>8530</v>
      </c>
      <c r="AR113" s="12">
        <v>1990</v>
      </c>
      <c r="AT113" s="12">
        <v>359</v>
      </c>
      <c r="AU113" s="12"/>
      <c r="AV113" s="12">
        <v>10</v>
      </c>
      <c r="AW113" s="12">
        <v>11</v>
      </c>
      <c r="AX113" s="18"/>
      <c r="AY113" s="18"/>
      <c r="AZ113" s="18"/>
      <c r="BA113" s="18"/>
      <c r="BB113" s="18"/>
      <c r="BC113" s="18"/>
      <c r="BD113" s="18">
        <v>2</v>
      </c>
      <c r="BE113" s="18">
        <v>0</v>
      </c>
      <c r="BF113" s="18"/>
      <c r="BG113" s="18"/>
      <c r="BH113" s="18"/>
      <c r="BI113" s="18"/>
    </row>
    <row r="114" spans="1:61" ht="14.4" x14ac:dyDescent="0.3">
      <c r="A114" s="11" t="s">
        <v>187</v>
      </c>
      <c r="B114" s="11" t="s">
        <v>185</v>
      </c>
      <c r="C114" s="11" t="s">
        <v>53</v>
      </c>
      <c r="D114" s="11" t="s">
        <v>50</v>
      </c>
      <c r="E114" s="12" t="s">
        <v>47</v>
      </c>
      <c r="F114" s="12" t="s">
        <v>261</v>
      </c>
      <c r="G114" s="12">
        <v>3</v>
      </c>
      <c r="H114" s="13">
        <v>0</v>
      </c>
      <c r="I114" s="13"/>
      <c r="J114" s="14">
        <v>0</v>
      </c>
      <c r="K114" s="15">
        <v>1</v>
      </c>
      <c r="L114" s="15">
        <v>9</v>
      </c>
      <c r="M114" s="16"/>
      <c r="N114" s="16">
        <v>225</v>
      </c>
      <c r="O114" s="16">
        <v>272</v>
      </c>
      <c r="P114" s="16">
        <v>307</v>
      </c>
      <c r="Q114" s="16">
        <v>344</v>
      </c>
      <c r="R114" s="16">
        <v>425</v>
      </c>
      <c r="S114" s="16">
        <v>665</v>
      </c>
      <c r="T114" s="16">
        <v>935</v>
      </c>
      <c r="U114" s="16">
        <v>1115</v>
      </c>
      <c r="V114" s="16">
        <v>1230</v>
      </c>
      <c r="W114" s="16">
        <v>1520</v>
      </c>
      <c r="X114" s="16">
        <v>1860</v>
      </c>
      <c r="Y114" s="16">
        <v>2070</v>
      </c>
      <c r="Z114" s="17">
        <v>10.102777048809694</v>
      </c>
      <c r="AA114" s="15">
        <v>7</v>
      </c>
      <c r="AB114" s="34">
        <v>121.40678136915896</v>
      </c>
      <c r="AC114" s="35">
        <v>7.9338428324653822</v>
      </c>
      <c r="AD114" s="36">
        <v>2.1225000000000001</v>
      </c>
      <c r="AE114" s="36">
        <v>2.1967927395364071</v>
      </c>
      <c r="AF114" s="12">
        <v>320</v>
      </c>
      <c r="AG114" s="12">
        <v>80</v>
      </c>
      <c r="AH114" s="12">
        <v>80</v>
      </c>
      <c r="AI114" s="12">
        <v>40</v>
      </c>
      <c r="AJ114" s="12">
        <v>40</v>
      </c>
      <c r="AK114" s="12">
        <v>1280</v>
      </c>
      <c r="AL114" s="12">
        <v>1280</v>
      </c>
      <c r="AM114" s="12">
        <v>1280</v>
      </c>
      <c r="AN114" s="19">
        <v>1280</v>
      </c>
      <c r="AO114" s="19">
        <v>12</v>
      </c>
      <c r="AP114" s="19">
        <v>32.599999999999994</v>
      </c>
      <c r="AQ114" s="19">
        <v>3730000</v>
      </c>
      <c r="AR114" s="12">
        <v>75900</v>
      </c>
      <c r="AT114" s="12">
        <v>1960</v>
      </c>
      <c r="AU114" s="12"/>
      <c r="AV114" s="12">
        <v>10</v>
      </c>
      <c r="AW114" s="12">
        <v>3</v>
      </c>
      <c r="AX114" s="18"/>
      <c r="AY114" s="18"/>
      <c r="AZ114" s="18"/>
      <c r="BA114" s="18"/>
      <c r="BB114" s="18">
        <v>0.5</v>
      </c>
      <c r="BC114" s="18">
        <v>0</v>
      </c>
      <c r="BD114" s="18">
        <v>0.5</v>
      </c>
      <c r="BE114" s="18">
        <v>0</v>
      </c>
      <c r="BF114" s="18"/>
      <c r="BG114" s="18">
        <v>0</v>
      </c>
      <c r="BH114" s="18"/>
      <c r="BI114" s="18">
        <v>0</v>
      </c>
    </row>
    <row r="115" spans="1:61" ht="14.4" x14ac:dyDescent="0.3">
      <c r="A115" s="11" t="s">
        <v>188</v>
      </c>
      <c r="B115" s="11" t="s">
        <v>189</v>
      </c>
      <c r="C115" s="11" t="s">
        <v>45</v>
      </c>
      <c r="D115" s="11" t="s">
        <v>61</v>
      </c>
      <c r="E115" s="12" t="s">
        <v>47</v>
      </c>
      <c r="F115" s="12" t="s">
        <v>263</v>
      </c>
      <c r="G115" s="12">
        <v>8</v>
      </c>
      <c r="H115" s="13">
        <v>0</v>
      </c>
      <c r="I115" s="13"/>
      <c r="J115" s="14">
        <v>0</v>
      </c>
      <c r="K115" s="15">
        <v>0</v>
      </c>
      <c r="L115" s="15">
        <v>8</v>
      </c>
      <c r="M115" s="16">
        <v>251</v>
      </c>
      <c r="N115" s="16">
        <v>230</v>
      </c>
      <c r="O115" s="16">
        <v>252</v>
      </c>
      <c r="P115" s="16">
        <v>272</v>
      </c>
      <c r="Q115" s="16">
        <v>305</v>
      </c>
      <c r="R115" s="16">
        <v>406</v>
      </c>
      <c r="S115" s="16">
        <v>687</v>
      </c>
      <c r="T115" s="16">
        <v>1042</v>
      </c>
      <c r="U115" s="16">
        <v>1387</v>
      </c>
      <c r="V115" s="16">
        <v>1710</v>
      </c>
      <c r="W115" s="16">
        <v>2130</v>
      </c>
      <c r="X115" s="16">
        <v>2910</v>
      </c>
      <c r="Y115" s="16">
        <v>3560</v>
      </c>
      <c r="Z115" s="17">
        <v>6.1580111766389676</v>
      </c>
      <c r="AA115" s="15">
        <v>7</v>
      </c>
      <c r="AB115" s="34">
        <v>77.761035977815041</v>
      </c>
      <c r="AC115" s="35">
        <v>3.6070127555877525</v>
      </c>
      <c r="AD115" s="36">
        <v>1.0550187747333812</v>
      </c>
      <c r="AE115" s="36">
        <v>1.4064800914648317</v>
      </c>
      <c r="AF115" s="12">
        <v>320</v>
      </c>
      <c r="AG115" s="12">
        <v>80</v>
      </c>
      <c r="AH115" s="12">
        <v>80</v>
      </c>
      <c r="AI115" s="12">
        <v>40</v>
      </c>
      <c r="AJ115" s="12">
        <v>20</v>
      </c>
      <c r="AK115" s="12">
        <v>0</v>
      </c>
      <c r="AL115" s="12">
        <v>1280</v>
      </c>
      <c r="AM115" s="12">
        <v>1280</v>
      </c>
      <c r="AN115" s="19">
        <v>1280</v>
      </c>
      <c r="AO115" s="19">
        <v>0</v>
      </c>
      <c r="AP115" s="19">
        <v>17.8</v>
      </c>
      <c r="AQ115" s="19">
        <v>33.799999999999997</v>
      </c>
      <c r="AR115" s="12">
        <v>26700000</v>
      </c>
      <c r="AS115" s="12">
        <v>144</v>
      </c>
      <c r="AT115" s="12">
        <v>403000</v>
      </c>
      <c r="AU115" s="12">
        <v>10</v>
      </c>
      <c r="AV115" s="12"/>
      <c r="AW115" s="12">
        <v>9</v>
      </c>
      <c r="AX115" s="18"/>
      <c r="AY115" s="18"/>
      <c r="AZ115" s="18"/>
      <c r="BA115" s="18"/>
      <c r="BB115" s="18">
        <v>0</v>
      </c>
      <c r="BC115" s="18">
        <v>0</v>
      </c>
      <c r="BD115" s="18">
        <v>0</v>
      </c>
      <c r="BE115" s="18">
        <v>0</v>
      </c>
      <c r="BF115" s="18"/>
      <c r="BG115" s="18">
        <v>0</v>
      </c>
      <c r="BH115" s="18"/>
      <c r="BI115" s="18">
        <v>0</v>
      </c>
    </row>
    <row r="116" spans="1:61" ht="14.4" x14ac:dyDescent="0.3">
      <c r="A116" s="11" t="s">
        <v>190</v>
      </c>
      <c r="B116" s="11" t="s">
        <v>189</v>
      </c>
      <c r="C116" s="11" t="s">
        <v>53</v>
      </c>
      <c r="D116" s="11" t="s">
        <v>46</v>
      </c>
      <c r="E116" s="12" t="s">
        <v>47</v>
      </c>
      <c r="F116" s="12" t="s">
        <v>263</v>
      </c>
      <c r="G116" s="12">
        <v>8</v>
      </c>
      <c r="H116" s="13">
        <v>0</v>
      </c>
      <c r="I116" s="13"/>
      <c r="J116" s="14">
        <v>0</v>
      </c>
      <c r="K116" s="15">
        <v>0</v>
      </c>
      <c r="L116" s="15">
        <v>8</v>
      </c>
      <c r="M116" s="16">
        <v>223</v>
      </c>
      <c r="N116" s="16">
        <v>212</v>
      </c>
      <c r="O116" s="16">
        <v>227</v>
      </c>
      <c r="P116" s="16">
        <v>248</v>
      </c>
      <c r="Q116" s="16">
        <v>284</v>
      </c>
      <c r="R116" s="16">
        <v>423</v>
      </c>
      <c r="S116" s="16">
        <v>642</v>
      </c>
      <c r="T116" s="16">
        <v>957</v>
      </c>
      <c r="U116" s="16">
        <v>1230</v>
      </c>
      <c r="V116" s="16">
        <v>1550</v>
      </c>
      <c r="W116" s="16">
        <v>1660</v>
      </c>
      <c r="X116" s="16">
        <v>2240</v>
      </c>
      <c r="Y116" s="16">
        <v>2730</v>
      </c>
      <c r="Z116" s="17">
        <v>7.1580111766389702</v>
      </c>
      <c r="AA116" s="15">
        <v>7</v>
      </c>
      <c r="AB116" s="34">
        <v>77.761035977815041</v>
      </c>
      <c r="AC116" s="35">
        <v>4.8116231858391236</v>
      </c>
      <c r="AD116" s="36">
        <v>2.1674889535701363</v>
      </c>
      <c r="AE116" s="36">
        <v>0.98872309812702042</v>
      </c>
      <c r="AF116" s="12">
        <v>320</v>
      </c>
      <c r="AG116" s="12">
        <v>160</v>
      </c>
      <c r="AH116" s="12">
        <v>80</v>
      </c>
      <c r="AI116" s="12">
        <v>80</v>
      </c>
      <c r="AJ116" s="12">
        <v>40</v>
      </c>
      <c r="AK116" s="12">
        <v>0</v>
      </c>
      <c r="AL116" s="12">
        <v>640</v>
      </c>
      <c r="AM116" s="12">
        <v>1280</v>
      </c>
      <c r="AN116" s="12">
        <v>1280</v>
      </c>
      <c r="AO116" s="19">
        <v>44.3</v>
      </c>
      <c r="AP116" s="19">
        <v>0</v>
      </c>
      <c r="AQ116" s="19">
        <v>8750</v>
      </c>
      <c r="AR116" s="12">
        <v>8000</v>
      </c>
      <c r="AS116" s="12">
        <v>503000</v>
      </c>
      <c r="AT116" s="12">
        <v>3300</v>
      </c>
      <c r="AU116" s="12"/>
      <c r="AV116" s="12">
        <v>8</v>
      </c>
      <c r="AW116" s="12">
        <v>12</v>
      </c>
      <c r="AX116" s="18"/>
      <c r="AY116" s="18"/>
      <c r="AZ116" s="18"/>
      <c r="BA116" s="18"/>
      <c r="BB116" s="18"/>
      <c r="BC116" s="18"/>
      <c r="BD116" s="18">
        <v>5</v>
      </c>
      <c r="BE116" s="18">
        <v>245</v>
      </c>
      <c r="BF116" s="18"/>
      <c r="BG116" s="18"/>
      <c r="BH116" s="18"/>
      <c r="BI116" s="18"/>
    </row>
    <row r="117" spans="1:61" ht="14.4" x14ac:dyDescent="0.3">
      <c r="A117" s="11" t="s">
        <v>191</v>
      </c>
      <c r="B117" s="11" t="s">
        <v>189</v>
      </c>
      <c r="C117" s="11" t="s">
        <v>45</v>
      </c>
      <c r="D117" s="11" t="s">
        <v>61</v>
      </c>
      <c r="E117" s="12" t="s">
        <v>47</v>
      </c>
      <c r="F117" s="12" t="s">
        <v>263</v>
      </c>
      <c r="G117" s="12">
        <v>8</v>
      </c>
      <c r="H117" s="13">
        <v>1</v>
      </c>
      <c r="I117" s="13">
        <v>1</v>
      </c>
      <c r="J117" s="14">
        <v>0</v>
      </c>
      <c r="K117" s="15">
        <v>0</v>
      </c>
      <c r="L117" s="15"/>
      <c r="M117" s="16">
        <v>219</v>
      </c>
      <c r="N117" s="16">
        <v>197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7">
        <v>8.1580111766389702</v>
      </c>
      <c r="AA117" s="15">
        <v>7</v>
      </c>
      <c r="AB117" s="34">
        <v>77.761035977815041</v>
      </c>
      <c r="AC117" s="35"/>
      <c r="AD117" s="36"/>
      <c r="AE117" s="36"/>
      <c r="AF117" s="12"/>
      <c r="AG117" s="12"/>
      <c r="AH117" s="12"/>
      <c r="AI117" s="12"/>
      <c r="AJ117" s="12"/>
      <c r="AK117" s="12"/>
      <c r="AL117" s="12"/>
      <c r="AM117" s="12"/>
      <c r="AN117" s="19"/>
      <c r="AO117" s="19"/>
      <c r="AP117" s="19"/>
      <c r="AQ117" s="19"/>
      <c r="AT117" s="12"/>
      <c r="AU117" s="12"/>
      <c r="AV117" s="12"/>
      <c r="AW117" s="12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</row>
    <row r="118" spans="1:61" ht="14.4" x14ac:dyDescent="0.3">
      <c r="A118" s="11" t="s">
        <v>192</v>
      </c>
      <c r="B118" s="11" t="s">
        <v>189</v>
      </c>
      <c r="C118" s="11" t="s">
        <v>53</v>
      </c>
      <c r="D118" s="11" t="s">
        <v>61</v>
      </c>
      <c r="E118" s="12" t="s">
        <v>47</v>
      </c>
      <c r="F118" s="12" t="s">
        <v>263</v>
      </c>
      <c r="G118" s="12">
        <v>8</v>
      </c>
      <c r="H118" s="13">
        <v>0</v>
      </c>
      <c r="I118" s="13"/>
      <c r="J118" s="14">
        <v>0</v>
      </c>
      <c r="K118" s="15">
        <v>0</v>
      </c>
      <c r="L118" s="15">
        <v>8</v>
      </c>
      <c r="M118" s="16">
        <v>207</v>
      </c>
      <c r="N118" s="16">
        <v>198</v>
      </c>
      <c r="O118" s="16">
        <v>204</v>
      </c>
      <c r="P118" s="16">
        <v>200</v>
      </c>
      <c r="Q118" s="16">
        <v>198</v>
      </c>
      <c r="R118" s="16">
        <v>205</v>
      </c>
      <c r="S118" s="16">
        <v>362</v>
      </c>
      <c r="T118" s="16">
        <v>588</v>
      </c>
      <c r="U118" s="16">
        <v>830</v>
      </c>
      <c r="V118" s="16">
        <v>1100</v>
      </c>
      <c r="W118" s="16">
        <v>1460</v>
      </c>
      <c r="X118" s="16">
        <v>2020</v>
      </c>
      <c r="Y118" s="16">
        <v>2500</v>
      </c>
      <c r="Z118" s="17">
        <v>9.1580111766389702</v>
      </c>
      <c r="AA118" s="15">
        <v>7</v>
      </c>
      <c r="AB118" s="34">
        <v>77.761035977815041</v>
      </c>
      <c r="AC118" s="35">
        <v>6.0600840939804286</v>
      </c>
      <c r="AD118" s="36">
        <v>0.74826865527970643</v>
      </c>
      <c r="AE118" s="36">
        <v>1.1270557159885202</v>
      </c>
      <c r="AF118" s="12">
        <v>320</v>
      </c>
      <c r="AG118" s="12">
        <v>320</v>
      </c>
      <c r="AH118" s="12">
        <v>160</v>
      </c>
      <c r="AI118" s="12">
        <v>80</v>
      </c>
      <c r="AJ118" s="12">
        <v>40</v>
      </c>
      <c r="AK118" s="12">
        <v>40</v>
      </c>
      <c r="AL118" s="12">
        <v>10</v>
      </c>
      <c r="AM118" s="12">
        <v>1280</v>
      </c>
      <c r="AN118" s="19">
        <v>1280</v>
      </c>
      <c r="AO118" s="19">
        <v>0</v>
      </c>
      <c r="AP118" s="19">
        <v>2540</v>
      </c>
      <c r="AQ118" s="19">
        <v>324</v>
      </c>
      <c r="AR118" s="12">
        <v>672</v>
      </c>
      <c r="AS118" s="12">
        <v>18900000</v>
      </c>
      <c r="AT118" s="12">
        <v>6730</v>
      </c>
      <c r="AU118" s="12">
        <v>10</v>
      </c>
      <c r="AV118" s="12">
        <v>8</v>
      </c>
      <c r="AW118" s="12">
        <v>10</v>
      </c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</row>
    <row r="119" spans="1:61" ht="14.4" x14ac:dyDescent="0.3">
      <c r="A119" s="11" t="s">
        <v>193</v>
      </c>
      <c r="B119" s="11" t="s">
        <v>189</v>
      </c>
      <c r="C119" s="11" t="s">
        <v>53</v>
      </c>
      <c r="D119" s="11" t="s">
        <v>46</v>
      </c>
      <c r="E119" s="12" t="s">
        <v>47</v>
      </c>
      <c r="F119" s="12" t="s">
        <v>263</v>
      </c>
      <c r="G119" s="12">
        <v>8</v>
      </c>
      <c r="H119" s="13">
        <v>0</v>
      </c>
      <c r="I119" s="13"/>
      <c r="J119" s="14">
        <v>0</v>
      </c>
      <c r="K119" s="15">
        <v>0</v>
      </c>
      <c r="L119" s="15">
        <v>8</v>
      </c>
      <c r="M119" s="16">
        <v>205</v>
      </c>
      <c r="N119" s="16">
        <v>193</v>
      </c>
      <c r="O119" s="16">
        <v>185</v>
      </c>
      <c r="P119" s="16">
        <v>198</v>
      </c>
      <c r="Q119" s="16">
        <v>208</v>
      </c>
      <c r="R119" s="16">
        <v>333</v>
      </c>
      <c r="S119" s="16">
        <v>480</v>
      </c>
      <c r="T119" s="16">
        <v>744</v>
      </c>
      <c r="U119" s="16">
        <v>994</v>
      </c>
      <c r="V119" s="16">
        <v>1380</v>
      </c>
      <c r="W119" s="16">
        <v>1630</v>
      </c>
      <c r="X119" s="16">
        <v>2100</v>
      </c>
      <c r="Y119" s="16">
        <v>2500</v>
      </c>
      <c r="Z119" s="17">
        <v>10.158011176639</v>
      </c>
      <c r="AA119" s="15">
        <v>7</v>
      </c>
      <c r="AB119" s="34">
        <v>77.761035977815041</v>
      </c>
      <c r="AC119" s="35">
        <v>1.8873301885276039</v>
      </c>
      <c r="AD119" s="36">
        <v>0.44373105703914789</v>
      </c>
      <c r="AE119" s="36">
        <v>0.93973681920556484</v>
      </c>
      <c r="AF119" s="12">
        <v>40</v>
      </c>
      <c r="AG119" s="12">
        <v>40</v>
      </c>
      <c r="AH119" s="12">
        <v>40</v>
      </c>
      <c r="AI119" s="12">
        <v>20</v>
      </c>
      <c r="AJ119" s="12">
        <v>20</v>
      </c>
      <c r="AK119" s="12">
        <v>10</v>
      </c>
      <c r="AL119" s="12">
        <v>1280</v>
      </c>
      <c r="AM119" s="12">
        <v>1280</v>
      </c>
      <c r="AN119" s="19">
        <v>1280</v>
      </c>
      <c r="AO119" s="19">
        <v>0</v>
      </c>
      <c r="AP119" s="19">
        <v>254</v>
      </c>
      <c r="AQ119" s="19">
        <v>23</v>
      </c>
      <c r="AR119" s="12">
        <v>511000.00000000006</v>
      </c>
      <c r="AS119" s="12">
        <v>791</v>
      </c>
      <c r="AT119" s="12">
        <v>4070.0000000000005</v>
      </c>
      <c r="AU119" s="12">
        <v>11</v>
      </c>
      <c r="AV119" s="12">
        <v>8</v>
      </c>
      <c r="AW119" s="12"/>
      <c r="AX119" s="18"/>
      <c r="AY119" s="18"/>
      <c r="AZ119" s="18">
        <v>0.5</v>
      </c>
      <c r="BA119" s="18">
        <v>9</v>
      </c>
      <c r="BB119" s="18">
        <v>1</v>
      </c>
      <c r="BC119" s="18">
        <v>0</v>
      </c>
      <c r="BD119" s="18">
        <v>1</v>
      </c>
      <c r="BE119" s="18">
        <v>7</v>
      </c>
      <c r="BF119" s="18">
        <v>0</v>
      </c>
      <c r="BG119" s="18">
        <v>0</v>
      </c>
      <c r="BH119" s="18">
        <v>0</v>
      </c>
      <c r="BI119" s="18">
        <v>0</v>
      </c>
    </row>
    <row r="120" spans="1:61" ht="14.4" x14ac:dyDescent="0.3">
      <c r="A120" s="11" t="s">
        <v>194</v>
      </c>
      <c r="B120" s="11" t="s">
        <v>189</v>
      </c>
      <c r="C120" s="11" t="s">
        <v>45</v>
      </c>
      <c r="D120" s="11" t="s">
        <v>50</v>
      </c>
      <c r="E120" s="12" t="s">
        <v>47</v>
      </c>
      <c r="F120" s="12" t="s">
        <v>263</v>
      </c>
      <c r="G120" s="12">
        <v>8</v>
      </c>
      <c r="H120" s="13">
        <v>1</v>
      </c>
      <c r="I120" s="13">
        <v>52</v>
      </c>
      <c r="J120" s="14">
        <v>0</v>
      </c>
      <c r="K120" s="15">
        <v>0</v>
      </c>
      <c r="L120" s="15"/>
      <c r="M120" s="16">
        <v>252</v>
      </c>
      <c r="N120" s="16">
        <v>250</v>
      </c>
      <c r="O120" s="16">
        <v>275</v>
      </c>
      <c r="P120" s="16">
        <v>303</v>
      </c>
      <c r="Q120" s="16">
        <v>351</v>
      </c>
      <c r="R120" s="16">
        <v>458</v>
      </c>
      <c r="S120" s="16">
        <v>736</v>
      </c>
      <c r="T120" s="16">
        <v>1032</v>
      </c>
      <c r="U120" s="16">
        <v>1340</v>
      </c>
      <c r="V120" s="16">
        <v>1650</v>
      </c>
      <c r="W120" s="16">
        <v>2200</v>
      </c>
      <c r="X120" s="16">
        <v>1930</v>
      </c>
      <c r="Y120" s="16"/>
      <c r="Z120" s="17">
        <v>11.158011176639</v>
      </c>
      <c r="AA120" s="15">
        <v>7</v>
      </c>
      <c r="AB120" s="34">
        <v>77.761035977815041</v>
      </c>
      <c r="AC120" s="35">
        <v>6.3252029784219692</v>
      </c>
      <c r="AD120" s="36">
        <v>1.4958389525031652</v>
      </c>
      <c r="AE120" s="36">
        <v>1.4802964535471765</v>
      </c>
      <c r="AF120" s="12">
        <v>640</v>
      </c>
      <c r="AG120" s="12">
        <v>320</v>
      </c>
      <c r="AH120" s="12">
        <v>160</v>
      </c>
      <c r="AI120" s="12">
        <v>80</v>
      </c>
      <c r="AJ120" s="12">
        <v>80</v>
      </c>
      <c r="AK120" s="12">
        <v>40</v>
      </c>
      <c r="AL120" s="12">
        <v>0</v>
      </c>
      <c r="AM120" s="12">
        <v>1280</v>
      </c>
      <c r="AN120" s="19"/>
      <c r="AO120" s="19">
        <v>0</v>
      </c>
      <c r="AP120" s="19">
        <v>0</v>
      </c>
      <c r="AQ120" s="19">
        <v>926</v>
      </c>
      <c r="AR120" s="12">
        <v>4010</v>
      </c>
      <c r="AS120" s="12">
        <v>5860000000</v>
      </c>
      <c r="AT120" s="12"/>
      <c r="AU120" s="12">
        <v>9</v>
      </c>
      <c r="AV120" s="12"/>
      <c r="AW120" s="12">
        <v>9</v>
      </c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</row>
    <row r="121" spans="1:61" ht="14.4" x14ac:dyDescent="0.3">
      <c r="A121" s="11" t="s">
        <v>195</v>
      </c>
      <c r="B121" s="11" t="s">
        <v>189</v>
      </c>
      <c r="C121" s="11" t="s">
        <v>53</v>
      </c>
      <c r="D121" s="11" t="s">
        <v>54</v>
      </c>
      <c r="E121" s="12" t="s">
        <v>47</v>
      </c>
      <c r="F121" s="12" t="s">
        <v>263</v>
      </c>
      <c r="G121" s="12">
        <v>8</v>
      </c>
      <c r="H121" s="13">
        <v>0</v>
      </c>
      <c r="I121" s="13"/>
      <c r="J121" s="14">
        <v>1</v>
      </c>
      <c r="K121" s="15">
        <v>0</v>
      </c>
      <c r="L121" s="15">
        <v>8</v>
      </c>
      <c r="M121" s="16">
        <v>225</v>
      </c>
      <c r="N121" s="16">
        <v>219</v>
      </c>
      <c r="O121" s="16">
        <v>248</v>
      </c>
      <c r="P121" s="16">
        <v>274</v>
      </c>
      <c r="Q121" s="16">
        <v>307</v>
      </c>
      <c r="R121" s="16">
        <v>348</v>
      </c>
      <c r="S121" s="16">
        <v>531</v>
      </c>
      <c r="T121" s="16">
        <v>740</v>
      </c>
      <c r="U121" s="16">
        <v>1030</v>
      </c>
      <c r="V121" s="16">
        <v>1250</v>
      </c>
      <c r="W121" s="16">
        <v>1620</v>
      </c>
      <c r="X121" s="16">
        <v>1850</v>
      </c>
      <c r="Y121" s="16">
        <v>2260</v>
      </c>
      <c r="Z121" s="17">
        <v>12.158011176639</v>
      </c>
      <c r="AA121" s="15">
        <v>7</v>
      </c>
      <c r="AB121" s="34">
        <v>77.761035977815041</v>
      </c>
      <c r="AC121" s="35">
        <v>6.4730780742172556</v>
      </c>
      <c r="AD121" s="36">
        <v>1.2324197523733682</v>
      </c>
      <c r="AE121" s="36">
        <v>1.170458033387284</v>
      </c>
      <c r="AF121" s="12">
        <v>640</v>
      </c>
      <c r="AG121" s="12">
        <v>320</v>
      </c>
      <c r="AH121" s="12">
        <v>160</v>
      </c>
      <c r="AI121" s="12">
        <v>80</v>
      </c>
      <c r="AJ121" s="12">
        <v>40</v>
      </c>
      <c r="AK121" s="12">
        <v>0</v>
      </c>
      <c r="AL121" s="12">
        <v>0</v>
      </c>
      <c r="AM121" s="12">
        <v>1280</v>
      </c>
      <c r="AN121" s="19">
        <v>1280</v>
      </c>
      <c r="AO121" s="19">
        <v>0</v>
      </c>
      <c r="AP121" s="19">
        <v>26.200000000000003</v>
      </c>
      <c r="AQ121" s="19">
        <v>1840</v>
      </c>
      <c r="AR121" s="12">
        <v>21000</v>
      </c>
      <c r="AS121" s="12">
        <v>154000</v>
      </c>
      <c r="AT121" s="12"/>
      <c r="AU121" s="12"/>
      <c r="AV121" s="12">
        <v>10</v>
      </c>
      <c r="AW121" s="12">
        <v>9</v>
      </c>
      <c r="AX121" s="18"/>
      <c r="AY121" s="18"/>
      <c r="AZ121" s="18"/>
      <c r="BA121" s="18"/>
      <c r="BB121" s="18"/>
      <c r="BC121" s="18"/>
      <c r="BD121" s="18">
        <v>0</v>
      </c>
      <c r="BE121" s="18">
        <v>0</v>
      </c>
      <c r="BF121" s="18"/>
      <c r="BG121" s="18"/>
      <c r="BH121" s="18"/>
      <c r="BI121" s="18"/>
    </row>
    <row r="122" spans="1:61" ht="14.4" x14ac:dyDescent="0.3">
      <c r="A122" s="11" t="s">
        <v>196</v>
      </c>
      <c r="B122" s="11" t="s">
        <v>189</v>
      </c>
      <c r="C122" s="11" t="s">
        <v>53</v>
      </c>
      <c r="D122" s="11" t="s">
        <v>54</v>
      </c>
      <c r="E122" s="12" t="s">
        <v>47</v>
      </c>
      <c r="F122" s="12" t="s">
        <v>263</v>
      </c>
      <c r="G122" s="12">
        <v>8</v>
      </c>
      <c r="H122" s="13">
        <v>1</v>
      </c>
      <c r="I122" s="13">
        <v>1</v>
      </c>
      <c r="J122" s="14">
        <v>0</v>
      </c>
      <c r="K122" s="15">
        <v>0</v>
      </c>
      <c r="L122" s="15"/>
      <c r="M122" s="16">
        <v>208</v>
      </c>
      <c r="N122" s="16">
        <v>195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7">
        <v>13.158011176639</v>
      </c>
      <c r="AA122" s="15">
        <v>7</v>
      </c>
      <c r="AB122" s="34">
        <v>77.761035977815041</v>
      </c>
      <c r="AC122" s="35"/>
      <c r="AD122" s="36"/>
      <c r="AE122" s="36"/>
      <c r="AF122" s="12"/>
      <c r="AG122" s="12"/>
      <c r="AH122" s="12"/>
      <c r="AI122" s="12"/>
      <c r="AJ122" s="12"/>
      <c r="AK122" s="12"/>
      <c r="AL122" s="12"/>
      <c r="AM122" s="12"/>
      <c r="AN122" s="19"/>
      <c r="AO122" s="19"/>
      <c r="AP122" s="19"/>
      <c r="AQ122" s="19"/>
      <c r="AT122" s="12"/>
      <c r="AU122" s="12"/>
      <c r="AV122" s="12"/>
      <c r="AW122" s="12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</row>
    <row r="123" spans="1:61" ht="14.4" x14ac:dyDescent="0.3">
      <c r="A123" s="11" t="s">
        <v>197</v>
      </c>
      <c r="B123" s="11" t="s">
        <v>198</v>
      </c>
      <c r="C123" s="11" t="s">
        <v>45</v>
      </c>
      <c r="D123" s="11" t="s">
        <v>50</v>
      </c>
      <c r="E123" s="12" t="s">
        <v>47</v>
      </c>
      <c r="F123" s="12" t="s">
        <v>257</v>
      </c>
      <c r="G123" s="12">
        <v>7</v>
      </c>
      <c r="H123" s="13">
        <v>0</v>
      </c>
      <c r="I123" s="13"/>
      <c r="J123" s="14">
        <v>1</v>
      </c>
      <c r="K123" s="15">
        <v>0</v>
      </c>
      <c r="L123" s="15">
        <v>9</v>
      </c>
      <c r="M123" s="16"/>
      <c r="N123" s="16">
        <v>151</v>
      </c>
      <c r="O123" s="16">
        <v>131</v>
      </c>
      <c r="P123" s="16">
        <v>128</v>
      </c>
      <c r="Q123" s="16">
        <v>151</v>
      </c>
      <c r="R123" s="16">
        <v>193</v>
      </c>
      <c r="S123" s="16">
        <v>312</v>
      </c>
      <c r="T123" s="16">
        <v>473</v>
      </c>
      <c r="U123" s="16">
        <v>645</v>
      </c>
      <c r="V123" s="16">
        <v>800</v>
      </c>
      <c r="W123" s="16">
        <v>950</v>
      </c>
      <c r="X123" s="16">
        <v>1030</v>
      </c>
      <c r="Y123" s="16">
        <v>1260</v>
      </c>
      <c r="Z123" s="17">
        <v>7.8713347647867575</v>
      </c>
      <c r="AA123" s="15">
        <v>3</v>
      </c>
      <c r="AB123" s="34">
        <v>84.281957215389184</v>
      </c>
      <c r="AC123" s="35">
        <v>0.21731056874860635</v>
      </c>
      <c r="AD123" s="36">
        <v>1.895</v>
      </c>
      <c r="AE123" s="36">
        <v>1.3585375748888948</v>
      </c>
      <c r="AF123" s="12">
        <v>20</v>
      </c>
      <c r="AG123" s="12">
        <v>20</v>
      </c>
      <c r="AH123" s="12">
        <v>10</v>
      </c>
      <c r="AI123" s="12">
        <v>0</v>
      </c>
      <c r="AJ123" s="12">
        <v>0</v>
      </c>
      <c r="AK123" s="12">
        <v>0</v>
      </c>
      <c r="AL123" s="12">
        <v>1280</v>
      </c>
      <c r="AM123" s="12">
        <v>1280</v>
      </c>
      <c r="AN123" s="19">
        <v>1280</v>
      </c>
      <c r="AO123" s="19">
        <v>13300</v>
      </c>
      <c r="AP123" s="19">
        <v>718</v>
      </c>
      <c r="AQ123" s="19">
        <v>0</v>
      </c>
      <c r="AR123" s="12">
        <v>39700000</v>
      </c>
      <c r="AS123" s="12">
        <v>13300</v>
      </c>
      <c r="AT123" s="12">
        <v>835000</v>
      </c>
      <c r="AU123" s="12">
        <v>10</v>
      </c>
      <c r="AV123" s="12"/>
      <c r="AW123" s="12">
        <v>10</v>
      </c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</row>
    <row r="124" spans="1:61" ht="14.4" x14ac:dyDescent="0.3">
      <c r="A124" s="11" t="s">
        <v>199</v>
      </c>
      <c r="B124" s="11" t="s">
        <v>198</v>
      </c>
      <c r="C124" s="11" t="s">
        <v>53</v>
      </c>
      <c r="D124" s="11" t="s">
        <v>50</v>
      </c>
      <c r="E124" s="12" t="s">
        <v>47</v>
      </c>
      <c r="F124" s="12" t="s">
        <v>257</v>
      </c>
      <c r="G124" s="12">
        <v>7</v>
      </c>
      <c r="H124" s="13">
        <v>0</v>
      </c>
      <c r="I124" s="13"/>
      <c r="J124" s="14">
        <v>1</v>
      </c>
      <c r="K124" s="15">
        <v>0</v>
      </c>
      <c r="L124" s="15">
        <v>9</v>
      </c>
      <c r="M124" s="16"/>
      <c r="N124" s="16">
        <v>182</v>
      </c>
      <c r="O124" s="16">
        <v>207</v>
      </c>
      <c r="P124" s="16">
        <v>205</v>
      </c>
      <c r="Q124" s="16">
        <v>236</v>
      </c>
      <c r="R124" s="16">
        <v>314</v>
      </c>
      <c r="S124" s="16">
        <v>442</v>
      </c>
      <c r="T124" s="16">
        <v>666</v>
      </c>
      <c r="U124" s="16">
        <v>882</v>
      </c>
      <c r="V124" s="16">
        <v>990</v>
      </c>
      <c r="W124" s="16">
        <v>1180</v>
      </c>
      <c r="X124" s="16">
        <v>1120</v>
      </c>
      <c r="Y124" s="16">
        <v>930</v>
      </c>
      <c r="Z124" s="17">
        <v>7.8713347647867575</v>
      </c>
      <c r="AA124" s="15">
        <v>3</v>
      </c>
      <c r="AB124" s="34">
        <v>84.281957215389184</v>
      </c>
      <c r="AC124" s="35">
        <v>6.6878861120427473</v>
      </c>
      <c r="AD124" s="36">
        <v>2.0619999999999998</v>
      </c>
      <c r="AE124" s="36">
        <v>1.5788562179441019</v>
      </c>
      <c r="AF124" s="12">
        <v>320</v>
      </c>
      <c r="AG124" s="12">
        <v>320</v>
      </c>
      <c r="AH124" s="12">
        <v>320</v>
      </c>
      <c r="AI124" s="12">
        <v>160</v>
      </c>
      <c r="AJ124" s="12">
        <v>80</v>
      </c>
      <c r="AK124" s="12">
        <v>40</v>
      </c>
      <c r="AL124" s="12">
        <v>40</v>
      </c>
      <c r="AM124" s="12">
        <v>0</v>
      </c>
      <c r="AN124" s="19">
        <v>1280</v>
      </c>
      <c r="AO124" s="19">
        <v>0</v>
      </c>
      <c r="AP124" s="19">
        <v>0</v>
      </c>
      <c r="AQ124" s="19">
        <v>729000</v>
      </c>
      <c r="AR124" s="12">
        <v>3650</v>
      </c>
      <c r="AS124" s="12">
        <v>46.7</v>
      </c>
      <c r="AT124" s="12">
        <v>676000000</v>
      </c>
      <c r="AU124" s="12">
        <v>10</v>
      </c>
      <c r="AV124" s="12"/>
      <c r="AW124" s="12"/>
      <c r="AX124" s="18"/>
      <c r="AY124" s="18"/>
      <c r="AZ124" s="18"/>
      <c r="BA124" s="18"/>
      <c r="BB124" s="18">
        <v>0</v>
      </c>
      <c r="BC124" s="18">
        <v>4</v>
      </c>
      <c r="BD124" s="18"/>
      <c r="BE124" s="18"/>
      <c r="BF124" s="18"/>
      <c r="BG124" s="18">
        <v>0</v>
      </c>
      <c r="BH124" s="18"/>
      <c r="BI124" s="18">
        <v>0</v>
      </c>
    </row>
    <row r="125" spans="1:61" ht="14.4" x14ac:dyDescent="0.3">
      <c r="A125" s="11" t="s">
        <v>200</v>
      </c>
      <c r="B125" s="11" t="s">
        <v>198</v>
      </c>
      <c r="C125" s="11" t="s">
        <v>53</v>
      </c>
      <c r="D125" s="11" t="s">
        <v>54</v>
      </c>
      <c r="E125" s="12" t="s">
        <v>47</v>
      </c>
      <c r="F125" s="12" t="s">
        <v>257</v>
      </c>
      <c r="G125" s="12">
        <v>7</v>
      </c>
      <c r="H125" s="13">
        <v>0</v>
      </c>
      <c r="I125" s="13"/>
      <c r="J125" s="14">
        <v>1</v>
      </c>
      <c r="K125" s="15">
        <v>1</v>
      </c>
      <c r="L125" s="15">
        <v>9</v>
      </c>
      <c r="M125" s="16"/>
      <c r="N125" s="16">
        <v>147</v>
      </c>
      <c r="O125" s="16">
        <v>173</v>
      </c>
      <c r="P125" s="16">
        <v>195</v>
      </c>
      <c r="Q125" s="16">
        <v>221</v>
      </c>
      <c r="R125" s="16">
        <v>278</v>
      </c>
      <c r="S125" s="16">
        <v>433</v>
      </c>
      <c r="T125" s="16">
        <v>629</v>
      </c>
      <c r="U125" s="16">
        <v>815</v>
      </c>
      <c r="V125" s="16">
        <v>970</v>
      </c>
      <c r="W125" s="16">
        <v>1160</v>
      </c>
      <c r="X125" s="16">
        <v>1190</v>
      </c>
      <c r="Y125" s="16">
        <v>1460</v>
      </c>
      <c r="Z125" s="17">
        <v>7.8713347647867575</v>
      </c>
      <c r="AA125" s="15">
        <v>3</v>
      </c>
      <c r="AB125" s="34">
        <v>84.281957215389184</v>
      </c>
      <c r="AC125" s="35">
        <v>7.0730279556335196</v>
      </c>
      <c r="AD125" s="36">
        <v>2.1404999999999998</v>
      </c>
      <c r="AE125" s="36">
        <v>2.7699969633025736</v>
      </c>
      <c r="AF125" s="12">
        <v>320</v>
      </c>
      <c r="AG125" s="12">
        <v>160</v>
      </c>
      <c r="AH125" s="12">
        <v>160</v>
      </c>
      <c r="AI125" s="12">
        <v>80</v>
      </c>
      <c r="AJ125" s="12">
        <v>40</v>
      </c>
      <c r="AK125" s="12">
        <v>20</v>
      </c>
      <c r="AL125" s="12">
        <v>0</v>
      </c>
      <c r="AM125" s="12">
        <v>1280</v>
      </c>
      <c r="AN125" s="19">
        <v>1280</v>
      </c>
      <c r="AO125" s="19">
        <v>0</v>
      </c>
      <c r="AP125" s="19">
        <v>62.5</v>
      </c>
      <c r="AQ125" s="19">
        <v>1680</v>
      </c>
      <c r="AR125" s="12">
        <v>1210</v>
      </c>
      <c r="AS125" s="12">
        <v>752000000</v>
      </c>
      <c r="AT125" s="12">
        <v>15100000</v>
      </c>
      <c r="AU125" s="12"/>
      <c r="AV125" s="12">
        <v>11</v>
      </c>
      <c r="AW125" s="12">
        <v>11</v>
      </c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</row>
    <row r="126" spans="1:61" ht="14.4" x14ac:dyDescent="0.3">
      <c r="A126" s="11" t="s">
        <v>201</v>
      </c>
      <c r="B126" s="11" t="s">
        <v>198</v>
      </c>
      <c r="C126" s="11" t="s">
        <v>45</v>
      </c>
      <c r="D126" s="11" t="s">
        <v>50</v>
      </c>
      <c r="E126" s="12" t="s">
        <v>47</v>
      </c>
      <c r="F126" s="12" t="s">
        <v>257</v>
      </c>
      <c r="G126" s="12">
        <v>7</v>
      </c>
      <c r="H126" s="13">
        <v>0</v>
      </c>
      <c r="I126" s="13"/>
      <c r="J126" s="14">
        <v>0</v>
      </c>
      <c r="K126" s="15">
        <v>0</v>
      </c>
      <c r="L126" s="15">
        <v>9</v>
      </c>
      <c r="M126" s="16"/>
      <c r="N126" s="16">
        <v>153</v>
      </c>
      <c r="O126" s="16">
        <v>151</v>
      </c>
      <c r="P126" s="16">
        <v>155</v>
      </c>
      <c r="Q126" s="16">
        <v>179</v>
      </c>
      <c r="R126" s="16">
        <v>209</v>
      </c>
      <c r="S126" s="16">
        <v>338</v>
      </c>
      <c r="T126" s="16">
        <v>506</v>
      </c>
      <c r="U126" s="16">
        <v>627</v>
      </c>
      <c r="V126" s="16">
        <v>820</v>
      </c>
      <c r="W126" s="16">
        <v>1030</v>
      </c>
      <c r="X126" s="16">
        <v>1020</v>
      </c>
      <c r="Y126" s="16">
        <v>1310</v>
      </c>
      <c r="Z126" s="17">
        <v>7.8713347647867575</v>
      </c>
      <c r="AA126" s="15">
        <v>3</v>
      </c>
      <c r="AB126" s="34">
        <v>84.281957215389184</v>
      </c>
      <c r="AC126" s="35">
        <v>8.2409123047153106</v>
      </c>
      <c r="AD126" s="36">
        <v>2.4152058125328573</v>
      </c>
      <c r="AE126" s="36">
        <v>1.8739481437480539</v>
      </c>
      <c r="AF126" s="12">
        <v>320</v>
      </c>
      <c r="AG126" s="12">
        <v>320</v>
      </c>
      <c r="AH126" s="12">
        <v>160</v>
      </c>
      <c r="AI126" s="12">
        <v>160</v>
      </c>
      <c r="AJ126" s="12">
        <v>80</v>
      </c>
      <c r="AK126" s="12">
        <v>40</v>
      </c>
      <c r="AL126" s="12">
        <v>20</v>
      </c>
      <c r="AM126" s="12">
        <v>1280</v>
      </c>
      <c r="AN126" s="19">
        <v>1280</v>
      </c>
      <c r="AO126" s="19">
        <v>83.800000000000011</v>
      </c>
      <c r="AP126" s="19">
        <v>0</v>
      </c>
      <c r="AQ126" s="19">
        <v>0</v>
      </c>
      <c r="AR126" s="12">
        <v>24000</v>
      </c>
      <c r="AS126" s="12">
        <v>8420000000</v>
      </c>
      <c r="AT126" s="12">
        <v>138000000</v>
      </c>
      <c r="AU126" s="12"/>
      <c r="AV126" s="12">
        <v>5</v>
      </c>
      <c r="AW126" s="12">
        <v>5</v>
      </c>
      <c r="AX126" s="18"/>
      <c r="AY126" s="18"/>
      <c r="AZ126" s="18"/>
      <c r="BA126" s="18"/>
      <c r="BB126" s="18">
        <v>0.5</v>
      </c>
      <c r="BC126" s="18">
        <v>0</v>
      </c>
      <c r="BD126" s="18">
        <v>0</v>
      </c>
      <c r="BE126" s="18">
        <v>0</v>
      </c>
      <c r="BF126" s="18"/>
      <c r="BG126" s="18">
        <v>0</v>
      </c>
      <c r="BH126" s="18"/>
      <c r="BI126" s="18">
        <v>0</v>
      </c>
    </row>
    <row r="127" spans="1:61" ht="14.4" x14ac:dyDescent="0.3">
      <c r="A127" s="11" t="s">
        <v>202</v>
      </c>
      <c r="B127" s="11" t="s">
        <v>198</v>
      </c>
      <c r="C127" s="11" t="s">
        <v>53</v>
      </c>
      <c r="D127" s="11" t="s">
        <v>54</v>
      </c>
      <c r="E127" s="12" t="s">
        <v>47</v>
      </c>
      <c r="F127" s="12" t="s">
        <v>257</v>
      </c>
      <c r="G127" s="12">
        <v>7</v>
      </c>
      <c r="H127" s="13">
        <v>0</v>
      </c>
      <c r="I127" s="13"/>
      <c r="J127" s="14">
        <v>0</v>
      </c>
      <c r="K127" s="15">
        <v>1</v>
      </c>
      <c r="L127" s="15">
        <v>9</v>
      </c>
      <c r="M127" s="16"/>
      <c r="N127" s="16">
        <v>128</v>
      </c>
      <c r="O127" s="16">
        <v>143</v>
      </c>
      <c r="P127" s="16">
        <v>142</v>
      </c>
      <c r="Q127" s="16">
        <v>164</v>
      </c>
      <c r="R127" s="16">
        <v>202</v>
      </c>
      <c r="S127" s="16">
        <v>315</v>
      </c>
      <c r="T127" s="16">
        <v>411</v>
      </c>
      <c r="U127" s="16">
        <v>547</v>
      </c>
      <c r="V127" s="16">
        <v>740</v>
      </c>
      <c r="W127" s="16">
        <v>900</v>
      </c>
      <c r="X127" s="16">
        <v>910</v>
      </c>
      <c r="Y127" s="16">
        <v>1080</v>
      </c>
      <c r="Z127" s="17">
        <v>7.8713347647867575</v>
      </c>
      <c r="AA127" s="15">
        <v>3</v>
      </c>
      <c r="AB127" s="34">
        <v>84.281957215389184</v>
      </c>
      <c r="AC127" s="35">
        <v>8.2077042749832625</v>
      </c>
      <c r="AD127" s="36">
        <v>4.9026893448521438</v>
      </c>
      <c r="AE127" s="36">
        <v>2.9346053258556548</v>
      </c>
      <c r="AF127" s="12">
        <v>640</v>
      </c>
      <c r="AG127" s="12">
        <v>320</v>
      </c>
      <c r="AH127" s="12">
        <v>160</v>
      </c>
      <c r="AI127" s="12">
        <v>160</v>
      </c>
      <c r="AJ127" s="12">
        <v>80</v>
      </c>
      <c r="AK127" s="12">
        <v>40</v>
      </c>
      <c r="AL127" s="12">
        <v>20</v>
      </c>
      <c r="AM127" s="12">
        <v>20</v>
      </c>
      <c r="AN127" s="19">
        <v>1280</v>
      </c>
      <c r="AO127" s="19">
        <v>16.899999999999999</v>
      </c>
      <c r="AP127" s="19">
        <v>1500</v>
      </c>
      <c r="AQ127" s="19">
        <v>1060</v>
      </c>
      <c r="AR127" s="12">
        <v>47500</v>
      </c>
      <c r="AS127" s="12">
        <v>1000</v>
      </c>
      <c r="AT127" s="12">
        <v>127000000</v>
      </c>
      <c r="AU127" s="12">
        <v>8</v>
      </c>
      <c r="AV127" s="12">
        <v>6</v>
      </c>
      <c r="AW127" s="12">
        <v>8</v>
      </c>
      <c r="AX127" s="18"/>
      <c r="AY127" s="18"/>
      <c r="AZ127" s="18"/>
      <c r="BA127" s="18"/>
      <c r="BB127" s="18"/>
      <c r="BC127" s="18"/>
      <c r="BD127" s="18">
        <v>3</v>
      </c>
      <c r="BE127" s="18">
        <v>0</v>
      </c>
      <c r="BF127" s="18"/>
      <c r="BG127" s="18"/>
      <c r="BH127" s="18"/>
      <c r="BI127" s="18"/>
    </row>
    <row r="128" spans="1:61" ht="14.4" x14ac:dyDescent="0.3">
      <c r="A128" s="11" t="s">
        <v>203</v>
      </c>
      <c r="B128" s="11" t="s">
        <v>198</v>
      </c>
      <c r="C128" s="11" t="s">
        <v>53</v>
      </c>
      <c r="D128" s="11" t="s">
        <v>54</v>
      </c>
      <c r="E128" s="12" t="s">
        <v>47</v>
      </c>
      <c r="F128" s="12" t="s">
        <v>257</v>
      </c>
      <c r="G128" s="12">
        <v>7</v>
      </c>
      <c r="H128" s="13">
        <v>0</v>
      </c>
      <c r="I128" s="13"/>
      <c r="J128" s="14">
        <v>1</v>
      </c>
      <c r="K128" s="15">
        <v>0</v>
      </c>
      <c r="L128" s="15">
        <v>9</v>
      </c>
      <c r="M128" s="16"/>
      <c r="N128" s="16">
        <v>191</v>
      </c>
      <c r="O128" s="16">
        <v>194</v>
      </c>
      <c r="P128" s="16">
        <v>226</v>
      </c>
      <c r="Q128" s="16">
        <v>232</v>
      </c>
      <c r="R128" s="16">
        <v>323</v>
      </c>
      <c r="S128" s="16">
        <v>440</v>
      </c>
      <c r="T128" s="16">
        <v>601</v>
      </c>
      <c r="U128" s="16">
        <v>846</v>
      </c>
      <c r="V128" s="16">
        <v>1100</v>
      </c>
      <c r="W128" s="16">
        <v>1240</v>
      </c>
      <c r="X128" s="16">
        <v>1240</v>
      </c>
      <c r="Y128" s="16">
        <v>1810</v>
      </c>
      <c r="Z128" s="17">
        <v>7.8713347647867575</v>
      </c>
      <c r="AA128" s="15">
        <v>3</v>
      </c>
      <c r="AB128" s="34">
        <v>84.281957215389184</v>
      </c>
      <c r="AC128" s="35">
        <v>1.234974868755087</v>
      </c>
      <c r="AD128" s="36">
        <v>1.0579669789402999</v>
      </c>
      <c r="AE128" s="36">
        <v>1.5396918101763644</v>
      </c>
      <c r="AF128" s="12">
        <v>160</v>
      </c>
      <c r="AG128" s="12">
        <v>80</v>
      </c>
      <c r="AH128" s="12">
        <v>40</v>
      </c>
      <c r="AI128" s="12">
        <v>20</v>
      </c>
      <c r="AJ128" s="12">
        <v>0</v>
      </c>
      <c r="AK128" s="12">
        <v>0</v>
      </c>
      <c r="AL128" s="12">
        <v>1280</v>
      </c>
      <c r="AM128" s="12">
        <v>1280</v>
      </c>
      <c r="AN128" s="19">
        <v>1280</v>
      </c>
      <c r="AO128" s="19">
        <v>973</v>
      </c>
      <c r="AP128" s="19">
        <v>1010</v>
      </c>
      <c r="AQ128" s="19">
        <v>0</v>
      </c>
      <c r="AR128" s="12">
        <v>7830000000</v>
      </c>
      <c r="AS128" s="12">
        <v>393</v>
      </c>
      <c r="AT128" s="12">
        <v>49500</v>
      </c>
      <c r="AU128" s="12">
        <v>6</v>
      </c>
      <c r="AV128" s="12"/>
      <c r="AW128" s="12">
        <v>10</v>
      </c>
      <c r="AX128" s="18"/>
      <c r="AY128" s="18"/>
      <c r="AZ128" s="18">
        <v>0.5</v>
      </c>
      <c r="BA128" s="18">
        <v>0</v>
      </c>
      <c r="BB128" s="18">
        <v>1</v>
      </c>
      <c r="BC128" s="18">
        <v>0</v>
      </c>
      <c r="BD128" s="18">
        <v>1</v>
      </c>
      <c r="BE128" s="18">
        <v>16</v>
      </c>
      <c r="BF128" s="18">
        <v>0</v>
      </c>
      <c r="BG128" s="18">
        <v>0</v>
      </c>
      <c r="BH128" s="18">
        <v>0</v>
      </c>
      <c r="BI128" s="18">
        <v>0</v>
      </c>
    </row>
    <row r="129" spans="1:61" ht="14.4" x14ac:dyDescent="0.3">
      <c r="A129" s="11" t="s">
        <v>204</v>
      </c>
      <c r="B129" s="11" t="s">
        <v>198</v>
      </c>
      <c r="C129" s="11" t="s">
        <v>53</v>
      </c>
      <c r="D129" s="11" t="s">
        <v>50</v>
      </c>
      <c r="E129" s="12" t="s">
        <v>47</v>
      </c>
      <c r="F129" s="12" t="s">
        <v>257</v>
      </c>
      <c r="G129" s="12">
        <v>7</v>
      </c>
      <c r="H129" s="13">
        <v>1</v>
      </c>
      <c r="I129" s="13">
        <v>1</v>
      </c>
      <c r="J129" s="14">
        <v>0</v>
      </c>
      <c r="K129" s="15">
        <v>0</v>
      </c>
      <c r="L129" s="15"/>
      <c r="M129" s="16"/>
      <c r="N129" s="16">
        <v>83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7">
        <v>7.8713347647867575</v>
      </c>
      <c r="AA129" s="15">
        <v>3</v>
      </c>
      <c r="AB129" s="34">
        <v>84.281957215389184</v>
      </c>
      <c r="AC129" s="35"/>
      <c r="AD129" s="36"/>
      <c r="AE129" s="36"/>
      <c r="AF129" s="12"/>
      <c r="AG129" s="12"/>
      <c r="AH129" s="12"/>
      <c r="AI129" s="12"/>
      <c r="AJ129" s="12"/>
      <c r="AK129" s="12"/>
      <c r="AL129" s="12"/>
      <c r="AM129" s="12"/>
      <c r="AN129" s="19"/>
      <c r="AO129" s="19"/>
      <c r="AP129" s="19"/>
      <c r="AQ129" s="19"/>
      <c r="AT129" s="12"/>
      <c r="AU129" s="12"/>
      <c r="AV129" s="12"/>
      <c r="AW129" s="12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</row>
    <row r="130" spans="1:61" ht="14.4" x14ac:dyDescent="0.3">
      <c r="A130" s="11" t="s">
        <v>205</v>
      </c>
      <c r="B130" s="11" t="s">
        <v>206</v>
      </c>
      <c r="C130" s="11" t="s">
        <v>45</v>
      </c>
      <c r="D130" s="11" t="s">
        <v>46</v>
      </c>
      <c r="E130" s="12" t="s">
        <v>47</v>
      </c>
      <c r="F130" s="12" t="s">
        <v>257</v>
      </c>
      <c r="G130" s="12">
        <v>9</v>
      </c>
      <c r="H130" s="13">
        <v>1</v>
      </c>
      <c r="I130" s="13">
        <v>4</v>
      </c>
      <c r="J130" s="14">
        <v>0</v>
      </c>
      <c r="K130" s="15">
        <v>0</v>
      </c>
      <c r="L130" s="15"/>
      <c r="M130" s="16">
        <v>216</v>
      </c>
      <c r="N130" s="16">
        <v>206</v>
      </c>
      <c r="O130" s="16">
        <v>196</v>
      </c>
      <c r="P130" s="16">
        <v>201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7">
        <v>11.158697847582744</v>
      </c>
      <c r="AA130" s="15">
        <v>2</v>
      </c>
      <c r="AB130" s="34">
        <v>75.671027076748331</v>
      </c>
      <c r="AC130" s="35">
        <v>7.7839876474306493</v>
      </c>
      <c r="AD130" s="37"/>
      <c r="AE130" s="36"/>
      <c r="AF130" s="12">
        <v>320</v>
      </c>
      <c r="AG130" s="12"/>
      <c r="AH130" s="12"/>
      <c r="AI130" s="12"/>
      <c r="AJ130" s="12"/>
      <c r="AK130" s="12"/>
      <c r="AL130" s="12"/>
      <c r="AM130" s="12"/>
      <c r="AN130" s="19"/>
      <c r="AO130" s="19"/>
      <c r="AP130" s="19"/>
      <c r="AQ130" s="19"/>
      <c r="AT130" s="12"/>
      <c r="AU130" s="12"/>
      <c r="AV130" s="12"/>
      <c r="AW130" s="12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</row>
    <row r="131" spans="1:61" ht="14.4" x14ac:dyDescent="0.3">
      <c r="A131" s="11" t="s">
        <v>207</v>
      </c>
      <c r="B131" s="11" t="s">
        <v>206</v>
      </c>
      <c r="C131" s="11" t="s">
        <v>45</v>
      </c>
      <c r="D131" s="11" t="s">
        <v>46</v>
      </c>
      <c r="E131" s="12" t="s">
        <v>47</v>
      </c>
      <c r="F131" s="12" t="s">
        <v>257</v>
      </c>
      <c r="G131" s="12">
        <v>9</v>
      </c>
      <c r="H131" s="13">
        <v>1</v>
      </c>
      <c r="I131" s="13">
        <v>2</v>
      </c>
      <c r="J131" s="14">
        <v>0</v>
      </c>
      <c r="K131" s="15">
        <v>0</v>
      </c>
      <c r="L131" s="15"/>
      <c r="M131" s="16">
        <v>163</v>
      </c>
      <c r="N131" s="16">
        <v>155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7">
        <v>11.158697847582744</v>
      </c>
      <c r="AA131" s="15">
        <v>2</v>
      </c>
      <c r="AB131" s="34">
        <v>75.671027076748331</v>
      </c>
      <c r="AC131" s="35"/>
      <c r="AD131" s="37"/>
      <c r="AE131" s="36"/>
      <c r="AF131" s="12"/>
      <c r="AG131" s="12"/>
      <c r="AH131" s="12"/>
      <c r="AI131" s="12"/>
      <c r="AJ131" s="12"/>
      <c r="AK131" s="12"/>
      <c r="AL131" s="12"/>
      <c r="AM131" s="12"/>
      <c r="AN131" s="19"/>
      <c r="AO131" s="19"/>
      <c r="AP131" s="19"/>
      <c r="AQ131" s="19"/>
      <c r="AT131" s="12"/>
      <c r="AU131" s="12"/>
      <c r="AV131" s="12"/>
      <c r="AW131" s="12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</row>
    <row r="132" spans="1:61" ht="14.4" x14ac:dyDescent="0.3">
      <c r="A132" s="11" t="s">
        <v>208</v>
      </c>
      <c r="B132" s="11" t="s">
        <v>206</v>
      </c>
      <c r="C132" s="11" t="s">
        <v>45</v>
      </c>
      <c r="D132" s="11" t="s">
        <v>46</v>
      </c>
      <c r="E132" s="12" t="s">
        <v>47</v>
      </c>
      <c r="F132" s="12" t="s">
        <v>257</v>
      </c>
      <c r="G132" s="12">
        <v>9</v>
      </c>
      <c r="H132" s="13">
        <v>0</v>
      </c>
      <c r="I132" s="13"/>
      <c r="J132" s="14">
        <v>1</v>
      </c>
      <c r="K132" s="15">
        <v>1</v>
      </c>
      <c r="L132" s="15">
        <v>9</v>
      </c>
      <c r="M132" s="16">
        <v>137</v>
      </c>
      <c r="N132" s="16">
        <v>132</v>
      </c>
      <c r="O132" s="16">
        <v>156</v>
      </c>
      <c r="P132" s="16">
        <v>166</v>
      </c>
      <c r="Q132" s="16">
        <v>196</v>
      </c>
      <c r="R132" s="16">
        <v>291</v>
      </c>
      <c r="S132" s="16">
        <v>515</v>
      </c>
      <c r="T132" s="16">
        <v>815</v>
      </c>
      <c r="U132" s="16">
        <v>990</v>
      </c>
      <c r="V132" s="16">
        <v>1230</v>
      </c>
      <c r="W132" s="16">
        <v>1460</v>
      </c>
      <c r="X132" s="16">
        <v>1370</v>
      </c>
      <c r="Y132" s="16">
        <v>1450</v>
      </c>
      <c r="Z132" s="17">
        <v>11.158697847582744</v>
      </c>
      <c r="AA132" s="15">
        <v>2</v>
      </c>
      <c r="AB132" s="34">
        <v>75.671027076748331</v>
      </c>
      <c r="AC132" s="35">
        <v>5.8232527160126812</v>
      </c>
      <c r="AD132" s="36">
        <v>0.92889114248312821</v>
      </c>
      <c r="AE132" s="36">
        <v>1.4579441349239144</v>
      </c>
      <c r="AF132" s="12">
        <v>320</v>
      </c>
      <c r="AG132" s="12">
        <v>160</v>
      </c>
      <c r="AH132" s="12">
        <v>80</v>
      </c>
      <c r="AI132" s="12">
        <v>80</v>
      </c>
      <c r="AJ132" s="12">
        <v>40</v>
      </c>
      <c r="AK132" s="12">
        <v>20</v>
      </c>
      <c r="AL132" s="12">
        <v>20</v>
      </c>
      <c r="AM132" s="12">
        <v>1280</v>
      </c>
      <c r="AN132" s="19">
        <v>1280</v>
      </c>
      <c r="AO132" s="19">
        <v>227.99999999999997</v>
      </c>
      <c r="AP132" s="19">
        <v>139</v>
      </c>
      <c r="AQ132" s="19">
        <v>40000</v>
      </c>
      <c r="AR132" s="12">
        <v>10000</v>
      </c>
      <c r="AS132" s="12">
        <v>685000000</v>
      </c>
      <c r="AT132" s="12">
        <v>233000000</v>
      </c>
      <c r="AU132" s="12"/>
      <c r="AV132" s="12">
        <v>4</v>
      </c>
      <c r="AW132" s="12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</row>
    <row r="133" spans="1:61" ht="14.4" x14ac:dyDescent="0.3">
      <c r="A133" s="11" t="s">
        <v>209</v>
      </c>
      <c r="B133" s="11" t="s">
        <v>206</v>
      </c>
      <c r="C133" s="11" t="s">
        <v>45</v>
      </c>
      <c r="D133" s="11" t="s">
        <v>46</v>
      </c>
      <c r="E133" s="12" t="s">
        <v>47</v>
      </c>
      <c r="F133" s="12" t="s">
        <v>257</v>
      </c>
      <c r="G133" s="12">
        <v>9</v>
      </c>
      <c r="H133" s="13">
        <v>1</v>
      </c>
      <c r="I133" s="13">
        <v>50</v>
      </c>
      <c r="J133" s="14">
        <v>1</v>
      </c>
      <c r="K133" s="15">
        <v>1</v>
      </c>
      <c r="L133" s="15"/>
      <c r="M133" s="16">
        <v>200</v>
      </c>
      <c r="N133" s="16">
        <v>208</v>
      </c>
      <c r="O133" s="16">
        <v>234</v>
      </c>
      <c r="P133" s="16">
        <v>263</v>
      </c>
      <c r="Q133" s="16">
        <v>306</v>
      </c>
      <c r="R133" s="16">
        <v>443</v>
      </c>
      <c r="S133" s="16">
        <v>717</v>
      </c>
      <c r="T133" s="16">
        <v>1030</v>
      </c>
      <c r="U133" s="16">
        <v>1300</v>
      </c>
      <c r="V133" s="16">
        <v>1640</v>
      </c>
      <c r="W133" s="16">
        <v>1920</v>
      </c>
      <c r="X133" s="16">
        <v>1810</v>
      </c>
      <c r="Y133" s="16"/>
      <c r="Z133" s="17">
        <v>11.158697847582744</v>
      </c>
      <c r="AA133" s="15">
        <v>2</v>
      </c>
      <c r="AB133" s="34">
        <v>75.671027076748331</v>
      </c>
      <c r="AC133" s="35">
        <v>17.338442066720493</v>
      </c>
      <c r="AD133" s="36">
        <v>2.2994999999999997</v>
      </c>
      <c r="AE133" s="36">
        <v>2.058071831600373</v>
      </c>
      <c r="AF133" s="12">
        <v>640</v>
      </c>
      <c r="AG133" s="12">
        <v>320</v>
      </c>
      <c r="AH133" s="12">
        <v>160</v>
      </c>
      <c r="AI133" s="12">
        <v>160</v>
      </c>
      <c r="AJ133" s="12">
        <v>160</v>
      </c>
      <c r="AK133" s="12">
        <v>80</v>
      </c>
      <c r="AL133" s="12">
        <v>80</v>
      </c>
      <c r="AM133" s="12"/>
      <c r="AN133" s="19"/>
      <c r="AO133" s="19">
        <v>0</v>
      </c>
      <c r="AP133" s="19">
        <v>0</v>
      </c>
      <c r="AQ133" s="19">
        <v>0</v>
      </c>
      <c r="AR133" s="12">
        <v>131</v>
      </c>
      <c r="AS133" s="12">
        <v>17800000</v>
      </c>
      <c r="AT133" s="12"/>
      <c r="AU133" s="12">
        <v>9</v>
      </c>
      <c r="AV133" s="12">
        <v>12</v>
      </c>
      <c r="AW133" s="12">
        <v>12</v>
      </c>
      <c r="AX133" s="18"/>
      <c r="AY133" s="18"/>
      <c r="AZ133" s="18">
        <v>2</v>
      </c>
      <c r="BA133" s="18">
        <v>0</v>
      </c>
      <c r="BB133" s="18">
        <v>0</v>
      </c>
      <c r="BC133" s="18">
        <v>0</v>
      </c>
      <c r="BD133" s="18"/>
      <c r="BE133" s="18"/>
      <c r="BF133" s="18">
        <v>0</v>
      </c>
      <c r="BG133" s="18">
        <v>0</v>
      </c>
      <c r="BH133" s="18">
        <v>0</v>
      </c>
      <c r="BI133" s="18">
        <v>0</v>
      </c>
    </row>
    <row r="134" spans="1:61" ht="14.4" x14ac:dyDescent="0.3">
      <c r="A134" s="11" t="s">
        <v>210</v>
      </c>
      <c r="B134" s="11" t="s">
        <v>206</v>
      </c>
      <c r="C134" s="11" t="s">
        <v>53</v>
      </c>
      <c r="D134" s="11" t="s">
        <v>54</v>
      </c>
      <c r="E134" s="12" t="s">
        <v>47</v>
      </c>
      <c r="F134" s="12" t="s">
        <v>257</v>
      </c>
      <c r="G134" s="12">
        <v>9</v>
      </c>
      <c r="H134" s="13">
        <v>0</v>
      </c>
      <c r="I134" s="13"/>
      <c r="J134" s="14">
        <v>0</v>
      </c>
      <c r="K134" s="15">
        <v>1</v>
      </c>
      <c r="L134" s="15">
        <v>9</v>
      </c>
      <c r="M134" s="16"/>
      <c r="N134" s="16">
        <v>187</v>
      </c>
      <c r="O134" s="16">
        <v>205</v>
      </c>
      <c r="P134" s="16">
        <v>234</v>
      </c>
      <c r="Q134" s="16">
        <v>267</v>
      </c>
      <c r="R134" s="16">
        <v>358</v>
      </c>
      <c r="S134" s="16">
        <v>543</v>
      </c>
      <c r="T134" s="16">
        <v>810</v>
      </c>
      <c r="U134" s="16">
        <v>1000</v>
      </c>
      <c r="V134" s="16">
        <v>1230</v>
      </c>
      <c r="W134" s="16">
        <v>1410</v>
      </c>
      <c r="X134" s="16">
        <v>1320</v>
      </c>
      <c r="Y134" s="16">
        <v>1470</v>
      </c>
      <c r="Z134" s="17">
        <v>11.158697847582744</v>
      </c>
      <c r="AA134" s="15">
        <v>2</v>
      </c>
      <c r="AB134" s="34">
        <v>75.671027076748331</v>
      </c>
      <c r="AC134" s="35">
        <v>15.388213841894576</v>
      </c>
      <c r="AD134" s="36">
        <v>2.4258971430830343</v>
      </c>
      <c r="AE134" s="36">
        <v>2.9351520488068985</v>
      </c>
      <c r="AF134" s="12">
        <v>640</v>
      </c>
      <c r="AG134" s="12">
        <v>640</v>
      </c>
      <c r="AH134" s="12">
        <v>320</v>
      </c>
      <c r="AI134" s="12">
        <v>160</v>
      </c>
      <c r="AJ134" s="12">
        <v>80</v>
      </c>
      <c r="AK134" s="12">
        <v>80</v>
      </c>
      <c r="AL134" s="12">
        <v>80</v>
      </c>
      <c r="AM134" s="12">
        <v>1280</v>
      </c>
      <c r="AN134" s="19">
        <v>1280</v>
      </c>
      <c r="AO134" s="19">
        <v>135</v>
      </c>
      <c r="AP134" s="19">
        <v>0</v>
      </c>
      <c r="AQ134" s="19">
        <v>6910</v>
      </c>
      <c r="AR134" s="12">
        <v>18400</v>
      </c>
      <c r="AS134" s="12">
        <v>136000</v>
      </c>
      <c r="AT134" s="12">
        <v>127000000</v>
      </c>
      <c r="AU134" s="12">
        <v>11</v>
      </c>
      <c r="AV134" s="12">
        <v>6</v>
      </c>
      <c r="AW134" s="12"/>
      <c r="AX134" s="18"/>
      <c r="AY134" s="18"/>
      <c r="AZ134" s="18">
        <v>1</v>
      </c>
      <c r="BA134" s="18">
        <v>0</v>
      </c>
      <c r="BB134" s="18">
        <v>0</v>
      </c>
      <c r="BC134" s="18">
        <v>0</v>
      </c>
      <c r="BD134" s="18">
        <v>2</v>
      </c>
      <c r="BE134" s="18">
        <v>86</v>
      </c>
      <c r="BF134" s="18">
        <v>0</v>
      </c>
      <c r="BG134" s="18">
        <v>0</v>
      </c>
      <c r="BH134" s="18">
        <v>0</v>
      </c>
      <c r="BI134" s="18">
        <v>0</v>
      </c>
    </row>
    <row r="135" spans="1:61" ht="14.4" x14ac:dyDescent="0.3">
      <c r="A135" s="11" t="s">
        <v>211</v>
      </c>
      <c r="B135" s="11" t="s">
        <v>206</v>
      </c>
      <c r="C135" s="11" t="s">
        <v>53</v>
      </c>
      <c r="D135" s="11" t="s">
        <v>54</v>
      </c>
      <c r="E135" s="12" t="s">
        <v>47</v>
      </c>
      <c r="F135" s="12" t="s">
        <v>257</v>
      </c>
      <c r="G135" s="12">
        <v>9</v>
      </c>
      <c r="H135" s="13">
        <v>0</v>
      </c>
      <c r="I135" s="13"/>
      <c r="J135" s="14">
        <v>0</v>
      </c>
      <c r="K135" s="15">
        <v>1</v>
      </c>
      <c r="L135" s="15">
        <v>9</v>
      </c>
      <c r="M135" s="16"/>
      <c r="N135" s="16">
        <v>223</v>
      </c>
      <c r="O135" s="16">
        <v>231</v>
      </c>
      <c r="P135" s="16">
        <v>262</v>
      </c>
      <c r="Q135" s="16">
        <v>296</v>
      </c>
      <c r="R135" s="16">
        <v>369</v>
      </c>
      <c r="S135" s="16">
        <v>574</v>
      </c>
      <c r="T135" s="16">
        <v>851</v>
      </c>
      <c r="U135" s="16">
        <v>1030</v>
      </c>
      <c r="V135" s="16">
        <v>1280</v>
      </c>
      <c r="W135" s="16">
        <v>1460</v>
      </c>
      <c r="X135" s="16">
        <v>1400</v>
      </c>
      <c r="Y135" s="16">
        <v>1670</v>
      </c>
      <c r="Z135" s="17">
        <v>11.158697847582744</v>
      </c>
      <c r="AA135" s="15">
        <v>2</v>
      </c>
      <c r="AB135" s="34">
        <v>75.671027076748331</v>
      </c>
      <c r="AC135" s="35">
        <v>14.134236969279133</v>
      </c>
      <c r="AD135" s="36">
        <v>2.1340355331324083</v>
      </c>
      <c r="AE135" s="36">
        <v>2.4018993756668863</v>
      </c>
      <c r="AF135" s="12">
        <v>640</v>
      </c>
      <c r="AG135" s="12">
        <v>640</v>
      </c>
      <c r="AH135" s="12">
        <v>320</v>
      </c>
      <c r="AI135" s="12">
        <v>160</v>
      </c>
      <c r="AJ135" s="12">
        <v>80</v>
      </c>
      <c r="AK135" s="12">
        <v>80</v>
      </c>
      <c r="AL135" s="12"/>
      <c r="AM135" s="12">
        <v>1280</v>
      </c>
      <c r="AN135" s="19">
        <v>1280</v>
      </c>
      <c r="AO135" s="19">
        <v>2360</v>
      </c>
      <c r="AP135" s="19">
        <v>340</v>
      </c>
      <c r="AQ135" s="19">
        <v>271</v>
      </c>
      <c r="AR135" s="12">
        <v>0</v>
      </c>
      <c r="AS135" s="12">
        <v>3370000</v>
      </c>
      <c r="AT135" s="12">
        <v>4040000</v>
      </c>
      <c r="AU135" s="12">
        <v>10</v>
      </c>
      <c r="AV135" s="12"/>
      <c r="AW135" s="12"/>
      <c r="AX135" s="18"/>
      <c r="AY135" s="18"/>
      <c r="AZ135" s="18">
        <v>1</v>
      </c>
      <c r="BA135" s="18">
        <v>0</v>
      </c>
      <c r="BB135" s="18">
        <v>0</v>
      </c>
      <c r="BC135" s="18">
        <v>5</v>
      </c>
      <c r="BD135" s="18"/>
      <c r="BE135" s="18"/>
      <c r="BF135" s="18">
        <v>0</v>
      </c>
      <c r="BG135" s="18">
        <v>0</v>
      </c>
      <c r="BH135" s="18">
        <v>0</v>
      </c>
      <c r="BI135" s="18">
        <v>0</v>
      </c>
    </row>
    <row r="136" spans="1:61" ht="14.4" x14ac:dyDescent="0.3">
      <c r="A136" s="11" t="s">
        <v>212</v>
      </c>
      <c r="B136" s="11" t="s">
        <v>206</v>
      </c>
      <c r="C136" s="11" t="s">
        <v>45</v>
      </c>
      <c r="D136" s="11" t="s">
        <v>50</v>
      </c>
      <c r="E136" s="12" t="s">
        <v>47</v>
      </c>
      <c r="F136" s="12" t="s">
        <v>257</v>
      </c>
      <c r="G136" s="12">
        <v>9</v>
      </c>
      <c r="H136" s="13">
        <v>0</v>
      </c>
      <c r="I136" s="13"/>
      <c r="J136" s="14">
        <v>0</v>
      </c>
      <c r="K136" s="15">
        <v>0</v>
      </c>
      <c r="L136" s="15">
        <v>9</v>
      </c>
      <c r="M136" s="16"/>
      <c r="N136" s="16">
        <v>219</v>
      </c>
      <c r="O136" s="16">
        <v>235</v>
      </c>
      <c r="P136" s="16">
        <v>267</v>
      </c>
      <c r="Q136" s="16">
        <v>290</v>
      </c>
      <c r="R136" s="16">
        <v>391</v>
      </c>
      <c r="S136" s="16">
        <v>587</v>
      </c>
      <c r="T136" s="16">
        <v>826</v>
      </c>
      <c r="U136" s="16">
        <v>1040</v>
      </c>
      <c r="V136" s="16">
        <v>1290</v>
      </c>
      <c r="W136" s="16">
        <v>1580</v>
      </c>
      <c r="X136" s="16">
        <v>1660</v>
      </c>
      <c r="Y136" s="16">
        <v>1660</v>
      </c>
      <c r="Z136" s="17">
        <v>11.158697847582744</v>
      </c>
      <c r="AA136" s="15">
        <v>2</v>
      </c>
      <c r="AB136" s="34">
        <v>75.671027076748331</v>
      </c>
      <c r="AC136" s="35">
        <v>15.252899333137568</v>
      </c>
      <c r="AD136" s="36">
        <v>2.8430491910261395</v>
      </c>
      <c r="AE136" s="36">
        <v>2.6984953284079491</v>
      </c>
      <c r="AF136" s="12">
        <v>640</v>
      </c>
      <c r="AG136" s="12">
        <v>320</v>
      </c>
      <c r="AH136" s="12">
        <v>320</v>
      </c>
      <c r="AI136" s="12">
        <v>320</v>
      </c>
      <c r="AJ136" s="12">
        <v>320</v>
      </c>
      <c r="AK136" s="12">
        <v>160</v>
      </c>
      <c r="AL136" s="12">
        <v>80</v>
      </c>
      <c r="AM136" s="12">
        <v>160</v>
      </c>
      <c r="AN136" s="19">
        <v>1280</v>
      </c>
      <c r="AO136" s="19">
        <v>0</v>
      </c>
      <c r="AP136" s="19">
        <v>0</v>
      </c>
      <c r="AQ136" s="19">
        <v>76</v>
      </c>
      <c r="AR136" s="12">
        <v>50</v>
      </c>
      <c r="AS136" s="12">
        <v>7480</v>
      </c>
      <c r="AT136" s="12">
        <v>1.01</v>
      </c>
      <c r="AU136" s="12"/>
      <c r="AV136" s="12"/>
      <c r="AW136" s="12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</row>
    <row r="137" spans="1:61" ht="14.4" x14ac:dyDescent="0.3">
      <c r="A137" s="11" t="s">
        <v>213</v>
      </c>
      <c r="B137" s="11" t="s">
        <v>206</v>
      </c>
      <c r="C137" s="11" t="s">
        <v>53</v>
      </c>
      <c r="D137" s="11" t="s">
        <v>54</v>
      </c>
      <c r="E137" s="12" t="s">
        <v>47</v>
      </c>
      <c r="F137" s="12" t="s">
        <v>257</v>
      </c>
      <c r="G137" s="12">
        <v>9</v>
      </c>
      <c r="H137" s="13">
        <v>1</v>
      </c>
      <c r="I137" s="13">
        <v>45</v>
      </c>
      <c r="J137" s="14">
        <v>0</v>
      </c>
      <c r="K137" s="15">
        <v>1</v>
      </c>
      <c r="L137" s="15"/>
      <c r="M137" s="16"/>
      <c r="N137" s="16">
        <v>182</v>
      </c>
      <c r="O137" s="16">
        <v>187</v>
      </c>
      <c r="P137" s="16">
        <v>222</v>
      </c>
      <c r="Q137" s="16">
        <v>249</v>
      </c>
      <c r="R137" s="16">
        <v>321</v>
      </c>
      <c r="S137" s="16">
        <v>505</v>
      </c>
      <c r="T137" s="16">
        <v>646</v>
      </c>
      <c r="U137" s="16">
        <v>800</v>
      </c>
      <c r="V137" s="16">
        <v>970</v>
      </c>
      <c r="W137" s="16">
        <v>900</v>
      </c>
      <c r="X137" s="16"/>
      <c r="Y137" s="16"/>
      <c r="Z137" s="17">
        <v>11.158697847582744</v>
      </c>
      <c r="AA137" s="15">
        <v>2</v>
      </c>
      <c r="AB137" s="34">
        <v>75.671027076748331</v>
      </c>
      <c r="AC137" s="35">
        <v>10.264760488299364</v>
      </c>
      <c r="AD137" s="36">
        <v>2.0633080143389817</v>
      </c>
      <c r="AE137" s="36">
        <v>2.0513943183578593</v>
      </c>
      <c r="AF137" s="12">
        <v>1280</v>
      </c>
      <c r="AG137" s="12">
        <v>320</v>
      </c>
      <c r="AH137" s="12">
        <v>320</v>
      </c>
      <c r="AI137" s="12">
        <v>160</v>
      </c>
      <c r="AJ137" s="12">
        <v>160</v>
      </c>
      <c r="AK137" s="12">
        <v>80</v>
      </c>
      <c r="AL137" s="12">
        <v>1280</v>
      </c>
      <c r="AM137" s="12"/>
      <c r="AN137" s="19"/>
      <c r="AO137" s="19">
        <v>0</v>
      </c>
      <c r="AP137" s="19">
        <v>8029.9999999999991</v>
      </c>
      <c r="AQ137" s="19">
        <v>166</v>
      </c>
      <c r="AR137" s="12">
        <v>299000</v>
      </c>
      <c r="AS137" s="12">
        <v>97000</v>
      </c>
      <c r="AT137" s="12"/>
      <c r="AU137" s="12"/>
      <c r="AV137" s="12"/>
      <c r="AW137" s="12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</row>
    <row r="138" spans="1:61" ht="14.4" x14ac:dyDescent="0.3">
      <c r="A138" s="11" t="s">
        <v>214</v>
      </c>
      <c r="B138" s="11" t="s">
        <v>215</v>
      </c>
      <c r="C138" s="11" t="s">
        <v>45</v>
      </c>
      <c r="D138" s="11" t="s">
        <v>61</v>
      </c>
      <c r="E138" s="12" t="s">
        <v>47</v>
      </c>
      <c r="F138" s="12" t="s">
        <v>255</v>
      </c>
      <c r="G138" s="12">
        <v>2</v>
      </c>
      <c r="H138" s="13">
        <v>0</v>
      </c>
      <c r="I138" s="13"/>
      <c r="J138" s="14">
        <v>0</v>
      </c>
      <c r="K138" s="15">
        <v>0</v>
      </c>
      <c r="L138" s="15">
        <v>7</v>
      </c>
      <c r="M138" s="16">
        <v>235</v>
      </c>
      <c r="N138" s="16">
        <v>233</v>
      </c>
      <c r="O138" s="16">
        <v>246</v>
      </c>
      <c r="P138" s="16">
        <v>279</v>
      </c>
      <c r="Q138" s="16">
        <v>311</v>
      </c>
      <c r="R138" s="16">
        <v>407</v>
      </c>
      <c r="S138" s="16">
        <v>624</v>
      </c>
      <c r="T138" s="16">
        <v>942</v>
      </c>
      <c r="U138" s="16">
        <v>1202</v>
      </c>
      <c r="V138" s="16">
        <v>1394</v>
      </c>
      <c r="W138" s="16">
        <v>1611</v>
      </c>
      <c r="X138" s="16">
        <v>1854</v>
      </c>
      <c r="Y138" s="16">
        <v>2130</v>
      </c>
      <c r="Z138" s="17">
        <v>5.1002841153878498</v>
      </c>
      <c r="AA138" s="15">
        <f>2012-2006</f>
        <v>6</v>
      </c>
      <c r="AB138" s="34">
        <v>20.733406129144054</v>
      </c>
      <c r="AC138" s="35">
        <v>2.8703708359638487</v>
      </c>
      <c r="AD138" s="36">
        <v>1.5816323783474215</v>
      </c>
      <c r="AE138" s="36">
        <v>1.1515081531076767</v>
      </c>
      <c r="AF138" s="12">
        <v>160</v>
      </c>
      <c r="AG138" s="12">
        <v>160</v>
      </c>
      <c r="AH138" s="12">
        <v>80</v>
      </c>
      <c r="AI138" s="12">
        <v>40</v>
      </c>
      <c r="AJ138" s="12">
        <v>20</v>
      </c>
      <c r="AK138" s="12">
        <v>20</v>
      </c>
      <c r="AL138" s="12">
        <v>20</v>
      </c>
      <c r="AM138" s="12">
        <v>20</v>
      </c>
      <c r="AN138" s="12">
        <v>0</v>
      </c>
      <c r="AO138" s="19">
        <v>0</v>
      </c>
      <c r="AP138" s="19">
        <v>0</v>
      </c>
      <c r="AQ138" s="19">
        <v>0</v>
      </c>
      <c r="AR138" s="12">
        <v>0</v>
      </c>
      <c r="AS138" s="12">
        <v>0</v>
      </c>
      <c r="AT138" s="12">
        <v>0</v>
      </c>
      <c r="AU138" s="12"/>
      <c r="AV138" s="12"/>
      <c r="AW138" s="12">
        <v>11</v>
      </c>
      <c r="AX138" s="18"/>
      <c r="AY138" s="18"/>
      <c r="AZ138" s="18"/>
      <c r="BA138" s="18"/>
      <c r="BB138" s="18"/>
      <c r="BC138" s="18"/>
      <c r="BD138" s="18">
        <v>4</v>
      </c>
      <c r="BE138" s="18">
        <v>0</v>
      </c>
      <c r="BF138" s="18"/>
      <c r="BG138" s="18"/>
      <c r="BH138" s="18"/>
      <c r="BI138" s="18"/>
    </row>
    <row r="139" spans="1:61" ht="14.4" x14ac:dyDescent="0.3">
      <c r="A139" s="11" t="s">
        <v>216</v>
      </c>
      <c r="B139" s="11" t="s">
        <v>215</v>
      </c>
      <c r="C139" s="11" t="s">
        <v>45</v>
      </c>
      <c r="D139" s="11" t="s">
        <v>46</v>
      </c>
      <c r="E139" s="12" t="s">
        <v>47</v>
      </c>
      <c r="F139" s="12" t="s">
        <v>255</v>
      </c>
      <c r="G139" s="12">
        <v>2</v>
      </c>
      <c r="H139" s="13">
        <v>0</v>
      </c>
      <c r="I139" s="13"/>
      <c r="J139" s="14">
        <v>0</v>
      </c>
      <c r="K139" s="15">
        <v>0</v>
      </c>
      <c r="L139" s="15">
        <v>7</v>
      </c>
      <c r="M139" s="16">
        <v>258</v>
      </c>
      <c r="N139" s="16">
        <v>260</v>
      </c>
      <c r="O139" s="16">
        <v>271</v>
      </c>
      <c r="P139" s="16">
        <v>291</v>
      </c>
      <c r="Q139" s="16">
        <v>320</v>
      </c>
      <c r="R139" s="16">
        <v>449</v>
      </c>
      <c r="S139" s="16">
        <v>576</v>
      </c>
      <c r="T139" s="16">
        <v>901</v>
      </c>
      <c r="U139" s="16">
        <v>1148</v>
      </c>
      <c r="V139" s="16">
        <v>1350</v>
      </c>
      <c r="W139" s="16">
        <v>1562</v>
      </c>
      <c r="X139" s="16">
        <v>1850</v>
      </c>
      <c r="Y139" s="16">
        <v>2170</v>
      </c>
      <c r="Z139" s="17">
        <v>5.1002841153878498</v>
      </c>
      <c r="AA139" s="15">
        <f>2012-2006</f>
        <v>6</v>
      </c>
      <c r="AB139" s="34">
        <v>20.733406129144054</v>
      </c>
      <c r="AC139" s="35">
        <v>4.2125517611424401</v>
      </c>
      <c r="AD139" s="36">
        <v>1.4880288121635528</v>
      </c>
      <c r="AE139" s="36">
        <v>1.6476231184709267</v>
      </c>
      <c r="AF139" s="12">
        <v>160</v>
      </c>
      <c r="AG139" s="12">
        <v>160</v>
      </c>
      <c r="AH139" s="12">
        <v>160</v>
      </c>
      <c r="AI139" s="12">
        <v>40</v>
      </c>
      <c r="AJ139" s="12">
        <v>40</v>
      </c>
      <c r="AK139" s="12">
        <v>20</v>
      </c>
      <c r="AL139" s="12">
        <v>20</v>
      </c>
      <c r="AM139" s="12">
        <v>10</v>
      </c>
      <c r="AN139" s="12">
        <v>0</v>
      </c>
      <c r="AO139" s="19">
        <v>0</v>
      </c>
      <c r="AP139" s="19">
        <v>0</v>
      </c>
      <c r="AQ139" s="19">
        <v>0</v>
      </c>
      <c r="AR139" s="12">
        <v>0</v>
      </c>
      <c r="AS139" s="12">
        <v>0</v>
      </c>
      <c r="AT139" s="12">
        <v>0</v>
      </c>
      <c r="AU139" s="12">
        <v>4</v>
      </c>
      <c r="AV139" s="12"/>
      <c r="AW139" s="12">
        <v>11</v>
      </c>
      <c r="AX139" s="18"/>
      <c r="AY139" s="18"/>
      <c r="AZ139" s="18"/>
      <c r="BA139" s="18"/>
      <c r="BB139" s="18"/>
      <c r="BC139" s="18"/>
      <c r="BD139" s="18">
        <v>0.5</v>
      </c>
      <c r="BE139" s="18">
        <v>0</v>
      </c>
      <c r="BF139" s="18"/>
      <c r="BG139" s="18"/>
      <c r="BH139" s="18"/>
      <c r="BI139" s="18"/>
    </row>
    <row r="140" spans="1:61" ht="14.4" x14ac:dyDescent="0.3">
      <c r="A140" s="11" t="s">
        <v>217</v>
      </c>
      <c r="B140" s="11" t="s">
        <v>218</v>
      </c>
      <c r="C140" s="11" t="s">
        <v>45</v>
      </c>
      <c r="D140" s="11" t="s">
        <v>61</v>
      </c>
      <c r="E140" s="12" t="s">
        <v>51</v>
      </c>
      <c r="F140" s="12" t="s">
        <v>262</v>
      </c>
      <c r="G140" s="12">
        <v>5</v>
      </c>
      <c r="H140" s="13">
        <v>0</v>
      </c>
      <c r="I140" s="13"/>
      <c r="J140" s="14">
        <v>0</v>
      </c>
      <c r="K140" s="15">
        <v>1</v>
      </c>
      <c r="L140" s="15">
        <v>5</v>
      </c>
      <c r="M140" s="16">
        <v>544</v>
      </c>
      <c r="N140" s="16">
        <v>585</v>
      </c>
      <c r="O140" s="16">
        <v>659</v>
      </c>
      <c r="P140" s="16">
        <v>715</v>
      </c>
      <c r="Q140" s="16">
        <v>795</v>
      </c>
      <c r="R140" s="16">
        <v>1100</v>
      </c>
      <c r="S140" s="16">
        <v>1713</v>
      </c>
      <c r="T140" s="16">
        <v>2321</v>
      </c>
      <c r="U140" s="16">
        <v>3156</v>
      </c>
      <c r="V140" s="16">
        <v>4204</v>
      </c>
      <c r="W140" s="16">
        <v>4000</v>
      </c>
      <c r="X140" s="16">
        <v>5420</v>
      </c>
      <c r="Y140" s="16">
        <v>6440</v>
      </c>
      <c r="Z140" s="17">
        <v>9.1484044103070197</v>
      </c>
      <c r="AA140" s="15">
        <v>6</v>
      </c>
      <c r="AB140" s="34">
        <v>10.090531965795753</v>
      </c>
      <c r="AC140" s="35">
        <v>6.9217180104087896</v>
      </c>
      <c r="AD140" s="36">
        <v>2.0154999999999998</v>
      </c>
      <c r="AE140" s="36">
        <v>1.6921869804141891</v>
      </c>
      <c r="AF140" s="12">
        <v>160</v>
      </c>
      <c r="AG140" s="12">
        <v>160</v>
      </c>
      <c r="AH140" s="12">
        <v>80</v>
      </c>
      <c r="AI140" s="12">
        <v>80</v>
      </c>
      <c r="AJ140" s="12">
        <v>80</v>
      </c>
      <c r="AK140" s="12">
        <v>20</v>
      </c>
      <c r="AL140" s="12">
        <v>1280</v>
      </c>
      <c r="AM140" s="12">
        <v>1280</v>
      </c>
      <c r="AN140" s="19">
        <v>1280</v>
      </c>
      <c r="AO140" s="19">
        <v>392</v>
      </c>
      <c r="AP140" s="19">
        <v>0</v>
      </c>
      <c r="AQ140" s="19">
        <v>0</v>
      </c>
      <c r="AR140" s="12">
        <v>1680000</v>
      </c>
      <c r="AS140" s="12">
        <v>638000</v>
      </c>
      <c r="AT140" s="12">
        <v>7280</v>
      </c>
      <c r="AU140" s="12">
        <v>7</v>
      </c>
      <c r="AV140" s="12">
        <v>9</v>
      </c>
      <c r="AW140" s="12">
        <v>11</v>
      </c>
      <c r="AX140" s="18"/>
      <c r="AY140" s="18"/>
      <c r="AZ140" s="18">
        <v>0</v>
      </c>
      <c r="BA140" s="18">
        <v>0</v>
      </c>
      <c r="BB140" s="18">
        <v>0.5</v>
      </c>
      <c r="BC140" s="18">
        <v>0</v>
      </c>
      <c r="BD140" s="18">
        <v>1</v>
      </c>
      <c r="BE140" s="18">
        <v>0</v>
      </c>
      <c r="BF140" s="18">
        <v>46</v>
      </c>
      <c r="BG140" s="18">
        <v>0</v>
      </c>
      <c r="BH140" s="18">
        <v>1</v>
      </c>
      <c r="BI140" s="18">
        <v>0</v>
      </c>
    </row>
    <row r="141" spans="1:61" ht="14.4" x14ac:dyDescent="0.3">
      <c r="A141" s="11" t="s">
        <v>219</v>
      </c>
      <c r="B141" s="11" t="s">
        <v>218</v>
      </c>
      <c r="C141" s="11" t="s">
        <v>53</v>
      </c>
      <c r="D141" s="11" t="s">
        <v>46</v>
      </c>
      <c r="E141" s="12" t="s">
        <v>51</v>
      </c>
      <c r="F141" s="12" t="s">
        <v>262</v>
      </c>
      <c r="G141" s="12">
        <v>5</v>
      </c>
      <c r="H141" s="13">
        <v>0</v>
      </c>
      <c r="I141" s="13"/>
      <c r="J141" s="14">
        <v>0</v>
      </c>
      <c r="K141" s="15">
        <v>1</v>
      </c>
      <c r="L141" s="15">
        <v>5</v>
      </c>
      <c r="M141" s="16">
        <v>484</v>
      </c>
      <c r="N141" s="16">
        <v>522</v>
      </c>
      <c r="O141" s="16">
        <v>608</v>
      </c>
      <c r="P141" s="16">
        <v>633</v>
      </c>
      <c r="Q141" s="16">
        <v>740</v>
      </c>
      <c r="R141" s="16">
        <v>987</v>
      </c>
      <c r="S141" s="16">
        <v>1632</v>
      </c>
      <c r="T141" s="16">
        <v>2205</v>
      </c>
      <c r="U141" s="16">
        <v>3096</v>
      </c>
      <c r="V141" s="16">
        <v>3145</v>
      </c>
      <c r="W141" s="16">
        <v>4330</v>
      </c>
      <c r="X141" s="16">
        <v>6050</v>
      </c>
      <c r="Y141" s="16">
        <v>6830</v>
      </c>
      <c r="Z141" s="17">
        <v>9.1484044103070197</v>
      </c>
      <c r="AA141" s="15">
        <v>6</v>
      </c>
      <c r="AB141" s="34">
        <v>10.090531965795753</v>
      </c>
      <c r="AC141" s="35">
        <v>5.95032409900461</v>
      </c>
      <c r="AD141" s="36">
        <v>1.696</v>
      </c>
      <c r="AE141" s="36">
        <v>1.2788044686570539</v>
      </c>
      <c r="AF141" s="12">
        <v>80</v>
      </c>
      <c r="AG141" s="12">
        <v>160</v>
      </c>
      <c r="AH141" s="12">
        <v>80</v>
      </c>
      <c r="AI141" s="12">
        <v>40</v>
      </c>
      <c r="AJ141" s="12">
        <v>20</v>
      </c>
      <c r="AK141" s="12">
        <v>1280</v>
      </c>
      <c r="AL141" s="12">
        <v>1280</v>
      </c>
      <c r="AM141" s="12">
        <v>1280</v>
      </c>
      <c r="AN141" s="12">
        <v>1280</v>
      </c>
      <c r="AO141" s="19">
        <v>0</v>
      </c>
      <c r="AP141" s="19">
        <v>0</v>
      </c>
      <c r="AQ141" s="19">
        <v>74600000</v>
      </c>
      <c r="AR141" s="12">
        <v>843000000</v>
      </c>
      <c r="AS141" s="12">
        <v>16400</v>
      </c>
      <c r="AT141" s="12">
        <v>0</v>
      </c>
      <c r="AU141" s="12">
        <v>11</v>
      </c>
      <c r="AV141" s="12"/>
      <c r="AW141" s="12">
        <v>10</v>
      </c>
      <c r="AX141" s="18"/>
      <c r="AY141" s="18"/>
      <c r="AZ141" s="18"/>
      <c r="BA141" s="18"/>
      <c r="BB141" s="18">
        <v>1</v>
      </c>
      <c r="BC141" s="18">
        <v>0</v>
      </c>
      <c r="BD141" s="18">
        <v>0.5</v>
      </c>
      <c r="BE141" s="18">
        <v>0</v>
      </c>
      <c r="BF141" s="18"/>
      <c r="BG141" s="18">
        <v>0</v>
      </c>
      <c r="BH141" s="18"/>
      <c r="BI141" s="18">
        <v>0</v>
      </c>
    </row>
    <row r="142" spans="1:61" ht="14.4" x14ac:dyDescent="0.3">
      <c r="A142" s="11" t="s">
        <v>220</v>
      </c>
      <c r="B142" s="11" t="s">
        <v>218</v>
      </c>
      <c r="C142" s="11" t="s">
        <v>53</v>
      </c>
      <c r="D142" s="11" t="s">
        <v>61</v>
      </c>
      <c r="E142" s="12" t="s">
        <v>51</v>
      </c>
      <c r="F142" s="12" t="s">
        <v>262</v>
      </c>
      <c r="G142" s="12">
        <v>5</v>
      </c>
      <c r="H142" s="13">
        <v>0</v>
      </c>
      <c r="I142" s="13"/>
      <c r="J142" s="14">
        <v>0</v>
      </c>
      <c r="K142" s="15">
        <v>0</v>
      </c>
      <c r="L142" s="15">
        <v>5</v>
      </c>
      <c r="M142" s="16">
        <v>497</v>
      </c>
      <c r="N142" s="16">
        <v>544</v>
      </c>
      <c r="O142" s="16">
        <v>594</v>
      </c>
      <c r="P142" s="16">
        <v>656</v>
      </c>
      <c r="Q142" s="16">
        <v>727</v>
      </c>
      <c r="R142" s="16">
        <v>897</v>
      </c>
      <c r="S142" s="16">
        <v>1418</v>
      </c>
      <c r="T142" s="16">
        <v>2153</v>
      </c>
      <c r="U142" s="16">
        <v>2894</v>
      </c>
      <c r="V142" s="16">
        <v>3824</v>
      </c>
      <c r="W142" s="16">
        <v>4120</v>
      </c>
      <c r="X142" s="16">
        <v>5140</v>
      </c>
      <c r="Y142" s="16">
        <v>5480</v>
      </c>
      <c r="Z142" s="17">
        <v>9.1484044103070197</v>
      </c>
      <c r="AA142" s="15">
        <v>6</v>
      </c>
      <c r="AB142" s="34">
        <v>10.090531965795753</v>
      </c>
      <c r="AC142" s="35">
        <v>7.7776462584865937</v>
      </c>
      <c r="AD142" s="36">
        <v>2.0787107307847026</v>
      </c>
      <c r="AE142" s="36">
        <v>1.4951536160041217</v>
      </c>
      <c r="AF142" s="12">
        <v>320</v>
      </c>
      <c r="AG142" s="12">
        <v>320</v>
      </c>
      <c r="AH142" s="12">
        <v>160</v>
      </c>
      <c r="AI142" s="12">
        <v>80</v>
      </c>
      <c r="AJ142" s="12">
        <v>80</v>
      </c>
      <c r="AK142" s="12">
        <v>20</v>
      </c>
      <c r="AL142" s="12">
        <v>1280</v>
      </c>
      <c r="AM142" s="12">
        <v>1280</v>
      </c>
      <c r="AN142" s="19">
        <v>1280</v>
      </c>
      <c r="AO142" s="19">
        <v>0</v>
      </c>
      <c r="AP142" s="19">
        <v>0</v>
      </c>
      <c r="AQ142" s="19">
        <v>0</v>
      </c>
      <c r="AR142" s="12">
        <v>644000</v>
      </c>
      <c r="AS142" s="12">
        <v>1770</v>
      </c>
      <c r="AT142" s="12">
        <v>1600</v>
      </c>
      <c r="AU142" s="12">
        <v>9</v>
      </c>
      <c r="AV142" s="12">
        <v>8</v>
      </c>
      <c r="AW142" s="12">
        <v>11</v>
      </c>
      <c r="AX142" s="18"/>
      <c r="AY142" s="18"/>
      <c r="AZ142" s="18">
        <v>0.5</v>
      </c>
      <c r="BA142" s="18">
        <v>0</v>
      </c>
      <c r="BB142" s="18"/>
      <c r="BC142" s="18"/>
      <c r="BD142" s="18">
        <v>4</v>
      </c>
      <c r="BE142" s="18">
        <v>0</v>
      </c>
      <c r="BF142" s="18">
        <v>270</v>
      </c>
      <c r="BG142" s="18"/>
      <c r="BH142" s="18">
        <v>0</v>
      </c>
      <c r="BI142" s="18"/>
    </row>
    <row r="143" spans="1:61" ht="14.4" x14ac:dyDescent="0.3">
      <c r="A143" s="11" t="s">
        <v>221</v>
      </c>
      <c r="B143" s="11" t="s">
        <v>218</v>
      </c>
      <c r="C143" s="11" t="s">
        <v>45</v>
      </c>
      <c r="D143" s="11" t="s">
        <v>46</v>
      </c>
      <c r="E143" s="12" t="s">
        <v>51</v>
      </c>
      <c r="F143" s="12" t="s">
        <v>262</v>
      </c>
      <c r="G143" s="12">
        <v>5</v>
      </c>
      <c r="H143" s="13">
        <v>0</v>
      </c>
      <c r="I143" s="13"/>
      <c r="J143" s="14">
        <v>0</v>
      </c>
      <c r="K143" s="15">
        <v>0</v>
      </c>
      <c r="L143" s="15">
        <v>5</v>
      </c>
      <c r="M143" s="16">
        <v>506</v>
      </c>
      <c r="N143" s="16">
        <v>528</v>
      </c>
      <c r="O143" s="16">
        <v>574</v>
      </c>
      <c r="P143" s="16">
        <v>616</v>
      </c>
      <c r="Q143" s="16">
        <v>720</v>
      </c>
      <c r="R143" s="16">
        <v>947</v>
      </c>
      <c r="S143" s="16">
        <v>1568</v>
      </c>
      <c r="T143" s="16">
        <v>2207</v>
      </c>
      <c r="U143" s="16">
        <v>3194</v>
      </c>
      <c r="V143" s="16">
        <v>4292</v>
      </c>
      <c r="W143" s="16">
        <v>4860</v>
      </c>
      <c r="X143" s="16">
        <v>6530</v>
      </c>
      <c r="Y143" s="16">
        <v>7000</v>
      </c>
      <c r="Z143" s="17">
        <v>9.1484044103070197</v>
      </c>
      <c r="AA143" s="15">
        <v>6</v>
      </c>
      <c r="AB143" s="34">
        <v>10.090531965795753</v>
      </c>
      <c r="AC143" s="35">
        <v>9.9651295028703775</v>
      </c>
      <c r="AD143" s="36">
        <v>1.8404110192129099</v>
      </c>
      <c r="AE143" s="36">
        <v>1.0402774883663792</v>
      </c>
      <c r="AF143" s="12">
        <v>160</v>
      </c>
      <c r="AG143" s="12">
        <v>160</v>
      </c>
      <c r="AH143" s="12">
        <v>160</v>
      </c>
      <c r="AI143" s="12">
        <v>80</v>
      </c>
      <c r="AJ143" s="12">
        <v>80</v>
      </c>
      <c r="AK143" s="12">
        <v>40</v>
      </c>
      <c r="AL143" s="12">
        <v>1280</v>
      </c>
      <c r="AM143" s="12">
        <v>1280</v>
      </c>
      <c r="AN143" s="19">
        <v>1280</v>
      </c>
      <c r="AO143" s="19">
        <v>0</v>
      </c>
      <c r="AP143" s="19">
        <v>0</v>
      </c>
      <c r="AQ143" s="19">
        <v>0</v>
      </c>
      <c r="AR143" s="12">
        <v>5560000</v>
      </c>
      <c r="AS143" s="12">
        <v>10600</v>
      </c>
      <c r="AT143" s="12">
        <v>0</v>
      </c>
      <c r="AU143" s="12">
        <v>9</v>
      </c>
      <c r="AV143" s="12">
        <v>7</v>
      </c>
      <c r="AW143" s="12">
        <v>9</v>
      </c>
      <c r="AX143" s="18"/>
      <c r="AY143" s="18"/>
      <c r="AZ143" s="18">
        <v>0.5</v>
      </c>
      <c r="BA143" s="18">
        <v>0</v>
      </c>
      <c r="BB143" s="18">
        <v>0.5</v>
      </c>
      <c r="BC143" s="18">
        <v>0</v>
      </c>
      <c r="BD143" s="18">
        <v>0</v>
      </c>
      <c r="BE143" s="18">
        <v>0</v>
      </c>
      <c r="BF143" s="18">
        <v>8</v>
      </c>
      <c r="BG143" s="18">
        <v>0</v>
      </c>
      <c r="BH143" s="18">
        <v>0</v>
      </c>
      <c r="BI143" s="18">
        <v>0</v>
      </c>
    </row>
    <row r="144" spans="1:61" ht="14.4" x14ac:dyDescent="0.3">
      <c r="A144" s="11" t="s">
        <v>222</v>
      </c>
      <c r="B144" s="11" t="s">
        <v>218</v>
      </c>
      <c r="C144" s="11" t="s">
        <v>53</v>
      </c>
      <c r="D144" s="11" t="s">
        <v>61</v>
      </c>
      <c r="E144" s="12" t="s">
        <v>51</v>
      </c>
      <c r="F144" s="12" t="s">
        <v>262</v>
      </c>
      <c r="G144" s="12">
        <v>5</v>
      </c>
      <c r="H144" s="13">
        <v>0</v>
      </c>
      <c r="I144" s="13"/>
      <c r="J144" s="14">
        <v>0</v>
      </c>
      <c r="K144" s="15">
        <v>1</v>
      </c>
      <c r="L144" s="15">
        <v>5</v>
      </c>
      <c r="M144" s="16">
        <v>470</v>
      </c>
      <c r="N144" s="16">
        <v>500</v>
      </c>
      <c r="O144" s="16">
        <v>577</v>
      </c>
      <c r="P144" s="16">
        <v>661</v>
      </c>
      <c r="Q144" s="16">
        <v>717</v>
      </c>
      <c r="R144" s="16">
        <v>919</v>
      </c>
      <c r="S144" s="16">
        <v>1488</v>
      </c>
      <c r="T144" s="16">
        <v>2046</v>
      </c>
      <c r="U144" s="16">
        <v>3039</v>
      </c>
      <c r="V144" s="16">
        <v>4145</v>
      </c>
      <c r="W144" s="16">
        <v>4280</v>
      </c>
      <c r="X144" s="16">
        <v>5800</v>
      </c>
      <c r="Y144" s="16">
        <v>6520</v>
      </c>
      <c r="Z144" s="17">
        <v>9.1484044103070197</v>
      </c>
      <c r="AA144" s="15">
        <v>6</v>
      </c>
      <c r="AB144" s="34">
        <v>10.090531965795753</v>
      </c>
      <c r="AC144" s="35">
        <v>7.7012053479196982</v>
      </c>
      <c r="AD144" s="36">
        <v>2.0109999999999997</v>
      </c>
      <c r="AE144" s="36">
        <v>1.3730013087723376</v>
      </c>
      <c r="AF144" s="12">
        <v>320</v>
      </c>
      <c r="AG144" s="12">
        <v>160</v>
      </c>
      <c r="AH144" s="12">
        <v>160</v>
      </c>
      <c r="AI144" s="12">
        <v>80</v>
      </c>
      <c r="AJ144" s="12">
        <v>40</v>
      </c>
      <c r="AK144" s="12">
        <v>40</v>
      </c>
      <c r="AL144" s="12">
        <v>1280</v>
      </c>
      <c r="AM144" s="12">
        <v>1280</v>
      </c>
      <c r="AN144" s="12">
        <v>1280</v>
      </c>
      <c r="AO144" s="19">
        <v>0</v>
      </c>
      <c r="AP144" s="19">
        <v>0</v>
      </c>
      <c r="AQ144" s="19">
        <v>0</v>
      </c>
      <c r="AR144" s="12">
        <v>212000</v>
      </c>
      <c r="AS144" s="12">
        <v>117000</v>
      </c>
      <c r="AT144" s="12">
        <v>99.1</v>
      </c>
      <c r="AU144" s="12">
        <v>9</v>
      </c>
      <c r="AV144" s="12">
        <v>7</v>
      </c>
      <c r="AW144" s="12">
        <v>8</v>
      </c>
      <c r="AX144" s="18"/>
      <c r="AY144" s="18"/>
      <c r="AZ144" s="18">
        <v>0</v>
      </c>
      <c r="BA144" s="18">
        <v>0</v>
      </c>
      <c r="BB144" s="18">
        <v>2</v>
      </c>
      <c r="BC144" s="18">
        <v>233</v>
      </c>
      <c r="BD144" s="18">
        <v>0.5</v>
      </c>
      <c r="BE144" s="18">
        <v>0</v>
      </c>
      <c r="BF144" s="18">
        <v>149</v>
      </c>
      <c r="BG144" s="18">
        <v>15</v>
      </c>
      <c r="BH144" s="18">
        <v>0</v>
      </c>
      <c r="BI144" s="18">
        <v>1</v>
      </c>
    </row>
    <row r="145" spans="1:61" ht="14.4" x14ac:dyDescent="0.3">
      <c r="A145" s="11" t="s">
        <v>223</v>
      </c>
      <c r="B145" s="11" t="s">
        <v>224</v>
      </c>
      <c r="C145" s="11" t="s">
        <v>45</v>
      </c>
      <c r="D145" s="11" t="s">
        <v>46</v>
      </c>
      <c r="E145" s="12" t="s">
        <v>51</v>
      </c>
      <c r="F145" s="12" t="s">
        <v>260</v>
      </c>
      <c r="G145" s="12">
        <v>4</v>
      </c>
      <c r="H145" s="13">
        <v>0</v>
      </c>
      <c r="I145" s="13"/>
      <c r="J145" s="14">
        <v>0</v>
      </c>
      <c r="K145" s="15">
        <v>0</v>
      </c>
      <c r="L145" s="15">
        <v>5</v>
      </c>
      <c r="M145" s="16">
        <v>417</v>
      </c>
      <c r="N145" s="16">
        <v>414</v>
      </c>
      <c r="O145" s="16">
        <v>421</v>
      </c>
      <c r="P145" s="16">
        <v>497</v>
      </c>
      <c r="Q145" s="16">
        <v>570</v>
      </c>
      <c r="R145" s="16">
        <v>738</v>
      </c>
      <c r="S145" s="16">
        <v>1173</v>
      </c>
      <c r="T145" s="16">
        <v>1491</v>
      </c>
      <c r="U145" s="16">
        <v>1994</v>
      </c>
      <c r="V145" s="16">
        <v>2963</v>
      </c>
      <c r="W145" s="16">
        <v>4062</v>
      </c>
      <c r="X145" s="16">
        <v>3830</v>
      </c>
      <c r="Y145" s="16">
        <v>4920</v>
      </c>
      <c r="Z145" s="17">
        <v>5.2085042679738844</v>
      </c>
      <c r="AA145" s="15">
        <v>7</v>
      </c>
      <c r="AB145" s="34">
        <v>28.814775738605</v>
      </c>
      <c r="AC145" s="35">
        <v>10.717934143353885</v>
      </c>
      <c r="AD145" s="36">
        <v>1.8245</v>
      </c>
      <c r="AE145" s="36">
        <v>1.3798784719616726</v>
      </c>
      <c r="AF145" s="12">
        <v>640</v>
      </c>
      <c r="AG145" s="12">
        <v>320</v>
      </c>
      <c r="AH145" s="12">
        <v>320</v>
      </c>
      <c r="AI145" s="12">
        <v>160</v>
      </c>
      <c r="AJ145" s="12">
        <v>80</v>
      </c>
      <c r="AK145" s="12">
        <v>40</v>
      </c>
      <c r="AL145" s="12">
        <v>20</v>
      </c>
      <c r="AM145" s="12">
        <v>1280</v>
      </c>
      <c r="AN145" s="19">
        <v>1280</v>
      </c>
      <c r="AO145" s="19">
        <v>0</v>
      </c>
      <c r="AP145" s="19">
        <v>0</v>
      </c>
      <c r="AQ145" s="19">
        <v>0</v>
      </c>
      <c r="AR145" s="12">
        <v>10.4</v>
      </c>
      <c r="AS145" s="12">
        <v>7190000</v>
      </c>
      <c r="AT145" s="12">
        <v>4870000</v>
      </c>
      <c r="AU145" s="12">
        <v>9</v>
      </c>
      <c r="AV145" s="12">
        <v>7</v>
      </c>
      <c r="AW145" s="12">
        <v>9</v>
      </c>
      <c r="AX145" s="18"/>
      <c r="AY145" s="18"/>
      <c r="AZ145" s="18">
        <v>2</v>
      </c>
      <c r="BA145" s="18">
        <v>0</v>
      </c>
      <c r="BB145" s="18">
        <v>1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</row>
    <row r="146" spans="1:61" ht="14.4" x14ac:dyDescent="0.3">
      <c r="A146" s="11" t="s">
        <v>225</v>
      </c>
      <c r="B146" s="11" t="s">
        <v>224</v>
      </c>
      <c r="C146" s="11" t="s">
        <v>53</v>
      </c>
      <c r="D146" s="11" t="s">
        <v>54</v>
      </c>
      <c r="E146" s="12" t="s">
        <v>51</v>
      </c>
      <c r="F146" s="12" t="s">
        <v>260</v>
      </c>
      <c r="G146" s="12">
        <v>4</v>
      </c>
      <c r="H146" s="13">
        <v>0</v>
      </c>
      <c r="I146" s="13"/>
      <c r="J146" s="14">
        <v>0</v>
      </c>
      <c r="K146" s="15">
        <v>0</v>
      </c>
      <c r="L146" s="15">
        <v>5</v>
      </c>
      <c r="M146" s="16"/>
      <c r="N146" s="16">
        <v>408</v>
      </c>
      <c r="O146" s="16">
        <v>415</v>
      </c>
      <c r="P146" s="16">
        <v>463</v>
      </c>
      <c r="Q146" s="16">
        <v>525</v>
      </c>
      <c r="R146" s="16">
        <v>674</v>
      </c>
      <c r="S146" s="16">
        <v>1088</v>
      </c>
      <c r="T146" s="16">
        <v>1355</v>
      </c>
      <c r="U146" s="16">
        <v>1720</v>
      </c>
      <c r="V146" s="16">
        <v>2475</v>
      </c>
      <c r="W146" s="16">
        <v>3390</v>
      </c>
      <c r="X146" s="16">
        <v>3970</v>
      </c>
      <c r="Y146" s="16">
        <v>4800</v>
      </c>
      <c r="Z146" s="17">
        <v>5.2085042679738844</v>
      </c>
      <c r="AA146" s="15">
        <v>7</v>
      </c>
      <c r="AB146" s="34">
        <v>28.814775738605</v>
      </c>
      <c r="AC146" s="35">
        <v>6.1789542618787818</v>
      </c>
      <c r="AD146" s="36">
        <v>1.923</v>
      </c>
      <c r="AE146" s="36">
        <v>1.2566971880050259</v>
      </c>
      <c r="AF146" s="12">
        <v>320</v>
      </c>
      <c r="AG146" s="12">
        <v>160</v>
      </c>
      <c r="AH146" s="12">
        <v>80</v>
      </c>
      <c r="AI146" s="12">
        <v>80</v>
      </c>
      <c r="AJ146" s="12">
        <v>80</v>
      </c>
      <c r="AK146" s="12">
        <v>40</v>
      </c>
      <c r="AL146" s="12">
        <v>0</v>
      </c>
      <c r="AM146" s="12">
        <v>1280</v>
      </c>
      <c r="AN146" s="19">
        <v>1280</v>
      </c>
      <c r="AO146" s="19">
        <v>0</v>
      </c>
      <c r="AP146" s="19">
        <v>0</v>
      </c>
      <c r="AQ146" s="19">
        <v>0</v>
      </c>
      <c r="AR146" s="12">
        <v>0</v>
      </c>
      <c r="AS146" s="12">
        <v>562000000</v>
      </c>
      <c r="AT146" s="12">
        <v>692</v>
      </c>
      <c r="AU146" s="12">
        <v>4</v>
      </c>
      <c r="AV146" s="12">
        <v>7</v>
      </c>
      <c r="AW146" s="12">
        <v>7</v>
      </c>
      <c r="AX146" s="18"/>
      <c r="AY146" s="18"/>
      <c r="AZ146" s="18">
        <v>1</v>
      </c>
      <c r="BA146" s="18">
        <v>0</v>
      </c>
      <c r="BB146" s="18">
        <v>4</v>
      </c>
      <c r="BC146" s="18">
        <v>0</v>
      </c>
      <c r="BD146" s="18">
        <v>1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</row>
    <row r="147" spans="1:61" ht="14.4" x14ac:dyDescent="0.3">
      <c r="A147" s="11" t="s">
        <v>226</v>
      </c>
      <c r="B147" s="11" t="s">
        <v>224</v>
      </c>
      <c r="C147" s="11" t="s">
        <v>45</v>
      </c>
      <c r="D147" s="11" t="s">
        <v>54</v>
      </c>
      <c r="E147" s="12" t="s">
        <v>51</v>
      </c>
      <c r="F147" s="12" t="s">
        <v>260</v>
      </c>
      <c r="G147" s="12">
        <v>4</v>
      </c>
      <c r="H147" s="13">
        <v>0</v>
      </c>
      <c r="I147" s="13"/>
      <c r="J147" s="14">
        <v>1</v>
      </c>
      <c r="K147" s="15">
        <v>0</v>
      </c>
      <c r="L147" s="15">
        <v>5</v>
      </c>
      <c r="M147" s="16"/>
      <c r="N147" s="16">
        <v>359</v>
      </c>
      <c r="O147" s="16">
        <v>371</v>
      </c>
      <c r="P147" s="16">
        <v>407</v>
      </c>
      <c r="Q147" s="16">
        <v>441</v>
      </c>
      <c r="R147" s="16">
        <v>606</v>
      </c>
      <c r="S147" s="16">
        <v>1054</v>
      </c>
      <c r="T147" s="16">
        <v>1346</v>
      </c>
      <c r="U147" s="16">
        <v>1820</v>
      </c>
      <c r="V147" s="16">
        <v>2678</v>
      </c>
      <c r="W147" s="16">
        <v>3740</v>
      </c>
      <c r="X147" s="16">
        <v>4260</v>
      </c>
      <c r="Y147" s="16">
        <v>5290</v>
      </c>
      <c r="Z147" s="17">
        <v>5.2085042679738844</v>
      </c>
      <c r="AA147" s="15">
        <v>7</v>
      </c>
      <c r="AB147" s="34">
        <v>28.814775738605</v>
      </c>
      <c r="AC147" s="35">
        <v>3.4611860836533039</v>
      </c>
      <c r="AD147" s="36">
        <v>0.95524647029811227</v>
      </c>
      <c r="AE147" s="36">
        <v>1.4323229691511183</v>
      </c>
      <c r="AF147" s="12">
        <v>320</v>
      </c>
      <c r="AG147" s="12">
        <v>160</v>
      </c>
      <c r="AH147" s="12">
        <v>80</v>
      </c>
      <c r="AI147" s="12">
        <v>40</v>
      </c>
      <c r="AJ147" s="12">
        <v>40</v>
      </c>
      <c r="AK147" s="12">
        <v>20</v>
      </c>
      <c r="AL147" s="12">
        <v>0</v>
      </c>
      <c r="AM147" s="12">
        <v>1280</v>
      </c>
      <c r="AN147" s="12">
        <v>1280</v>
      </c>
      <c r="AO147" s="19">
        <v>0</v>
      </c>
      <c r="AP147" s="19">
        <v>168</v>
      </c>
      <c r="AQ147" s="19">
        <v>0</v>
      </c>
      <c r="AR147" s="12">
        <v>0</v>
      </c>
      <c r="AS147" s="12">
        <v>1420000000</v>
      </c>
      <c r="AT147" s="12">
        <v>14400</v>
      </c>
      <c r="AU147" s="12">
        <v>7</v>
      </c>
      <c r="AV147" s="12">
        <v>9</v>
      </c>
      <c r="AW147" s="12">
        <v>9</v>
      </c>
      <c r="AX147" s="18"/>
      <c r="AY147" s="18"/>
      <c r="AZ147" s="18"/>
      <c r="BA147" s="18"/>
      <c r="BB147" s="18">
        <v>0.5</v>
      </c>
      <c r="BC147" s="18">
        <v>0</v>
      </c>
      <c r="BD147" s="18">
        <v>6</v>
      </c>
      <c r="BE147" s="18">
        <v>0</v>
      </c>
      <c r="BF147" s="18"/>
      <c r="BG147" s="18">
        <v>0</v>
      </c>
      <c r="BH147" s="18"/>
      <c r="BI147" s="18">
        <v>0</v>
      </c>
    </row>
    <row r="148" spans="1:61" ht="14.4" x14ac:dyDescent="0.3">
      <c r="A148" s="11" t="s">
        <v>227</v>
      </c>
      <c r="B148" s="11" t="s">
        <v>224</v>
      </c>
      <c r="C148" s="11" t="s">
        <v>53</v>
      </c>
      <c r="D148" s="11" t="s">
        <v>50</v>
      </c>
      <c r="E148" s="12" t="s">
        <v>51</v>
      </c>
      <c r="F148" s="12" t="s">
        <v>260</v>
      </c>
      <c r="G148" s="12">
        <v>4</v>
      </c>
      <c r="H148" s="13">
        <v>0</v>
      </c>
      <c r="I148" s="13"/>
      <c r="J148" s="14">
        <v>0</v>
      </c>
      <c r="K148" s="15">
        <v>0</v>
      </c>
      <c r="L148" s="15">
        <v>5</v>
      </c>
      <c r="M148" s="16"/>
      <c r="N148" s="16">
        <v>390</v>
      </c>
      <c r="O148" s="16">
        <v>388</v>
      </c>
      <c r="P148" s="16">
        <v>421</v>
      </c>
      <c r="Q148" s="16">
        <v>468</v>
      </c>
      <c r="R148" s="16">
        <v>623</v>
      </c>
      <c r="S148" s="16">
        <v>866</v>
      </c>
      <c r="T148" s="16">
        <v>1080</v>
      </c>
      <c r="U148" s="16">
        <v>1570</v>
      </c>
      <c r="V148" s="16">
        <v>2303</v>
      </c>
      <c r="W148" s="16">
        <v>3145</v>
      </c>
      <c r="X148" s="16">
        <v>3860</v>
      </c>
      <c r="Y148" s="16">
        <v>4090</v>
      </c>
      <c r="Z148" s="17">
        <v>5.2085042679738844</v>
      </c>
      <c r="AA148" s="15">
        <v>7</v>
      </c>
      <c r="AB148" s="34">
        <v>28.814775738605</v>
      </c>
      <c r="AC148" s="35">
        <v>10.347765903524715</v>
      </c>
      <c r="AD148" s="36">
        <v>1.520775319786827</v>
      </c>
      <c r="AE148" s="36">
        <v>1.2162431723287201</v>
      </c>
      <c r="AF148" s="12">
        <v>640</v>
      </c>
      <c r="AG148" s="12">
        <v>320</v>
      </c>
      <c r="AH148" s="12">
        <v>320</v>
      </c>
      <c r="AI148" s="12">
        <v>160</v>
      </c>
      <c r="AJ148" s="12">
        <v>80</v>
      </c>
      <c r="AK148" s="12">
        <v>80</v>
      </c>
      <c r="AL148" s="12">
        <v>80</v>
      </c>
      <c r="AM148" s="12">
        <v>0</v>
      </c>
      <c r="AN148" s="12">
        <v>1280</v>
      </c>
      <c r="AO148" s="19">
        <v>0</v>
      </c>
      <c r="AP148" s="19">
        <v>0</v>
      </c>
      <c r="AQ148" s="19">
        <v>0</v>
      </c>
      <c r="AR148" s="12">
        <v>0</v>
      </c>
      <c r="AS148" s="12">
        <v>11399999.999999998</v>
      </c>
      <c r="AT148" s="12">
        <v>8400000</v>
      </c>
      <c r="AU148" s="12">
        <v>9</v>
      </c>
      <c r="AV148" s="12">
        <v>3</v>
      </c>
      <c r="AW148" s="12">
        <v>11</v>
      </c>
      <c r="AX148" s="18"/>
      <c r="AY148" s="18"/>
      <c r="AZ148" s="18">
        <v>0.5</v>
      </c>
      <c r="BA148" s="18">
        <v>0</v>
      </c>
      <c r="BB148" s="18">
        <v>0.5</v>
      </c>
      <c r="BC148" s="18">
        <v>0</v>
      </c>
      <c r="BD148" s="18">
        <v>0.5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</row>
    <row r="149" spans="1:61" ht="14.4" x14ac:dyDescent="0.3">
      <c r="A149" s="11" t="s">
        <v>228</v>
      </c>
      <c r="B149" s="11" t="s">
        <v>229</v>
      </c>
      <c r="C149" s="11" t="s">
        <v>45</v>
      </c>
      <c r="D149" s="11" t="s">
        <v>54</v>
      </c>
      <c r="E149" s="12" t="s">
        <v>47</v>
      </c>
      <c r="F149" s="12" t="s">
        <v>264</v>
      </c>
      <c r="G149" s="12">
        <v>5</v>
      </c>
      <c r="H149" s="13">
        <v>0</v>
      </c>
      <c r="I149" s="13"/>
      <c r="J149" s="14">
        <v>0</v>
      </c>
      <c r="K149" s="15">
        <v>0</v>
      </c>
      <c r="L149" s="15">
        <v>7</v>
      </c>
      <c r="M149" s="16"/>
      <c r="N149" s="16">
        <v>268</v>
      </c>
      <c r="O149" s="16">
        <v>289</v>
      </c>
      <c r="P149" s="16">
        <v>336</v>
      </c>
      <c r="Q149" s="16">
        <v>349</v>
      </c>
      <c r="R149" s="16">
        <v>436</v>
      </c>
      <c r="S149" s="16">
        <v>708</v>
      </c>
      <c r="T149" s="16">
        <v>974</v>
      </c>
      <c r="U149" s="16">
        <v>1203</v>
      </c>
      <c r="V149" s="16">
        <v>1691</v>
      </c>
      <c r="W149" s="16">
        <v>2130</v>
      </c>
      <c r="X149" s="16">
        <v>2190</v>
      </c>
      <c r="Y149" s="16">
        <v>2250</v>
      </c>
      <c r="Z149" s="17">
        <v>5.1218161351800395</v>
      </c>
      <c r="AA149" s="15">
        <v>4</v>
      </c>
      <c r="AB149" s="34">
        <v>14.700175889520594</v>
      </c>
      <c r="AC149" s="35">
        <v>6.9019203477268434</v>
      </c>
      <c r="AD149" s="36">
        <v>1.9144999999999999</v>
      </c>
      <c r="AE149" s="36">
        <v>1.4535048343839099</v>
      </c>
      <c r="AF149" s="12">
        <v>320</v>
      </c>
      <c r="AG149" s="12">
        <v>320</v>
      </c>
      <c r="AH149" s="12">
        <v>160</v>
      </c>
      <c r="AI149" s="12">
        <v>80</v>
      </c>
      <c r="AJ149" s="12">
        <v>80</v>
      </c>
      <c r="AK149" s="12">
        <v>40</v>
      </c>
      <c r="AL149" s="12">
        <v>20</v>
      </c>
      <c r="AM149" s="12">
        <v>0</v>
      </c>
      <c r="AN149" s="19">
        <v>1280</v>
      </c>
      <c r="AO149" s="19">
        <v>0</v>
      </c>
      <c r="AP149" s="19">
        <v>0</v>
      </c>
      <c r="AQ149" s="19">
        <v>0</v>
      </c>
      <c r="AR149" s="12">
        <v>0</v>
      </c>
      <c r="AS149" s="12">
        <v>8830</v>
      </c>
      <c r="AT149" s="12">
        <v>1140000</v>
      </c>
      <c r="AU149" s="12"/>
      <c r="AV149" s="12">
        <v>6</v>
      </c>
      <c r="AW149" s="12">
        <v>11</v>
      </c>
      <c r="AX149" s="18"/>
      <c r="AY149" s="18"/>
      <c r="AZ149" s="18">
        <v>0</v>
      </c>
      <c r="BA149" s="18">
        <v>299</v>
      </c>
      <c r="BB149" s="18"/>
      <c r="BC149" s="18"/>
      <c r="BD149" s="18">
        <v>3</v>
      </c>
      <c r="BE149" s="18">
        <v>0</v>
      </c>
      <c r="BF149" s="18">
        <v>0</v>
      </c>
      <c r="BG149" s="18"/>
      <c r="BH149" s="18">
        <v>0</v>
      </c>
      <c r="BI149" s="18"/>
    </row>
    <row r="150" spans="1:61" ht="14.4" x14ac:dyDescent="0.3">
      <c r="A150" s="11" t="s">
        <v>230</v>
      </c>
      <c r="B150" s="11" t="s">
        <v>229</v>
      </c>
      <c r="C150" s="11" t="s">
        <v>53</v>
      </c>
      <c r="D150" s="11" t="s">
        <v>50</v>
      </c>
      <c r="E150" s="12" t="s">
        <v>47</v>
      </c>
      <c r="F150" s="12" t="s">
        <v>264</v>
      </c>
      <c r="G150" s="12">
        <v>5</v>
      </c>
      <c r="H150" s="13">
        <v>0</v>
      </c>
      <c r="I150" s="13"/>
      <c r="J150" s="14">
        <v>0</v>
      </c>
      <c r="K150" s="15">
        <v>1</v>
      </c>
      <c r="L150" s="15">
        <v>7</v>
      </c>
      <c r="M150" s="16"/>
      <c r="N150" s="16">
        <v>231</v>
      </c>
      <c r="O150" s="16">
        <v>256</v>
      </c>
      <c r="P150" s="16">
        <v>297</v>
      </c>
      <c r="Q150" s="16">
        <v>326</v>
      </c>
      <c r="R150" s="16">
        <v>438</v>
      </c>
      <c r="S150" s="16">
        <v>781</v>
      </c>
      <c r="T150" s="16">
        <v>1041</v>
      </c>
      <c r="U150" s="16">
        <v>1283</v>
      </c>
      <c r="V150" s="16">
        <v>1472</v>
      </c>
      <c r="W150" s="16">
        <v>1497</v>
      </c>
      <c r="X150" s="16">
        <v>1760</v>
      </c>
      <c r="Y150" s="16">
        <v>2180</v>
      </c>
      <c r="Z150" s="17">
        <v>5.1218161351800395</v>
      </c>
      <c r="AA150" s="15">
        <v>4</v>
      </c>
      <c r="AB150" s="34">
        <v>14.700175889520594</v>
      </c>
      <c r="AC150" s="35">
        <v>7.1875837721146603</v>
      </c>
      <c r="AD150" s="36">
        <v>1.0642827167502813</v>
      </c>
      <c r="AE150" s="36"/>
      <c r="AF150" s="12">
        <v>640</v>
      </c>
      <c r="AG150" s="12">
        <v>160</v>
      </c>
      <c r="AH150" s="12">
        <v>80</v>
      </c>
      <c r="AI150" s="12">
        <v>80</v>
      </c>
      <c r="AJ150" s="12"/>
      <c r="AK150" s="12">
        <v>40</v>
      </c>
      <c r="AL150" s="12">
        <v>160</v>
      </c>
      <c r="AM150" s="12">
        <v>1280</v>
      </c>
      <c r="AN150" s="19">
        <v>1280</v>
      </c>
      <c r="AO150" s="19">
        <v>112.00000000000001</v>
      </c>
      <c r="AP150" s="19">
        <v>0</v>
      </c>
      <c r="AQ150" s="19">
        <v>0</v>
      </c>
      <c r="AR150" s="12">
        <v>237</v>
      </c>
      <c r="AS150" s="12">
        <v>15500000</v>
      </c>
      <c r="AT150" s="12">
        <v>12900</v>
      </c>
      <c r="AU150" s="12">
        <v>11</v>
      </c>
      <c r="AV150" s="12">
        <v>3</v>
      </c>
      <c r="AW150" s="12">
        <v>8</v>
      </c>
      <c r="AX150" s="18"/>
      <c r="AY150" s="18"/>
      <c r="AZ150" s="18"/>
      <c r="BA150" s="18"/>
      <c r="BB150" s="18">
        <v>6</v>
      </c>
      <c r="BC150" s="18">
        <v>0</v>
      </c>
      <c r="BD150" s="18">
        <v>1</v>
      </c>
      <c r="BE150" s="18">
        <v>0</v>
      </c>
      <c r="BF150" s="18"/>
      <c r="BG150" s="18">
        <v>0</v>
      </c>
      <c r="BH150" s="18"/>
      <c r="BI150" s="18">
        <v>0</v>
      </c>
    </row>
    <row r="151" spans="1:61" ht="14.4" x14ac:dyDescent="0.3">
      <c r="A151" s="11" t="s">
        <v>231</v>
      </c>
      <c r="B151" s="11" t="s">
        <v>229</v>
      </c>
      <c r="C151" s="11" t="s">
        <v>53</v>
      </c>
      <c r="D151" s="11" t="s">
        <v>54</v>
      </c>
      <c r="E151" s="12" t="s">
        <v>47</v>
      </c>
      <c r="F151" s="12" t="s">
        <v>264</v>
      </c>
      <c r="G151" s="12">
        <v>5</v>
      </c>
      <c r="H151" s="13">
        <v>0</v>
      </c>
      <c r="I151" s="13"/>
      <c r="J151" s="14">
        <v>0</v>
      </c>
      <c r="K151" s="15">
        <v>0</v>
      </c>
      <c r="L151" s="15">
        <v>7</v>
      </c>
      <c r="M151" s="16"/>
      <c r="N151" s="16">
        <v>217</v>
      </c>
      <c r="O151" s="16">
        <v>230</v>
      </c>
      <c r="P151" s="16">
        <v>257</v>
      </c>
      <c r="Q151" s="16">
        <v>286</v>
      </c>
      <c r="R151" s="16">
        <v>367</v>
      </c>
      <c r="S151" s="16">
        <v>568</v>
      </c>
      <c r="T151" s="16">
        <v>755</v>
      </c>
      <c r="U151" s="16">
        <v>964</v>
      </c>
      <c r="V151" s="16">
        <v>1066</v>
      </c>
      <c r="W151" s="16">
        <v>1220</v>
      </c>
      <c r="X151" s="16">
        <v>1260</v>
      </c>
      <c r="Y151" s="16">
        <v>1470</v>
      </c>
      <c r="Z151" s="17">
        <v>5.1218161351800395</v>
      </c>
      <c r="AA151" s="15">
        <v>4</v>
      </c>
      <c r="AB151" s="34">
        <v>14.700175889520594</v>
      </c>
      <c r="AC151" s="35">
        <v>3.5147790787516362</v>
      </c>
      <c r="AD151" s="36">
        <v>1.0370443649752583</v>
      </c>
      <c r="AE151" s="36">
        <v>1.4094058124881468</v>
      </c>
      <c r="AF151" s="12">
        <v>320</v>
      </c>
      <c r="AG151" s="12">
        <v>80</v>
      </c>
      <c r="AH151" s="12">
        <v>40</v>
      </c>
      <c r="AI151" s="12">
        <v>40</v>
      </c>
      <c r="AJ151" s="12">
        <v>0</v>
      </c>
      <c r="AK151" s="12">
        <v>0</v>
      </c>
      <c r="AL151" s="12">
        <v>0</v>
      </c>
      <c r="AM151" s="12">
        <v>10</v>
      </c>
      <c r="AN151" s="19">
        <v>1280</v>
      </c>
      <c r="AO151" s="19">
        <v>0</v>
      </c>
      <c r="AP151" s="19">
        <v>0</v>
      </c>
      <c r="AQ151" s="19">
        <v>0</v>
      </c>
      <c r="AR151" s="12">
        <v>130</v>
      </c>
      <c r="AS151" s="12">
        <v>15</v>
      </c>
      <c r="AT151" s="12">
        <v>58000000</v>
      </c>
      <c r="AU151" s="12">
        <v>12</v>
      </c>
      <c r="AV151" s="12">
        <v>7</v>
      </c>
      <c r="AW151" s="12">
        <v>11</v>
      </c>
      <c r="AX151" s="18"/>
      <c r="AY151" s="18"/>
      <c r="AZ151" s="18"/>
      <c r="BA151" s="18"/>
      <c r="BB151" s="18"/>
      <c r="BC151" s="18"/>
      <c r="BD151" s="18">
        <v>0</v>
      </c>
      <c r="BE151" s="18">
        <v>0</v>
      </c>
      <c r="BF151" s="18"/>
      <c r="BG151" s="18"/>
      <c r="BH151" s="18"/>
      <c r="BI151" s="18"/>
    </row>
    <row r="152" spans="1:61" ht="14.4" x14ac:dyDescent="0.3">
      <c r="A152" s="11" t="s">
        <v>232</v>
      </c>
      <c r="B152" s="11" t="s">
        <v>229</v>
      </c>
      <c r="C152" s="11" t="s">
        <v>45</v>
      </c>
      <c r="D152" s="11" t="s">
        <v>50</v>
      </c>
      <c r="E152" s="12" t="s">
        <v>47</v>
      </c>
      <c r="F152" s="12" t="s">
        <v>264</v>
      </c>
      <c r="G152" s="12">
        <v>5</v>
      </c>
      <c r="H152" s="13">
        <v>0</v>
      </c>
      <c r="I152" s="13"/>
      <c r="J152" s="14">
        <v>0</v>
      </c>
      <c r="K152" s="15">
        <v>0</v>
      </c>
      <c r="L152" s="15">
        <v>7</v>
      </c>
      <c r="M152" s="16"/>
      <c r="N152" s="16">
        <v>238</v>
      </c>
      <c r="O152" s="16">
        <v>242</v>
      </c>
      <c r="P152" s="16">
        <v>270</v>
      </c>
      <c r="Q152" s="16">
        <v>311</v>
      </c>
      <c r="R152" s="16">
        <v>389</v>
      </c>
      <c r="S152" s="16">
        <v>575</v>
      </c>
      <c r="T152" s="16">
        <v>766</v>
      </c>
      <c r="U152" s="16">
        <v>987</v>
      </c>
      <c r="V152" s="16">
        <v>1171</v>
      </c>
      <c r="W152" s="16">
        <v>1442</v>
      </c>
      <c r="X152" s="16">
        <v>1550</v>
      </c>
      <c r="Y152" s="16">
        <v>1840</v>
      </c>
      <c r="Z152" s="17">
        <v>5.1218161351800395</v>
      </c>
      <c r="AA152" s="15">
        <v>4</v>
      </c>
      <c r="AB152" s="34">
        <v>14.700175889520594</v>
      </c>
      <c r="AC152" s="35">
        <v>3.9578497993704396</v>
      </c>
      <c r="AD152" s="36">
        <v>1.341953927453412</v>
      </c>
      <c r="AE152" s="36"/>
      <c r="AF152" s="12">
        <v>320</v>
      </c>
      <c r="AG152" s="12">
        <v>160</v>
      </c>
      <c r="AH152" s="12">
        <v>160</v>
      </c>
      <c r="AI152" s="12">
        <v>80</v>
      </c>
      <c r="AJ152" s="12"/>
      <c r="AK152" s="12">
        <v>40</v>
      </c>
      <c r="AL152" s="12">
        <v>0</v>
      </c>
      <c r="AM152" s="12">
        <v>1280</v>
      </c>
      <c r="AN152" s="12">
        <v>1280</v>
      </c>
      <c r="AO152" s="19">
        <v>0</v>
      </c>
      <c r="AP152" s="19">
        <v>13.899999999999999</v>
      </c>
      <c r="AQ152" s="19">
        <v>0</v>
      </c>
      <c r="AR152" s="12">
        <v>42</v>
      </c>
      <c r="AS152" s="12">
        <v>779000</v>
      </c>
      <c r="AT152" s="12">
        <v>3680</v>
      </c>
      <c r="AU152" s="12">
        <v>10</v>
      </c>
      <c r="AV152" s="12">
        <v>9</v>
      </c>
      <c r="AW152" s="12">
        <v>8</v>
      </c>
      <c r="AX152" s="18"/>
      <c r="AY152" s="18"/>
      <c r="AZ152" s="18"/>
      <c r="BA152" s="18"/>
      <c r="BB152" s="18">
        <v>0</v>
      </c>
      <c r="BC152" s="18">
        <v>0</v>
      </c>
      <c r="BD152" s="18">
        <v>7</v>
      </c>
      <c r="BE152" s="18">
        <v>0</v>
      </c>
      <c r="BF152" s="18"/>
      <c r="BG152" s="18">
        <v>0</v>
      </c>
      <c r="BH152" s="18"/>
      <c r="BI152" s="18">
        <v>0</v>
      </c>
    </row>
    <row r="153" spans="1:61" ht="14.4" x14ac:dyDescent="0.3">
      <c r="A153" s="11" t="s">
        <v>233</v>
      </c>
      <c r="B153" s="11" t="s">
        <v>229</v>
      </c>
      <c r="C153" s="11" t="s">
        <v>45</v>
      </c>
      <c r="D153" s="11" t="s">
        <v>54</v>
      </c>
      <c r="E153" s="12" t="s">
        <v>47</v>
      </c>
      <c r="F153" s="12" t="s">
        <v>264</v>
      </c>
      <c r="G153" s="12">
        <v>5</v>
      </c>
      <c r="H153" s="13">
        <v>0</v>
      </c>
      <c r="I153" s="13"/>
      <c r="J153" s="14">
        <v>0</v>
      </c>
      <c r="K153" s="15">
        <v>1</v>
      </c>
      <c r="L153" s="15">
        <v>7</v>
      </c>
      <c r="M153" s="16"/>
      <c r="N153" s="16">
        <v>199</v>
      </c>
      <c r="O153" s="16">
        <v>217</v>
      </c>
      <c r="P153" s="16">
        <v>252</v>
      </c>
      <c r="Q153" s="16">
        <v>267</v>
      </c>
      <c r="R153" s="16">
        <v>349</v>
      </c>
      <c r="S153" s="16">
        <v>606</v>
      </c>
      <c r="T153" s="16">
        <v>834</v>
      </c>
      <c r="U153" s="16">
        <v>1084</v>
      </c>
      <c r="V153" s="16">
        <v>1354</v>
      </c>
      <c r="W153" s="16">
        <v>1674</v>
      </c>
      <c r="X153" s="16">
        <v>1530</v>
      </c>
      <c r="Y153" s="16">
        <v>1520</v>
      </c>
      <c r="Z153" s="17">
        <v>5.1218161351800395</v>
      </c>
      <c r="AA153" s="15">
        <v>4</v>
      </c>
      <c r="AB153" s="34">
        <v>14.700175889520594</v>
      </c>
      <c r="AC153" s="35">
        <v>6.9314997975236876</v>
      </c>
      <c r="AD153" s="36">
        <v>1.9925000000000002</v>
      </c>
      <c r="AE153" s="36">
        <v>1.3822335963178689</v>
      </c>
      <c r="AF153" s="12">
        <v>640</v>
      </c>
      <c r="AG153" s="12">
        <v>320</v>
      </c>
      <c r="AH153" s="12">
        <v>80</v>
      </c>
      <c r="AI153" s="12">
        <v>40</v>
      </c>
      <c r="AJ153" s="12">
        <v>20</v>
      </c>
      <c r="AK153" s="12">
        <v>10</v>
      </c>
      <c r="AL153" s="12">
        <v>0</v>
      </c>
      <c r="AM153" s="12">
        <v>320</v>
      </c>
      <c r="AN153" s="19">
        <v>1280</v>
      </c>
      <c r="AO153" s="19">
        <v>0</v>
      </c>
      <c r="AP153" s="19">
        <v>0</v>
      </c>
      <c r="AQ153" s="19">
        <v>0</v>
      </c>
      <c r="AR153" s="12">
        <v>0</v>
      </c>
      <c r="AS153" s="12">
        <v>27599.999999999996</v>
      </c>
      <c r="AT153" s="12">
        <v>281000000</v>
      </c>
      <c r="AU153" s="12">
        <v>4</v>
      </c>
      <c r="AV153" s="12">
        <v>8</v>
      </c>
      <c r="AW153" s="12">
        <v>6</v>
      </c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</row>
    <row r="154" spans="1:61" ht="14.4" x14ac:dyDescent="0.3">
      <c r="A154" s="11" t="s">
        <v>234</v>
      </c>
      <c r="B154" s="11" t="s">
        <v>235</v>
      </c>
      <c r="C154" s="11" t="s">
        <v>45</v>
      </c>
      <c r="D154" s="11" t="s">
        <v>46</v>
      </c>
      <c r="E154" s="12" t="s">
        <v>47</v>
      </c>
      <c r="F154" s="12" t="s">
        <v>265</v>
      </c>
      <c r="G154" s="12">
        <v>4</v>
      </c>
      <c r="H154" s="13">
        <v>0</v>
      </c>
      <c r="I154" s="13"/>
      <c r="J154" s="14">
        <v>0</v>
      </c>
      <c r="K154" s="15">
        <v>0</v>
      </c>
      <c r="L154" s="15">
        <v>7</v>
      </c>
      <c r="M154" s="16">
        <v>150</v>
      </c>
      <c r="N154" s="16">
        <v>163</v>
      </c>
      <c r="O154" s="16">
        <v>185</v>
      </c>
      <c r="P154" s="16">
        <v>203</v>
      </c>
      <c r="Q154" s="16">
        <v>215</v>
      </c>
      <c r="R154" s="16">
        <v>232</v>
      </c>
      <c r="S154" s="16">
        <v>302</v>
      </c>
      <c r="T154" s="16">
        <v>400</v>
      </c>
      <c r="U154" s="16">
        <v>556</v>
      </c>
      <c r="V154" s="16">
        <v>746</v>
      </c>
      <c r="W154" s="16">
        <v>957</v>
      </c>
      <c r="X154" s="16">
        <v>1320</v>
      </c>
      <c r="Y154" s="16">
        <v>1510</v>
      </c>
      <c r="Z154" s="17">
        <v>5.6558275282985289</v>
      </c>
      <c r="AA154" s="15">
        <v>6</v>
      </c>
      <c r="AB154" s="34">
        <v>11.031649540582794</v>
      </c>
      <c r="AC154" s="35">
        <v>12.061224842170672</v>
      </c>
      <c r="AD154" s="36">
        <v>2.2899999999999996</v>
      </c>
      <c r="AE154" s="36">
        <v>1.7797966897898405</v>
      </c>
      <c r="AF154" s="12">
        <v>320</v>
      </c>
      <c r="AG154" s="12">
        <v>160</v>
      </c>
      <c r="AH154" s="12">
        <v>80</v>
      </c>
      <c r="AI154" s="12">
        <v>20</v>
      </c>
      <c r="AJ154" s="12">
        <v>10</v>
      </c>
      <c r="AK154" s="12">
        <v>0</v>
      </c>
      <c r="AL154" s="12">
        <v>0</v>
      </c>
      <c r="AM154" s="12">
        <v>0</v>
      </c>
      <c r="AN154" s="19">
        <v>1280</v>
      </c>
      <c r="AO154" s="19">
        <v>140</v>
      </c>
      <c r="AP154" s="19">
        <v>0</v>
      </c>
      <c r="AQ154" s="19">
        <v>0</v>
      </c>
      <c r="AR154" s="12">
        <v>0</v>
      </c>
      <c r="AS154" s="12">
        <v>55.4</v>
      </c>
      <c r="AT154" s="12">
        <v>138000000</v>
      </c>
      <c r="AU154" s="12">
        <v>10</v>
      </c>
      <c r="AV154" s="12">
        <v>10</v>
      </c>
      <c r="AW154" s="12">
        <v>6</v>
      </c>
      <c r="AX154" s="18"/>
      <c r="AY154" s="18"/>
      <c r="AZ154" s="18">
        <v>0</v>
      </c>
      <c r="BA154" s="18">
        <v>2</v>
      </c>
      <c r="BB154" s="18">
        <v>0</v>
      </c>
      <c r="BC154" s="18">
        <v>0</v>
      </c>
      <c r="BD154" s="18">
        <v>0</v>
      </c>
      <c r="BE154" s="18">
        <v>0</v>
      </c>
      <c r="BF154" s="18">
        <v>0</v>
      </c>
      <c r="BG154" s="18">
        <v>0</v>
      </c>
      <c r="BH154" s="18">
        <v>0</v>
      </c>
      <c r="BI154" s="18">
        <v>0</v>
      </c>
    </row>
    <row r="155" spans="1:61" ht="14.4" x14ac:dyDescent="0.3">
      <c r="A155" s="11" t="s">
        <v>236</v>
      </c>
      <c r="B155" s="11" t="s">
        <v>235</v>
      </c>
      <c r="C155" s="11" t="s">
        <v>45</v>
      </c>
      <c r="D155" s="11" t="s">
        <v>61</v>
      </c>
      <c r="E155" s="12" t="s">
        <v>47</v>
      </c>
      <c r="F155" s="12" t="s">
        <v>265</v>
      </c>
      <c r="G155" s="12">
        <v>4</v>
      </c>
      <c r="H155" s="13">
        <v>0</v>
      </c>
      <c r="I155" s="13"/>
      <c r="J155" s="14">
        <v>0</v>
      </c>
      <c r="K155" s="15">
        <v>0</v>
      </c>
      <c r="L155" s="15">
        <v>7</v>
      </c>
      <c r="M155" s="16">
        <v>252</v>
      </c>
      <c r="N155" s="16">
        <v>281</v>
      </c>
      <c r="O155" s="16">
        <v>311</v>
      </c>
      <c r="P155" s="16">
        <v>339</v>
      </c>
      <c r="Q155" s="16">
        <v>370</v>
      </c>
      <c r="R155" s="16">
        <v>449</v>
      </c>
      <c r="S155" s="16">
        <v>730</v>
      </c>
      <c r="T155" s="16">
        <v>1023</v>
      </c>
      <c r="U155" s="16">
        <v>1386</v>
      </c>
      <c r="V155" s="16">
        <v>1800</v>
      </c>
      <c r="W155" s="16">
        <v>2090</v>
      </c>
      <c r="X155" s="16">
        <v>2550</v>
      </c>
      <c r="Y155" s="16">
        <v>2830</v>
      </c>
      <c r="Z155" s="17">
        <v>5.6558275282985289</v>
      </c>
      <c r="AA155" s="15">
        <v>6</v>
      </c>
      <c r="AB155" s="34">
        <v>11.031649540582794</v>
      </c>
      <c r="AC155" s="35">
        <v>13.228311204298327</v>
      </c>
      <c r="AD155" s="36">
        <v>4.1528615961576234</v>
      </c>
      <c r="AE155" s="36">
        <v>1.8898416669284535</v>
      </c>
      <c r="AF155" s="12">
        <v>320</v>
      </c>
      <c r="AG155" s="12">
        <v>320</v>
      </c>
      <c r="AH155" s="12">
        <v>160</v>
      </c>
      <c r="AI155" s="12">
        <v>80</v>
      </c>
      <c r="AJ155" s="12">
        <v>40</v>
      </c>
      <c r="AK155" s="12">
        <v>10</v>
      </c>
      <c r="AL155" s="12">
        <v>0</v>
      </c>
      <c r="AM155" s="12">
        <v>0</v>
      </c>
      <c r="AN155" s="19">
        <v>1280</v>
      </c>
      <c r="AO155" s="19">
        <v>0</v>
      </c>
      <c r="AP155" s="19">
        <v>0</v>
      </c>
      <c r="AQ155" s="19">
        <v>26.9</v>
      </c>
      <c r="AR155" s="12">
        <v>0</v>
      </c>
      <c r="AS155" s="12">
        <v>138</v>
      </c>
      <c r="AT155" s="12">
        <v>111000000.00000001</v>
      </c>
      <c r="AU155" s="12">
        <v>9</v>
      </c>
      <c r="AV155" s="12">
        <v>10</v>
      </c>
      <c r="AW155" s="12">
        <v>6</v>
      </c>
      <c r="AX155" s="18"/>
      <c r="AY155" s="18"/>
      <c r="AZ155" s="18">
        <v>0</v>
      </c>
      <c r="BA155" s="18">
        <v>0</v>
      </c>
      <c r="BB155" s="18">
        <v>0</v>
      </c>
      <c r="BC155" s="18">
        <v>0</v>
      </c>
      <c r="BD155" s="18">
        <v>2</v>
      </c>
      <c r="BE155" s="18">
        <v>0</v>
      </c>
      <c r="BF155" s="18">
        <v>0</v>
      </c>
      <c r="BG155" s="18">
        <v>0</v>
      </c>
      <c r="BH155" s="18">
        <v>0</v>
      </c>
      <c r="BI155" s="18">
        <v>0</v>
      </c>
    </row>
    <row r="156" spans="1:61" ht="14.4" x14ac:dyDescent="0.3">
      <c r="A156" s="11" t="s">
        <v>237</v>
      </c>
      <c r="B156" s="11" t="s">
        <v>235</v>
      </c>
      <c r="C156" s="11" t="s">
        <v>53</v>
      </c>
      <c r="D156" s="11" t="s">
        <v>46</v>
      </c>
      <c r="E156" s="12" t="s">
        <v>47</v>
      </c>
      <c r="F156" s="12" t="s">
        <v>265</v>
      </c>
      <c r="G156" s="12">
        <v>4</v>
      </c>
      <c r="H156" s="13">
        <v>0</v>
      </c>
      <c r="I156" s="13"/>
      <c r="J156" s="14">
        <v>0</v>
      </c>
      <c r="K156" s="15">
        <v>0</v>
      </c>
      <c r="L156" s="15">
        <v>7</v>
      </c>
      <c r="M156" s="16">
        <v>195</v>
      </c>
      <c r="N156" s="16">
        <v>199</v>
      </c>
      <c r="O156" s="16">
        <v>220</v>
      </c>
      <c r="P156" s="16">
        <v>248</v>
      </c>
      <c r="Q156" s="16">
        <v>261</v>
      </c>
      <c r="R156" s="16">
        <v>353</v>
      </c>
      <c r="S156" s="16">
        <v>612</v>
      </c>
      <c r="T156" s="16">
        <v>880</v>
      </c>
      <c r="U156" s="16">
        <v>1195</v>
      </c>
      <c r="V156" s="16">
        <v>1331</v>
      </c>
      <c r="W156" s="16">
        <v>1600</v>
      </c>
      <c r="X156" s="16">
        <v>1930</v>
      </c>
      <c r="Y156" s="16">
        <v>2160</v>
      </c>
      <c r="Z156" s="17">
        <v>5.6558275282985289</v>
      </c>
      <c r="AA156" s="15">
        <v>6</v>
      </c>
      <c r="AB156" s="34">
        <v>11.031649540582794</v>
      </c>
      <c r="AC156" s="35">
        <v>9.0728543024318444</v>
      </c>
      <c r="AD156" s="36">
        <v>2.1050714032911051</v>
      </c>
      <c r="AE156" s="36">
        <v>0.99809410617957828</v>
      </c>
      <c r="AF156" s="12">
        <v>320</v>
      </c>
      <c r="AG156" s="12">
        <v>160</v>
      </c>
      <c r="AH156" s="12">
        <v>80</v>
      </c>
      <c r="AI156" s="12">
        <v>20</v>
      </c>
      <c r="AJ156" s="12">
        <v>20</v>
      </c>
      <c r="AK156" s="12">
        <v>10</v>
      </c>
      <c r="AL156" s="12">
        <v>10</v>
      </c>
      <c r="AM156" s="12">
        <v>0</v>
      </c>
      <c r="AN156" s="12">
        <v>1280</v>
      </c>
      <c r="AO156" s="19">
        <v>0</v>
      </c>
      <c r="AP156" s="19">
        <v>0</v>
      </c>
      <c r="AQ156" s="19">
        <v>0</v>
      </c>
      <c r="AR156" s="12">
        <v>14.1</v>
      </c>
      <c r="AS156" s="12">
        <v>11.299999999999999</v>
      </c>
      <c r="AT156" s="12">
        <v>31400000</v>
      </c>
      <c r="AU156" s="12">
        <v>5</v>
      </c>
      <c r="AV156" s="12">
        <v>7</v>
      </c>
      <c r="AW156" s="12">
        <v>8</v>
      </c>
      <c r="AX156" s="18"/>
      <c r="AY156" s="18"/>
      <c r="AZ156" s="18">
        <v>1</v>
      </c>
      <c r="BA156" s="18">
        <v>10</v>
      </c>
      <c r="BB156" s="18">
        <v>0</v>
      </c>
      <c r="BC156" s="18">
        <v>0</v>
      </c>
      <c r="BD156" s="18">
        <v>0.5</v>
      </c>
      <c r="BE156" s="18">
        <v>0</v>
      </c>
      <c r="BF156" s="18">
        <v>38</v>
      </c>
      <c r="BG156" s="18">
        <v>0</v>
      </c>
      <c r="BH156" s="18">
        <v>0</v>
      </c>
      <c r="BI156" s="18">
        <v>0</v>
      </c>
    </row>
    <row r="157" spans="1:61" ht="14.4" x14ac:dyDescent="0.3">
      <c r="A157" s="11" t="s">
        <v>238</v>
      </c>
      <c r="B157" s="11" t="s">
        <v>235</v>
      </c>
      <c r="C157" s="11" t="s">
        <v>53</v>
      </c>
      <c r="D157" s="11" t="s">
        <v>61</v>
      </c>
      <c r="E157" s="12" t="s">
        <v>47</v>
      </c>
      <c r="F157" s="12" t="s">
        <v>265</v>
      </c>
      <c r="G157" s="12">
        <v>4</v>
      </c>
      <c r="H157" s="13">
        <v>0</v>
      </c>
      <c r="I157" s="13"/>
      <c r="J157" s="14">
        <v>0</v>
      </c>
      <c r="K157" s="15">
        <v>0</v>
      </c>
      <c r="L157" s="15">
        <v>7</v>
      </c>
      <c r="M157" s="16">
        <v>165</v>
      </c>
      <c r="N157" s="16">
        <v>175</v>
      </c>
      <c r="O157" s="16">
        <v>202</v>
      </c>
      <c r="P157" s="16">
        <v>230</v>
      </c>
      <c r="Q157" s="16">
        <v>239</v>
      </c>
      <c r="R157" s="16">
        <v>313</v>
      </c>
      <c r="S157" s="16">
        <v>398</v>
      </c>
      <c r="T157" s="16">
        <v>461</v>
      </c>
      <c r="U157" s="16">
        <v>674</v>
      </c>
      <c r="V157" s="16">
        <v>986</v>
      </c>
      <c r="W157" s="16">
        <v>1177</v>
      </c>
      <c r="X157" s="16">
        <v>1560</v>
      </c>
      <c r="Y157" s="16">
        <v>1800</v>
      </c>
      <c r="Z157" s="17">
        <v>5.6558275282985289</v>
      </c>
      <c r="AA157" s="15">
        <v>6</v>
      </c>
      <c r="AB157" s="34">
        <v>11.031649540582794</v>
      </c>
      <c r="AC157" s="35">
        <v>7.9648642622936139</v>
      </c>
      <c r="AD157" s="36">
        <v>17.807673966496601</v>
      </c>
      <c r="AE157" s="36">
        <v>6.8365384745839455</v>
      </c>
      <c r="AF157" s="12">
        <v>160</v>
      </c>
      <c r="AG157" s="12">
        <v>80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9">
        <v>1280</v>
      </c>
      <c r="AO157" s="19">
        <v>0</v>
      </c>
      <c r="AP157" s="19">
        <v>0</v>
      </c>
      <c r="AQ157" s="19">
        <v>0</v>
      </c>
      <c r="AR157" s="12">
        <v>223</v>
      </c>
      <c r="AS157" s="12">
        <v>7350</v>
      </c>
      <c r="AT157" s="12">
        <v>37200000</v>
      </c>
      <c r="AU157" s="12"/>
      <c r="AV157" s="12">
        <v>10</v>
      </c>
      <c r="AW157" s="12"/>
      <c r="AX157" s="18"/>
      <c r="AY157" s="18"/>
      <c r="AZ157" s="18"/>
      <c r="BA157" s="18"/>
      <c r="BB157" s="18">
        <v>0</v>
      </c>
      <c r="BC157" s="18">
        <v>0</v>
      </c>
      <c r="BD157" s="18">
        <v>1</v>
      </c>
      <c r="BE157" s="18">
        <v>0</v>
      </c>
      <c r="BF157" s="18"/>
      <c r="BG157" s="18">
        <v>0</v>
      </c>
      <c r="BH157" s="18"/>
      <c r="BI157" s="18">
        <v>0</v>
      </c>
    </row>
    <row r="158" spans="1:61" ht="14.4" x14ac:dyDescent="0.3">
      <c r="A158" s="11" t="s">
        <v>239</v>
      </c>
      <c r="B158" s="11" t="s">
        <v>240</v>
      </c>
      <c r="C158" s="11" t="s">
        <v>53</v>
      </c>
      <c r="D158" s="11" t="s">
        <v>46</v>
      </c>
      <c r="E158" s="12" t="s">
        <v>51</v>
      </c>
      <c r="F158" s="12" t="s">
        <v>266</v>
      </c>
      <c r="G158" s="12">
        <v>8</v>
      </c>
      <c r="H158" s="13">
        <v>1</v>
      </c>
      <c r="I158" s="13">
        <v>1</v>
      </c>
      <c r="J158" s="14">
        <v>0</v>
      </c>
      <c r="K158" s="15">
        <v>0</v>
      </c>
      <c r="L158" s="15"/>
      <c r="M158" s="16">
        <v>309</v>
      </c>
      <c r="N158" s="16">
        <v>264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7">
        <v>11.208673063002562</v>
      </c>
      <c r="AA158" s="15">
        <v>5</v>
      </c>
      <c r="AB158" s="34">
        <v>25.264223668101501</v>
      </c>
      <c r="AC158" s="35"/>
      <c r="AD158" s="36"/>
      <c r="AE158" s="36"/>
      <c r="AF158" s="12"/>
      <c r="AG158" s="12"/>
      <c r="AH158" s="12"/>
      <c r="AI158" s="12"/>
      <c r="AJ158" s="12"/>
      <c r="AK158" s="12"/>
      <c r="AL158" s="12"/>
      <c r="AM158" s="12"/>
      <c r="AN158" s="19"/>
      <c r="AO158" s="19"/>
      <c r="AP158" s="19"/>
      <c r="AQ158" s="19"/>
      <c r="AT158" s="12"/>
      <c r="AU158" s="12"/>
      <c r="AV158" s="12">
        <v>2</v>
      </c>
      <c r="AW158" s="12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</row>
    <row r="159" spans="1:61" ht="14.4" x14ac:dyDescent="0.3">
      <c r="A159" s="11" t="s">
        <v>241</v>
      </c>
      <c r="B159" s="11" t="s">
        <v>240</v>
      </c>
      <c r="C159" s="11" t="s">
        <v>53</v>
      </c>
      <c r="D159" s="11" t="s">
        <v>61</v>
      </c>
      <c r="E159" s="12" t="s">
        <v>51</v>
      </c>
      <c r="F159" s="12" t="s">
        <v>266</v>
      </c>
      <c r="G159" s="12">
        <v>8</v>
      </c>
      <c r="H159" s="13">
        <v>1</v>
      </c>
      <c r="I159" s="13">
        <v>51</v>
      </c>
      <c r="J159" s="14">
        <v>0</v>
      </c>
      <c r="K159" s="15">
        <v>0</v>
      </c>
      <c r="L159" s="15"/>
      <c r="M159" s="16">
        <v>493</v>
      </c>
      <c r="N159" s="16">
        <v>519</v>
      </c>
      <c r="O159" s="16">
        <v>565</v>
      </c>
      <c r="P159" s="16">
        <v>596</v>
      </c>
      <c r="Q159" s="16">
        <v>700</v>
      </c>
      <c r="R159" s="16">
        <v>1300</v>
      </c>
      <c r="S159" s="16">
        <v>1697</v>
      </c>
      <c r="T159" s="16">
        <v>2207</v>
      </c>
      <c r="U159" s="16">
        <v>2775</v>
      </c>
      <c r="V159" s="16">
        <v>3282</v>
      </c>
      <c r="W159" s="16">
        <v>2920</v>
      </c>
      <c r="X159" s="16">
        <v>2630</v>
      </c>
      <c r="Y159" s="16"/>
      <c r="Z159" s="17">
        <v>11.208673063002562</v>
      </c>
      <c r="AA159" s="15">
        <v>5</v>
      </c>
      <c r="AB159" s="34">
        <v>25.264223668101501</v>
      </c>
      <c r="AC159" s="35">
        <v>10.333861816511565</v>
      </c>
      <c r="AD159" s="36">
        <v>1.7698600585619157</v>
      </c>
      <c r="AE159" s="36">
        <v>2.0351066962119937</v>
      </c>
      <c r="AF159" s="12">
        <v>320</v>
      </c>
      <c r="AG159" s="12">
        <v>160</v>
      </c>
      <c r="AH159" s="12">
        <v>40</v>
      </c>
      <c r="AI159" s="12">
        <v>80</v>
      </c>
      <c r="AJ159" s="12">
        <v>0</v>
      </c>
      <c r="AK159" s="12">
        <v>0</v>
      </c>
      <c r="AL159" s="12">
        <v>0</v>
      </c>
      <c r="AM159" s="12">
        <v>0</v>
      </c>
      <c r="AN159" s="19"/>
      <c r="AO159" s="19"/>
      <c r="AP159" s="19">
        <v>0</v>
      </c>
      <c r="AQ159" s="19">
        <v>91.6</v>
      </c>
      <c r="AR159" s="12">
        <v>0</v>
      </c>
      <c r="AS159" s="12">
        <v>0</v>
      </c>
      <c r="AT159" s="12">
        <v>105000000</v>
      </c>
      <c r="AU159" s="12">
        <v>8</v>
      </c>
      <c r="AV159" s="12">
        <v>6</v>
      </c>
      <c r="AW159" s="12">
        <v>6</v>
      </c>
      <c r="AX159" s="18"/>
      <c r="AY159" s="18"/>
      <c r="AZ159" s="18"/>
      <c r="BA159" s="18"/>
      <c r="BB159" s="18">
        <v>47</v>
      </c>
      <c r="BC159" s="18">
        <v>0</v>
      </c>
      <c r="BD159" s="18"/>
      <c r="BE159" s="18"/>
      <c r="BF159" s="18"/>
      <c r="BG159" s="18">
        <v>0</v>
      </c>
      <c r="BH159" s="18"/>
      <c r="BI159" s="18">
        <v>0</v>
      </c>
    </row>
    <row r="160" spans="1:61" ht="14.4" x14ac:dyDescent="0.3">
      <c r="A160" s="11" t="s">
        <v>242</v>
      </c>
      <c r="B160" s="11" t="s">
        <v>240</v>
      </c>
      <c r="C160" s="11" t="s">
        <v>45</v>
      </c>
      <c r="D160" s="11" t="s">
        <v>46</v>
      </c>
      <c r="E160" s="12" t="s">
        <v>51</v>
      </c>
      <c r="F160" s="12" t="s">
        <v>266</v>
      </c>
      <c r="G160" s="12">
        <v>8</v>
      </c>
      <c r="H160" s="13">
        <v>0</v>
      </c>
      <c r="I160" s="13"/>
      <c r="J160" s="14">
        <v>0</v>
      </c>
      <c r="K160" s="15">
        <v>0</v>
      </c>
      <c r="L160" s="15">
        <v>5</v>
      </c>
      <c r="M160" s="16">
        <v>499</v>
      </c>
      <c r="N160" s="16">
        <v>514</v>
      </c>
      <c r="O160" s="16">
        <v>588</v>
      </c>
      <c r="P160" s="16">
        <v>605</v>
      </c>
      <c r="Q160" s="16">
        <v>725</v>
      </c>
      <c r="R160" s="16">
        <v>952</v>
      </c>
      <c r="S160" s="16">
        <v>1573</v>
      </c>
      <c r="T160" s="16">
        <v>2088</v>
      </c>
      <c r="U160" s="16">
        <v>2733</v>
      </c>
      <c r="V160" s="16">
        <v>3730</v>
      </c>
      <c r="W160" s="16">
        <v>3540</v>
      </c>
      <c r="X160" s="16">
        <v>4580</v>
      </c>
      <c r="Y160" s="16">
        <v>4200</v>
      </c>
      <c r="Z160" s="17">
        <v>11.208673063002562</v>
      </c>
      <c r="AA160" s="15">
        <v>5</v>
      </c>
      <c r="AB160" s="34">
        <v>25.264223668101501</v>
      </c>
      <c r="AC160" s="35">
        <v>9.24914456314335</v>
      </c>
      <c r="AD160" s="36">
        <v>1.7931334067150893</v>
      </c>
      <c r="AE160" s="36">
        <v>1.7049533022162688</v>
      </c>
      <c r="AF160" s="12">
        <v>320</v>
      </c>
      <c r="AG160" s="12">
        <v>80</v>
      </c>
      <c r="AH160" s="12">
        <v>40</v>
      </c>
      <c r="AI160" s="12">
        <v>80</v>
      </c>
      <c r="AJ160" s="12">
        <v>40</v>
      </c>
      <c r="AK160" s="12">
        <v>20</v>
      </c>
      <c r="AL160" s="12">
        <v>10</v>
      </c>
      <c r="AM160" s="12">
        <v>0</v>
      </c>
      <c r="AN160" s="19">
        <v>1280</v>
      </c>
      <c r="AO160" s="19"/>
      <c r="AP160" s="19">
        <v>0</v>
      </c>
      <c r="AQ160" s="19">
        <v>0</v>
      </c>
      <c r="AR160" s="12">
        <v>0</v>
      </c>
      <c r="AS160" s="12">
        <v>0</v>
      </c>
      <c r="AT160" s="12">
        <v>1290000</v>
      </c>
      <c r="AU160" s="12"/>
      <c r="AV160" s="12">
        <v>9</v>
      </c>
      <c r="AW160" s="12">
        <v>11</v>
      </c>
      <c r="AX160" s="18"/>
      <c r="AY160" s="18"/>
      <c r="AZ160" s="18">
        <v>1</v>
      </c>
      <c r="BA160" s="18">
        <v>660</v>
      </c>
      <c r="BB160" s="18">
        <v>0.5</v>
      </c>
      <c r="BC160" s="18">
        <v>0</v>
      </c>
      <c r="BD160" s="18">
        <v>0</v>
      </c>
      <c r="BE160" s="18">
        <v>0</v>
      </c>
      <c r="BF160" s="18">
        <v>0</v>
      </c>
      <c r="BG160" s="18">
        <v>0</v>
      </c>
      <c r="BH160" s="18">
        <v>0</v>
      </c>
      <c r="BI160" s="18">
        <v>0</v>
      </c>
    </row>
    <row r="161" spans="1:61" ht="14.4" x14ac:dyDescent="0.3">
      <c r="A161" s="11" t="s">
        <v>243</v>
      </c>
      <c r="B161" s="11" t="s">
        <v>240</v>
      </c>
      <c r="C161" s="11" t="s">
        <v>53</v>
      </c>
      <c r="D161" s="11" t="s">
        <v>61</v>
      </c>
      <c r="E161" s="12" t="s">
        <v>51</v>
      </c>
      <c r="F161" s="12" t="s">
        <v>266</v>
      </c>
      <c r="G161" s="12">
        <v>8</v>
      </c>
      <c r="H161" s="13">
        <v>0</v>
      </c>
      <c r="I161" s="13"/>
      <c r="J161" s="14">
        <v>0</v>
      </c>
      <c r="K161" s="15">
        <v>0</v>
      </c>
      <c r="L161" s="15">
        <v>5</v>
      </c>
      <c r="M161" s="16">
        <v>436</v>
      </c>
      <c r="N161" s="16">
        <v>452</v>
      </c>
      <c r="O161" s="16">
        <v>459</v>
      </c>
      <c r="P161" s="16">
        <v>491</v>
      </c>
      <c r="Q161" s="16">
        <v>586</v>
      </c>
      <c r="R161" s="16">
        <v>826</v>
      </c>
      <c r="S161" s="16">
        <v>1432</v>
      </c>
      <c r="T161" s="16">
        <v>1915</v>
      </c>
      <c r="U161" s="16">
        <v>2472</v>
      </c>
      <c r="V161" s="16">
        <v>3330</v>
      </c>
      <c r="W161" s="16">
        <v>3420</v>
      </c>
      <c r="X161" s="16">
        <v>4150</v>
      </c>
      <c r="Y161" s="16">
        <v>4850</v>
      </c>
      <c r="Z161" s="17">
        <v>11.208673063002562</v>
      </c>
      <c r="AA161" s="15">
        <v>5</v>
      </c>
      <c r="AB161" s="34">
        <v>25.264223668101501</v>
      </c>
      <c r="AC161" s="35">
        <v>12.168776543003057</v>
      </c>
      <c r="AD161" s="36">
        <v>2.6592981872241386</v>
      </c>
      <c r="AE161" s="36">
        <v>2.1566565747264681</v>
      </c>
      <c r="AF161" s="12">
        <v>640</v>
      </c>
      <c r="AG161" s="12">
        <v>640</v>
      </c>
      <c r="AH161" s="12">
        <v>40</v>
      </c>
      <c r="AI161" s="12">
        <v>40</v>
      </c>
      <c r="AJ161" s="12">
        <v>40</v>
      </c>
      <c r="AK161" s="12">
        <v>40</v>
      </c>
      <c r="AL161" s="12">
        <v>10</v>
      </c>
      <c r="AM161" s="12">
        <v>0</v>
      </c>
      <c r="AN161" s="12">
        <v>1280</v>
      </c>
      <c r="AO161" s="19"/>
      <c r="AP161" s="19">
        <v>0</v>
      </c>
      <c r="AQ161" s="19">
        <v>0</v>
      </c>
      <c r="AR161" s="12">
        <v>0</v>
      </c>
      <c r="AS161" s="12">
        <v>0</v>
      </c>
      <c r="AT161" s="12">
        <v>281000</v>
      </c>
      <c r="AU161" s="12"/>
      <c r="AV161" s="12">
        <v>7</v>
      </c>
      <c r="AW161" s="12">
        <v>10</v>
      </c>
      <c r="AX161" s="18"/>
      <c r="AY161" s="18"/>
      <c r="AZ161" s="18"/>
      <c r="BA161" s="18"/>
      <c r="BB161" s="18">
        <v>8</v>
      </c>
      <c r="BC161" s="18">
        <v>0</v>
      </c>
      <c r="BD161" s="18">
        <v>0.5</v>
      </c>
      <c r="BE161" s="18">
        <v>0</v>
      </c>
      <c r="BF161" s="18"/>
      <c r="BG161" s="18">
        <v>0</v>
      </c>
      <c r="BH161" s="18"/>
      <c r="BI161" s="18">
        <v>0</v>
      </c>
    </row>
    <row r="162" spans="1:61" ht="14.4" x14ac:dyDescent="0.3">
      <c r="A162" s="11" t="s">
        <v>244</v>
      </c>
      <c r="B162" s="11" t="s">
        <v>240</v>
      </c>
      <c r="C162" s="11" t="s">
        <v>45</v>
      </c>
      <c r="D162" s="11" t="s">
        <v>46</v>
      </c>
      <c r="E162" s="12" t="s">
        <v>51</v>
      </c>
      <c r="F162" s="12" t="s">
        <v>266</v>
      </c>
      <c r="G162" s="12">
        <v>8</v>
      </c>
      <c r="H162" s="13">
        <v>0</v>
      </c>
      <c r="I162" s="13"/>
      <c r="J162" s="14">
        <v>0</v>
      </c>
      <c r="K162" s="15">
        <v>0</v>
      </c>
      <c r="L162" s="15">
        <v>5</v>
      </c>
      <c r="M162" s="16">
        <v>440</v>
      </c>
      <c r="N162" s="16">
        <v>451</v>
      </c>
      <c r="O162" s="16">
        <v>509</v>
      </c>
      <c r="P162" s="16">
        <v>544</v>
      </c>
      <c r="Q162" s="16">
        <v>638</v>
      </c>
      <c r="R162" s="16">
        <v>926</v>
      </c>
      <c r="S162" s="16">
        <v>1505</v>
      </c>
      <c r="T162" s="16">
        <v>2003</v>
      </c>
      <c r="U162" s="16">
        <v>2595</v>
      </c>
      <c r="V162" s="16">
        <v>3592</v>
      </c>
      <c r="W162" s="16">
        <v>4260</v>
      </c>
      <c r="X162" s="16">
        <v>5900</v>
      </c>
      <c r="Y162" s="16">
        <v>6300</v>
      </c>
      <c r="Z162" s="17">
        <v>11.208673063002562</v>
      </c>
      <c r="AA162" s="15">
        <v>5</v>
      </c>
      <c r="AB162" s="34">
        <v>25.264223668101501</v>
      </c>
      <c r="AC162" s="35">
        <v>15.056711216673431</v>
      </c>
      <c r="AD162" s="36">
        <v>1.6315</v>
      </c>
      <c r="AE162" s="36">
        <v>1.4579435730571022</v>
      </c>
      <c r="AF162" s="12">
        <v>640</v>
      </c>
      <c r="AG162" s="12">
        <v>320</v>
      </c>
      <c r="AH162" s="12">
        <v>160</v>
      </c>
      <c r="AI162" s="12">
        <v>40</v>
      </c>
      <c r="AJ162" s="12">
        <v>40</v>
      </c>
      <c r="AK162" s="12">
        <v>0</v>
      </c>
      <c r="AL162" s="12">
        <v>0</v>
      </c>
      <c r="AM162" s="12">
        <v>0</v>
      </c>
      <c r="AN162" s="19">
        <v>1280</v>
      </c>
      <c r="AO162" s="19"/>
      <c r="AP162" s="19">
        <v>0</v>
      </c>
      <c r="AQ162" s="19">
        <v>0</v>
      </c>
      <c r="AR162" s="12">
        <v>0</v>
      </c>
      <c r="AS162" s="12">
        <v>0</v>
      </c>
      <c r="AT162" s="12">
        <v>9840000</v>
      </c>
      <c r="AU162" s="12"/>
      <c r="AV162" s="12">
        <v>7</v>
      </c>
      <c r="AW162" s="12">
        <v>9</v>
      </c>
      <c r="AX162" s="18"/>
      <c r="AY162" s="18"/>
      <c r="AZ162" s="18"/>
      <c r="BA162" s="18"/>
      <c r="BB162" s="18">
        <v>0.5</v>
      </c>
      <c r="BC162" s="18">
        <v>0</v>
      </c>
      <c r="BD162" s="18">
        <v>0</v>
      </c>
      <c r="BE162" s="18">
        <v>0</v>
      </c>
      <c r="BF162" s="18"/>
      <c r="BG162" s="18">
        <v>0</v>
      </c>
      <c r="BH162" s="18"/>
      <c r="BI162" s="18">
        <v>0</v>
      </c>
    </row>
    <row r="163" spans="1:61" ht="14.4" x14ac:dyDescent="0.3">
      <c r="A163" s="11" t="s">
        <v>245</v>
      </c>
      <c r="B163" s="11" t="s">
        <v>240</v>
      </c>
      <c r="C163" s="11" t="s">
        <v>53</v>
      </c>
      <c r="D163" s="11" t="s">
        <v>46</v>
      </c>
      <c r="E163" s="12" t="s">
        <v>51</v>
      </c>
      <c r="F163" s="12" t="s">
        <v>266</v>
      </c>
      <c r="G163" s="12">
        <v>8</v>
      </c>
      <c r="H163" s="13">
        <v>0</v>
      </c>
      <c r="I163" s="13"/>
      <c r="J163" s="14">
        <v>0</v>
      </c>
      <c r="K163" s="15">
        <v>0</v>
      </c>
      <c r="L163" s="15">
        <v>5</v>
      </c>
      <c r="M163" s="16">
        <v>410</v>
      </c>
      <c r="N163" s="16">
        <v>428</v>
      </c>
      <c r="O163" s="16">
        <v>507</v>
      </c>
      <c r="P163" s="16">
        <v>525</v>
      </c>
      <c r="Q163" s="16">
        <v>618</v>
      </c>
      <c r="R163" s="16">
        <v>856</v>
      </c>
      <c r="S163" s="16">
        <v>1447</v>
      </c>
      <c r="T163" s="16">
        <v>1918</v>
      </c>
      <c r="U163" s="16">
        <v>2432</v>
      </c>
      <c r="V163" s="16">
        <v>3420</v>
      </c>
      <c r="W163" s="16">
        <v>3710</v>
      </c>
      <c r="X163" s="16">
        <v>5100</v>
      </c>
      <c r="Y163" s="16">
        <v>5170</v>
      </c>
      <c r="Z163" s="17">
        <v>11.208673063002562</v>
      </c>
      <c r="AA163" s="15">
        <v>5</v>
      </c>
      <c r="AB163" s="34">
        <v>25.264223668101501</v>
      </c>
      <c r="AC163" s="35">
        <v>9.5724252117811623</v>
      </c>
      <c r="AD163" s="36">
        <v>1.9055481634709122</v>
      </c>
      <c r="AE163" s="36">
        <v>2.0514219703994252</v>
      </c>
      <c r="AF163" s="12">
        <v>320</v>
      </c>
      <c r="AG163" s="12">
        <v>160</v>
      </c>
      <c r="AH163" s="12">
        <v>80</v>
      </c>
      <c r="AI163" s="12">
        <v>80</v>
      </c>
      <c r="AJ163" s="12">
        <v>80</v>
      </c>
      <c r="AK163" s="12">
        <v>0</v>
      </c>
      <c r="AL163" s="12">
        <v>0</v>
      </c>
      <c r="AM163" s="12">
        <v>0</v>
      </c>
      <c r="AN163" s="19">
        <v>1280</v>
      </c>
      <c r="AO163" s="19">
        <v>96.7</v>
      </c>
      <c r="AP163" s="19">
        <v>0</v>
      </c>
      <c r="AQ163" s="19">
        <v>0</v>
      </c>
      <c r="AR163" s="12">
        <v>0</v>
      </c>
      <c r="AS163" s="12">
        <v>0</v>
      </c>
      <c r="AT163" s="12">
        <v>27400000.000000004</v>
      </c>
      <c r="AU163" s="12"/>
      <c r="AV163" s="12">
        <v>11</v>
      </c>
      <c r="AW163" s="12">
        <v>5</v>
      </c>
      <c r="AX163" s="18"/>
      <c r="AY163" s="18"/>
      <c r="AZ163" s="18"/>
      <c r="BA163" s="18"/>
      <c r="BB163" s="18">
        <v>0.5</v>
      </c>
      <c r="BC163" s="18">
        <v>3</v>
      </c>
      <c r="BD163" s="18">
        <v>0</v>
      </c>
      <c r="BE163" s="18">
        <v>0</v>
      </c>
      <c r="BF163" s="18"/>
      <c r="BG163" s="18">
        <v>0</v>
      </c>
      <c r="BH163" s="18"/>
      <c r="BI163" s="18">
        <v>0</v>
      </c>
    </row>
    <row r="164" spans="1:61" ht="14.4" x14ac:dyDescent="0.3">
      <c r="A164" s="11" t="s">
        <v>246</v>
      </c>
      <c r="B164" s="11" t="s">
        <v>240</v>
      </c>
      <c r="C164" s="11" t="s">
        <v>45</v>
      </c>
      <c r="D164" s="11" t="s">
        <v>61</v>
      </c>
      <c r="E164" s="12" t="s">
        <v>51</v>
      </c>
      <c r="F164" s="12" t="s">
        <v>266</v>
      </c>
      <c r="G164" s="12">
        <v>8</v>
      </c>
      <c r="H164" s="13">
        <v>0</v>
      </c>
      <c r="I164" s="13"/>
      <c r="J164" s="14">
        <v>0</v>
      </c>
      <c r="K164" s="15">
        <v>0</v>
      </c>
      <c r="L164" s="15">
        <v>5</v>
      </c>
      <c r="M164" s="16">
        <v>433</v>
      </c>
      <c r="N164" s="16">
        <v>466</v>
      </c>
      <c r="O164" s="16">
        <v>487</v>
      </c>
      <c r="P164" s="16">
        <v>541</v>
      </c>
      <c r="Q164" s="16">
        <v>645</v>
      </c>
      <c r="R164" s="16">
        <v>855</v>
      </c>
      <c r="S164" s="16">
        <v>1519</v>
      </c>
      <c r="T164" s="16">
        <v>2129</v>
      </c>
      <c r="U164" s="16">
        <v>2491</v>
      </c>
      <c r="V164" s="16">
        <v>3376</v>
      </c>
      <c r="W164" s="16">
        <v>3460</v>
      </c>
      <c r="X164" s="16">
        <v>3550</v>
      </c>
      <c r="Y164" s="16">
        <v>4500</v>
      </c>
      <c r="Z164" s="17">
        <v>11.208673063002562</v>
      </c>
      <c r="AA164" s="15">
        <v>5</v>
      </c>
      <c r="AB164" s="34">
        <v>25.264223668101501</v>
      </c>
      <c r="AC164" s="35">
        <v>4.8187704762002825</v>
      </c>
      <c r="AD164" s="36"/>
      <c r="AE164" s="36">
        <v>1.7513343000657076</v>
      </c>
      <c r="AF164" s="12">
        <v>80</v>
      </c>
      <c r="AG164" s="12">
        <v>80</v>
      </c>
      <c r="AH164" s="12">
        <v>40</v>
      </c>
      <c r="AI164" s="12">
        <v>20</v>
      </c>
      <c r="AJ164" s="12">
        <v>20</v>
      </c>
      <c r="AK164" s="12">
        <v>10</v>
      </c>
      <c r="AL164" s="12">
        <v>10</v>
      </c>
      <c r="AM164" s="12">
        <v>640</v>
      </c>
      <c r="AN164" s="19">
        <v>1280</v>
      </c>
      <c r="AO164" s="19"/>
      <c r="AP164" s="19">
        <v>0</v>
      </c>
      <c r="AQ164" s="19">
        <v>41.900000000000006</v>
      </c>
      <c r="AR164" s="12">
        <v>0</v>
      </c>
      <c r="AS164" s="12">
        <v>0</v>
      </c>
      <c r="AT164" s="12">
        <v>91300000.000000015</v>
      </c>
      <c r="AU164" s="12"/>
      <c r="AV164" s="12">
        <v>10</v>
      </c>
      <c r="AW164" s="12">
        <v>10</v>
      </c>
      <c r="AX164" s="18"/>
      <c r="AY164" s="18"/>
      <c r="AZ164" s="18"/>
      <c r="BA164" s="18"/>
      <c r="BB164" s="18">
        <v>0.5</v>
      </c>
      <c r="BC164" s="18">
        <v>0</v>
      </c>
      <c r="BD164" s="18"/>
      <c r="BE164" s="18"/>
      <c r="BF164" s="18"/>
      <c r="BG164" s="18">
        <v>0</v>
      </c>
      <c r="BH164" s="18"/>
      <c r="BI164" s="18">
        <v>0</v>
      </c>
    </row>
    <row r="165" spans="1:61" ht="14.4" x14ac:dyDescent="0.3">
      <c r="A165" s="11" t="s">
        <v>247</v>
      </c>
      <c r="B165" s="11" t="s">
        <v>248</v>
      </c>
      <c r="C165" s="11" t="s">
        <v>53</v>
      </c>
      <c r="D165" s="11" t="s">
        <v>61</v>
      </c>
      <c r="E165" s="12" t="s">
        <v>47</v>
      </c>
      <c r="F165" s="12" t="s">
        <v>259</v>
      </c>
      <c r="G165" s="12">
        <v>6</v>
      </c>
      <c r="H165" s="13">
        <v>1</v>
      </c>
      <c r="I165" s="13">
        <v>17</v>
      </c>
      <c r="J165" s="14">
        <v>1</v>
      </c>
      <c r="K165" s="15">
        <v>0</v>
      </c>
      <c r="L165" s="15"/>
      <c r="M165" s="16">
        <v>182</v>
      </c>
      <c r="N165" s="16">
        <v>173</v>
      </c>
      <c r="O165" s="16">
        <v>171</v>
      </c>
      <c r="P165" s="16">
        <v>183</v>
      </c>
      <c r="Q165" s="16">
        <v>214</v>
      </c>
      <c r="R165" s="16">
        <v>243</v>
      </c>
      <c r="S165" s="16">
        <v>190</v>
      </c>
      <c r="T165" s="16"/>
      <c r="U165" s="16"/>
      <c r="V165" s="16"/>
      <c r="W165" s="16"/>
      <c r="X165" s="16"/>
      <c r="Y165" s="16"/>
      <c r="Z165" s="17">
        <v>4.5342395707276975</v>
      </c>
      <c r="AA165" s="15">
        <v>3</v>
      </c>
      <c r="AB165" s="34">
        <v>15.637816068637221</v>
      </c>
      <c r="AC165" s="35">
        <v>2.3133524093158981</v>
      </c>
      <c r="AD165" s="36"/>
      <c r="AE165" s="36"/>
      <c r="AF165" s="12">
        <v>320</v>
      </c>
      <c r="AG165" s="12">
        <v>160</v>
      </c>
      <c r="AH165" s="12">
        <v>80</v>
      </c>
      <c r="AI165" s="12"/>
      <c r="AJ165" s="12"/>
      <c r="AK165" s="12"/>
      <c r="AL165" s="12"/>
      <c r="AM165" s="12"/>
      <c r="AN165" s="19"/>
      <c r="AO165" s="19">
        <v>0</v>
      </c>
      <c r="AP165" s="19"/>
      <c r="AQ165" s="19"/>
      <c r="AT165" s="12"/>
      <c r="AU165" s="12"/>
      <c r="AV165" s="12"/>
      <c r="AW165" s="12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</row>
    <row r="166" spans="1:61" ht="14.4" x14ac:dyDescent="0.3">
      <c r="A166" s="11" t="s">
        <v>249</v>
      </c>
      <c r="B166" s="11" t="s">
        <v>248</v>
      </c>
      <c r="C166" s="11" t="s">
        <v>53</v>
      </c>
      <c r="D166" s="11" t="s">
        <v>61</v>
      </c>
      <c r="E166" s="12" t="s">
        <v>47</v>
      </c>
      <c r="F166" s="12" t="s">
        <v>259</v>
      </c>
      <c r="G166" s="12">
        <v>6</v>
      </c>
      <c r="H166" s="13">
        <v>0</v>
      </c>
      <c r="I166" s="13"/>
      <c r="J166" s="14">
        <v>0</v>
      </c>
      <c r="K166" s="15">
        <v>0</v>
      </c>
      <c r="L166" s="15">
        <v>7</v>
      </c>
      <c r="M166" s="16">
        <v>235</v>
      </c>
      <c r="N166" s="16">
        <v>229</v>
      </c>
      <c r="O166" s="16">
        <v>249</v>
      </c>
      <c r="P166" s="16">
        <v>242</v>
      </c>
      <c r="Q166" s="16">
        <v>282</v>
      </c>
      <c r="R166" s="16">
        <v>325</v>
      </c>
      <c r="S166" s="16">
        <v>456</v>
      </c>
      <c r="T166" s="16">
        <v>686</v>
      </c>
      <c r="U166" s="16">
        <v>812</v>
      </c>
      <c r="V166" s="16">
        <v>1007</v>
      </c>
      <c r="W166" s="16">
        <v>1099</v>
      </c>
      <c r="X166" s="16">
        <v>1330</v>
      </c>
      <c r="Y166" s="16">
        <v>1260</v>
      </c>
      <c r="Z166" s="17">
        <v>4.5342395707276975</v>
      </c>
      <c r="AA166" s="15">
        <v>3</v>
      </c>
      <c r="AB166" s="34">
        <v>15.637816068637221</v>
      </c>
      <c r="AC166" s="35">
        <v>4.2809898648092419</v>
      </c>
      <c r="AD166" s="36">
        <v>0.91014391229168345</v>
      </c>
      <c r="AE166" s="36">
        <v>1.6788205212687026</v>
      </c>
      <c r="AF166" s="12">
        <v>320</v>
      </c>
      <c r="AG166" s="12">
        <v>160</v>
      </c>
      <c r="AH166" s="12">
        <v>80</v>
      </c>
      <c r="AI166" s="12">
        <v>80</v>
      </c>
      <c r="AJ166" s="12">
        <v>80</v>
      </c>
      <c r="AK166" s="12">
        <v>40</v>
      </c>
      <c r="AL166" s="12">
        <v>20</v>
      </c>
      <c r="AM166" s="12">
        <v>10</v>
      </c>
      <c r="AN166" s="19">
        <v>1280</v>
      </c>
      <c r="AO166" s="19">
        <v>29.2</v>
      </c>
      <c r="AP166" s="19">
        <v>0</v>
      </c>
      <c r="AQ166" s="19">
        <v>0</v>
      </c>
      <c r="AR166" s="12">
        <v>0</v>
      </c>
      <c r="AS166" s="12">
        <v>10.600000000000001</v>
      </c>
      <c r="AT166" s="12">
        <v>543</v>
      </c>
      <c r="AU166" s="12"/>
      <c r="AV166" s="12">
        <v>6</v>
      </c>
      <c r="AW166" s="12">
        <v>8</v>
      </c>
      <c r="AX166" s="18"/>
      <c r="AY166" s="18"/>
      <c r="AZ166" s="18"/>
      <c r="BA166" s="18"/>
      <c r="BB166" s="18">
        <v>1</v>
      </c>
      <c r="BC166" s="18">
        <v>0</v>
      </c>
      <c r="BD166" s="18">
        <v>0</v>
      </c>
      <c r="BE166" s="18">
        <v>0</v>
      </c>
      <c r="BF166" s="18"/>
      <c r="BG166" s="18">
        <v>0</v>
      </c>
      <c r="BH166" s="18"/>
      <c r="BI166" s="18">
        <v>0</v>
      </c>
    </row>
    <row r="167" spans="1:61" ht="14.4" x14ac:dyDescent="0.3">
      <c r="A167" s="11" t="s">
        <v>250</v>
      </c>
      <c r="B167" s="11" t="s">
        <v>248</v>
      </c>
      <c r="C167" s="11" t="s">
        <v>45</v>
      </c>
      <c r="D167" s="11" t="s">
        <v>46</v>
      </c>
      <c r="E167" s="12" t="s">
        <v>47</v>
      </c>
      <c r="F167" s="12" t="s">
        <v>259</v>
      </c>
      <c r="G167" s="12">
        <v>6</v>
      </c>
      <c r="H167" s="13">
        <v>0</v>
      </c>
      <c r="I167" s="13"/>
      <c r="J167" s="14">
        <v>0</v>
      </c>
      <c r="K167" s="15">
        <v>0</v>
      </c>
      <c r="L167" s="15">
        <v>7</v>
      </c>
      <c r="M167" s="16">
        <v>241</v>
      </c>
      <c r="N167" s="16">
        <v>241</v>
      </c>
      <c r="O167" s="16">
        <v>234</v>
      </c>
      <c r="P167" s="16">
        <v>265</v>
      </c>
      <c r="Q167" s="16">
        <v>283</v>
      </c>
      <c r="R167" s="16">
        <v>312</v>
      </c>
      <c r="S167" s="16">
        <v>404</v>
      </c>
      <c r="T167" s="16">
        <v>538</v>
      </c>
      <c r="U167" s="16">
        <v>721</v>
      </c>
      <c r="V167" s="16">
        <v>1009</v>
      </c>
      <c r="W167" s="16">
        <v>1260</v>
      </c>
      <c r="X167" s="16">
        <v>1540</v>
      </c>
      <c r="Y167" s="16">
        <v>1810</v>
      </c>
      <c r="Z167" s="17">
        <v>4.5342395707276975</v>
      </c>
      <c r="AA167" s="15">
        <v>3</v>
      </c>
      <c r="AB167" s="34">
        <v>15.637816068637221</v>
      </c>
      <c r="AC167" s="35">
        <v>4.760559540414639</v>
      </c>
      <c r="AD167" s="36">
        <v>1.7238535364032399</v>
      </c>
      <c r="AE167" s="36">
        <v>2.0505591054804584</v>
      </c>
      <c r="AF167" s="12">
        <v>640</v>
      </c>
      <c r="AG167" s="12">
        <v>160</v>
      </c>
      <c r="AH167" s="12">
        <v>160</v>
      </c>
      <c r="AI167" s="12">
        <v>160</v>
      </c>
      <c r="AJ167" s="12">
        <v>160</v>
      </c>
      <c r="AK167" s="12">
        <v>160</v>
      </c>
      <c r="AL167" s="12">
        <v>40</v>
      </c>
      <c r="AM167" s="12">
        <v>20</v>
      </c>
      <c r="AN167" s="19">
        <v>0</v>
      </c>
      <c r="AO167" s="19">
        <v>0</v>
      </c>
      <c r="AP167" s="19">
        <v>0</v>
      </c>
      <c r="AQ167" s="19">
        <v>317</v>
      </c>
      <c r="AR167" s="12">
        <v>24.1</v>
      </c>
      <c r="AS167" s="12">
        <v>0</v>
      </c>
      <c r="AT167" s="12">
        <v>204.99999999999997</v>
      </c>
      <c r="AU167" s="12">
        <v>9</v>
      </c>
      <c r="AV167" s="12">
        <v>9</v>
      </c>
      <c r="AW167" s="12">
        <v>10</v>
      </c>
      <c r="AX167" s="18"/>
      <c r="AY167" s="18"/>
      <c r="AZ167" s="18"/>
      <c r="BA167" s="18"/>
      <c r="BB167" s="18">
        <v>7</v>
      </c>
      <c r="BC167" s="18">
        <v>0</v>
      </c>
      <c r="BD167" s="18">
        <v>1</v>
      </c>
      <c r="BE167" s="18">
        <v>0</v>
      </c>
      <c r="BF167" s="18"/>
      <c r="BG167" s="18">
        <v>0</v>
      </c>
      <c r="BH167" s="18"/>
      <c r="BI167" s="18">
        <v>0</v>
      </c>
    </row>
    <row r="168" spans="1:61" ht="14.4" x14ac:dyDescent="0.3">
      <c r="A168" s="11" t="s">
        <v>251</v>
      </c>
      <c r="B168" s="11" t="s">
        <v>248</v>
      </c>
      <c r="C168" s="11" t="s">
        <v>45</v>
      </c>
      <c r="D168" s="11" t="s">
        <v>61</v>
      </c>
      <c r="E168" s="12" t="s">
        <v>47</v>
      </c>
      <c r="F168" s="12" t="s">
        <v>259</v>
      </c>
      <c r="G168" s="12">
        <v>6</v>
      </c>
      <c r="H168" s="13">
        <v>0</v>
      </c>
      <c r="I168" s="13"/>
      <c r="J168" s="14">
        <v>1</v>
      </c>
      <c r="K168" s="15">
        <v>0</v>
      </c>
      <c r="L168" s="15">
        <v>7</v>
      </c>
      <c r="M168" s="16">
        <v>213</v>
      </c>
      <c r="N168" s="16">
        <v>210</v>
      </c>
      <c r="O168" s="16">
        <v>219</v>
      </c>
      <c r="P168" s="16">
        <v>256</v>
      </c>
      <c r="Q168" s="16">
        <v>280</v>
      </c>
      <c r="R168" s="16">
        <v>350</v>
      </c>
      <c r="S168" s="16">
        <v>560</v>
      </c>
      <c r="T168" s="16">
        <v>765</v>
      </c>
      <c r="U168" s="16">
        <v>1012</v>
      </c>
      <c r="V168" s="16">
        <v>1256</v>
      </c>
      <c r="W168" s="16">
        <v>1455</v>
      </c>
      <c r="X168" s="16">
        <v>1840</v>
      </c>
      <c r="Y168" s="16">
        <v>2130</v>
      </c>
      <c r="Z168" s="17">
        <v>4.5342395707276975</v>
      </c>
      <c r="AA168" s="15">
        <v>3</v>
      </c>
      <c r="AB168" s="34">
        <v>15.637816068637221</v>
      </c>
      <c r="AC168" s="35">
        <v>5.7024629058197718</v>
      </c>
      <c r="AD168" s="36">
        <v>1.1169829472905706</v>
      </c>
      <c r="AE168" s="36">
        <v>1.7480533163887231</v>
      </c>
      <c r="AF168" s="12">
        <v>640</v>
      </c>
      <c r="AG168" s="12">
        <v>320</v>
      </c>
      <c r="AH168" s="12">
        <v>160</v>
      </c>
      <c r="AI168" s="12">
        <v>80</v>
      </c>
      <c r="AJ168" s="12">
        <v>40</v>
      </c>
      <c r="AK168" s="12">
        <v>40</v>
      </c>
      <c r="AL168" s="24">
        <v>20</v>
      </c>
      <c r="AM168" s="12">
        <v>0</v>
      </c>
      <c r="AN168" s="19">
        <v>0</v>
      </c>
      <c r="AO168" s="19">
        <v>0</v>
      </c>
      <c r="AP168" s="19">
        <v>0</v>
      </c>
      <c r="AQ168" s="19">
        <v>0</v>
      </c>
      <c r="AR168" s="12">
        <v>0</v>
      </c>
      <c r="AS168" s="12">
        <v>0</v>
      </c>
      <c r="AT168" s="12">
        <v>3580</v>
      </c>
      <c r="AU168" s="12">
        <v>10</v>
      </c>
      <c r="AV168" s="12">
        <v>4</v>
      </c>
      <c r="AW168" s="12">
        <v>7</v>
      </c>
      <c r="AX168" s="18"/>
      <c r="AY168" s="18"/>
      <c r="AZ168" s="18"/>
      <c r="BA168" s="18"/>
      <c r="BB168" s="18"/>
      <c r="BC168" s="18"/>
      <c r="BD168" s="18">
        <v>0</v>
      </c>
      <c r="BE168" s="18">
        <v>16</v>
      </c>
      <c r="BF168" s="18"/>
      <c r="BG168" s="18"/>
      <c r="BH168" s="18"/>
      <c r="BI168" s="18"/>
    </row>
    <row r="169" spans="1:61" ht="14.4" x14ac:dyDescent="0.3">
      <c r="A169" s="11" t="s">
        <v>252</v>
      </c>
      <c r="B169" s="11" t="s">
        <v>248</v>
      </c>
      <c r="C169" s="11" t="s">
        <v>53</v>
      </c>
      <c r="D169" s="11" t="s">
        <v>46</v>
      </c>
      <c r="E169" s="12" t="s">
        <v>47</v>
      </c>
      <c r="F169" s="12" t="s">
        <v>259</v>
      </c>
      <c r="G169" s="12">
        <v>6</v>
      </c>
      <c r="H169" s="13">
        <v>0</v>
      </c>
      <c r="I169" s="13"/>
      <c r="J169" s="14">
        <v>1</v>
      </c>
      <c r="K169" s="15">
        <v>1</v>
      </c>
      <c r="L169" s="15">
        <v>7</v>
      </c>
      <c r="M169" s="16">
        <v>213</v>
      </c>
      <c r="N169" s="16">
        <v>212</v>
      </c>
      <c r="O169" s="16">
        <v>233</v>
      </c>
      <c r="P169" s="16">
        <v>242</v>
      </c>
      <c r="Q169" s="16">
        <v>286</v>
      </c>
      <c r="R169" s="16">
        <v>341</v>
      </c>
      <c r="S169" s="16">
        <v>473</v>
      </c>
      <c r="T169" s="16">
        <v>718</v>
      </c>
      <c r="U169" s="16">
        <v>901</v>
      </c>
      <c r="V169" s="16">
        <v>1150</v>
      </c>
      <c r="W169" s="16">
        <v>1380</v>
      </c>
      <c r="X169" s="16">
        <v>1630</v>
      </c>
      <c r="Y169" s="16">
        <v>1900</v>
      </c>
      <c r="Z169" s="17">
        <v>4.5342395707276975</v>
      </c>
      <c r="AA169" s="15">
        <v>3</v>
      </c>
      <c r="AB169" s="34">
        <v>15.637816068637221</v>
      </c>
      <c r="AC169" s="35">
        <v>5.5264330378825806</v>
      </c>
      <c r="AD169" s="36">
        <v>1.7375</v>
      </c>
      <c r="AE169" s="36">
        <v>1.6604372386218955</v>
      </c>
      <c r="AF169" s="12">
        <v>640</v>
      </c>
      <c r="AG169" s="12">
        <v>320</v>
      </c>
      <c r="AH169" s="12">
        <v>160</v>
      </c>
      <c r="AI169" s="12">
        <v>160</v>
      </c>
      <c r="AJ169" s="12">
        <v>80</v>
      </c>
      <c r="AK169" s="12">
        <v>80</v>
      </c>
      <c r="AL169" s="12">
        <v>40</v>
      </c>
      <c r="AM169" s="12">
        <v>20</v>
      </c>
      <c r="AN169" s="19">
        <v>0</v>
      </c>
      <c r="AO169" s="19">
        <v>0</v>
      </c>
      <c r="AP169" s="19">
        <v>0</v>
      </c>
      <c r="AQ169" s="19">
        <v>87.5</v>
      </c>
      <c r="AR169" s="12">
        <v>0</v>
      </c>
      <c r="AS169" s="12">
        <v>0</v>
      </c>
      <c r="AT169" s="12">
        <v>8029.9999999999991</v>
      </c>
      <c r="AU169" s="12">
        <v>7</v>
      </c>
      <c r="AV169" s="12">
        <v>6</v>
      </c>
      <c r="AW169" s="12">
        <v>9</v>
      </c>
      <c r="AX169" s="18"/>
      <c r="AY169" s="18"/>
      <c r="AZ169" s="18"/>
      <c r="BA169" s="18"/>
      <c r="BB169" s="18">
        <v>0.5</v>
      </c>
      <c r="BC169" s="18">
        <v>0</v>
      </c>
      <c r="BD169" s="18">
        <v>4</v>
      </c>
      <c r="BE169" s="18">
        <v>0</v>
      </c>
      <c r="BF169" s="18"/>
      <c r="BG169" s="18">
        <v>0</v>
      </c>
      <c r="BH169" s="18"/>
      <c r="BI169" s="18">
        <v>0</v>
      </c>
    </row>
    <row r="170" spans="1:61" ht="14.4" x14ac:dyDescent="0.3">
      <c r="A170" s="11" t="s">
        <v>253</v>
      </c>
      <c r="B170" s="11" t="s">
        <v>248</v>
      </c>
      <c r="C170" s="11" t="s">
        <v>45</v>
      </c>
      <c r="D170" s="11" t="s">
        <v>54</v>
      </c>
      <c r="E170" s="12" t="s">
        <v>47</v>
      </c>
      <c r="F170" s="12" t="s">
        <v>259</v>
      </c>
      <c r="G170" s="12">
        <v>6</v>
      </c>
      <c r="H170" s="13">
        <v>0</v>
      </c>
      <c r="I170" s="13"/>
      <c r="J170" s="14">
        <v>0</v>
      </c>
      <c r="K170" s="15">
        <v>0</v>
      </c>
      <c r="L170" s="15">
        <v>7</v>
      </c>
      <c r="M170" s="16"/>
      <c r="N170" s="16">
        <v>189</v>
      </c>
      <c r="O170" s="16">
        <v>193</v>
      </c>
      <c r="P170" s="16">
        <v>204</v>
      </c>
      <c r="Q170" s="16">
        <v>213</v>
      </c>
      <c r="R170" s="16">
        <v>258</v>
      </c>
      <c r="S170" s="16">
        <v>404</v>
      </c>
      <c r="T170" s="16">
        <v>552</v>
      </c>
      <c r="U170" s="16">
        <v>718</v>
      </c>
      <c r="V170" s="16">
        <v>971</v>
      </c>
      <c r="W170" s="16">
        <v>1240</v>
      </c>
      <c r="X170" s="16">
        <v>1440</v>
      </c>
      <c r="Y170" s="16">
        <v>1350</v>
      </c>
      <c r="Z170" s="17">
        <v>4.5342395707276975</v>
      </c>
      <c r="AA170" s="15">
        <v>3</v>
      </c>
      <c r="AB170" s="34">
        <v>15.637816068637221</v>
      </c>
      <c r="AC170" s="35">
        <v>3.3225819727864248</v>
      </c>
      <c r="AD170" s="36">
        <v>1.1245891028689181</v>
      </c>
      <c r="AE170" s="36">
        <v>1.9413726964257119</v>
      </c>
      <c r="AF170" s="12">
        <v>640</v>
      </c>
      <c r="AG170" s="12">
        <v>320</v>
      </c>
      <c r="AH170" s="12">
        <v>160</v>
      </c>
      <c r="AI170" s="12">
        <v>40</v>
      </c>
      <c r="AJ170" s="12">
        <v>40</v>
      </c>
      <c r="AK170" s="12">
        <v>40</v>
      </c>
      <c r="AL170" s="12">
        <v>10</v>
      </c>
      <c r="AM170" s="12">
        <v>0</v>
      </c>
      <c r="AN170" s="19">
        <v>320</v>
      </c>
      <c r="AO170" s="19">
        <v>0</v>
      </c>
      <c r="AP170" s="19">
        <v>0</v>
      </c>
      <c r="AQ170" s="19">
        <v>0</v>
      </c>
      <c r="AR170" s="12">
        <v>0</v>
      </c>
      <c r="AS170" s="12">
        <v>0</v>
      </c>
      <c r="AT170" s="12">
        <v>259000</v>
      </c>
      <c r="AU170" s="12">
        <v>9</v>
      </c>
      <c r="AV170" s="12">
        <v>9</v>
      </c>
      <c r="AW170" s="12">
        <v>11</v>
      </c>
      <c r="AX170" s="18"/>
      <c r="AY170" s="18"/>
      <c r="AZ170" s="18"/>
      <c r="BA170" s="18"/>
      <c r="BB170" s="18">
        <v>6</v>
      </c>
      <c r="BC170" s="18">
        <v>0</v>
      </c>
      <c r="BD170" s="18">
        <v>0.5</v>
      </c>
      <c r="BE170" s="18">
        <v>774</v>
      </c>
      <c r="BF170" s="18"/>
      <c r="BG170" s="18">
        <v>0</v>
      </c>
      <c r="BH170" s="18"/>
      <c r="BI170" s="18">
        <v>0</v>
      </c>
    </row>
    <row r="171" spans="1:61" x14ac:dyDescent="0.25">
      <c r="A171" s="21"/>
      <c r="B171" s="21"/>
      <c r="C171" s="21"/>
      <c r="D171" s="21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AN171" s="21"/>
      <c r="AO171" s="21"/>
      <c r="AP171" s="21"/>
      <c r="AQ171" s="21"/>
      <c r="AR171" s="21"/>
      <c r="AS171" s="21"/>
      <c r="AT171" s="21"/>
    </row>
    <row r="172" spans="1:61" x14ac:dyDescent="0.25">
      <c r="A172" s="21"/>
      <c r="B172" s="21"/>
      <c r="C172" s="21"/>
      <c r="D172" s="21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AN172" s="21"/>
      <c r="AO172" s="21"/>
      <c r="AP172" s="21"/>
      <c r="AQ172" s="21"/>
      <c r="AR172" s="21"/>
      <c r="AS172" s="21"/>
      <c r="AT172" s="21"/>
    </row>
    <row r="173" spans="1:61" x14ac:dyDescent="0.25">
      <c r="A173" s="21"/>
      <c r="B173" s="21"/>
      <c r="C173" s="21"/>
      <c r="D173" s="21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AN173" s="21"/>
      <c r="AO173" s="21"/>
      <c r="AP173" s="21"/>
      <c r="AQ173" s="21"/>
      <c r="AR173" s="21"/>
      <c r="AS173" s="21"/>
      <c r="AT173" s="21"/>
    </row>
    <row r="174" spans="1:61" s="29" customFormat="1" x14ac:dyDescent="0.25"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30"/>
      <c r="AB174" s="43"/>
      <c r="AC174" s="43"/>
      <c r="AD174" s="43"/>
      <c r="AE174" s="43"/>
      <c r="AL174" s="44"/>
    </row>
    <row r="175" spans="1:61" s="29" customFormat="1" x14ac:dyDescent="0.25">
      <c r="A175" s="45"/>
      <c r="B175" s="45"/>
      <c r="C175" s="45"/>
      <c r="D175" s="4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30"/>
      <c r="AB175" s="43"/>
      <c r="AC175" s="43"/>
      <c r="AD175" s="43"/>
      <c r="AE175" s="43"/>
      <c r="AL175" s="44"/>
    </row>
    <row r="176" spans="1:61" s="29" customFormat="1" x14ac:dyDescent="0.25">
      <c r="A176" s="45"/>
      <c r="B176" s="45"/>
      <c r="C176" s="45"/>
      <c r="D176" s="4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30"/>
      <c r="AB176" s="43"/>
      <c r="AC176" s="43"/>
      <c r="AD176" s="43"/>
      <c r="AE176" s="43"/>
      <c r="AL176" s="44"/>
    </row>
    <row r="177" spans="1:38" s="29" customFormat="1" x14ac:dyDescent="0.25">
      <c r="A177" s="45"/>
      <c r="B177" s="45"/>
      <c r="C177" s="45"/>
      <c r="D177" s="4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30"/>
      <c r="AB177" s="43"/>
      <c r="AC177" s="43"/>
      <c r="AD177" s="43"/>
      <c r="AE177" s="43"/>
      <c r="AL177" s="44"/>
    </row>
    <row r="178" spans="1:38" s="29" customFormat="1" x14ac:dyDescent="0.25">
      <c r="A178" s="45"/>
      <c r="B178" s="45"/>
      <c r="C178" s="45"/>
      <c r="D178" s="4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30"/>
      <c r="AB178" s="43"/>
      <c r="AC178" s="43"/>
      <c r="AD178" s="43"/>
      <c r="AE178" s="43"/>
      <c r="AL178" s="44"/>
    </row>
    <row r="179" spans="1:38" s="29" customFormat="1" x14ac:dyDescent="0.25">
      <c r="A179" s="45"/>
      <c r="B179" s="45"/>
      <c r="C179" s="45"/>
      <c r="D179" s="4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30"/>
      <c r="AB179" s="43"/>
      <c r="AC179" s="43"/>
      <c r="AD179" s="43"/>
      <c r="AE179" s="43"/>
      <c r="AL179" s="44"/>
    </row>
    <row r="180" spans="1:38" s="29" customFormat="1" x14ac:dyDescent="0.25">
      <c r="A180" s="45"/>
      <c r="B180" s="45"/>
      <c r="C180" s="45"/>
      <c r="D180" s="4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30"/>
      <c r="AB180" s="43"/>
      <c r="AC180" s="43"/>
      <c r="AD180" s="43"/>
      <c r="AE180" s="43"/>
      <c r="AL180" s="44"/>
    </row>
    <row r="181" spans="1:38" s="29" customFormat="1" x14ac:dyDescent="0.25">
      <c r="A181" s="45"/>
      <c r="B181" s="45"/>
      <c r="C181" s="45"/>
      <c r="D181" s="4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30"/>
      <c r="AB181" s="43"/>
      <c r="AC181" s="43"/>
      <c r="AD181" s="43"/>
      <c r="AE181" s="43"/>
      <c r="AL181" s="44"/>
    </row>
    <row r="182" spans="1:38" s="29" customFormat="1" x14ac:dyDescent="0.25">
      <c r="A182" s="45"/>
      <c r="B182" s="45"/>
      <c r="C182" s="45"/>
      <c r="D182" s="4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30"/>
      <c r="AB182" s="43"/>
      <c r="AC182" s="43"/>
      <c r="AD182" s="43"/>
      <c r="AE182" s="43"/>
      <c r="AL182" s="44"/>
    </row>
    <row r="183" spans="1:38" s="29" customFormat="1" x14ac:dyDescent="0.25">
      <c r="A183" s="45"/>
      <c r="B183" s="45"/>
      <c r="C183" s="45"/>
      <c r="D183" s="4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30"/>
      <c r="AB183" s="43"/>
      <c r="AC183" s="43"/>
      <c r="AD183" s="43"/>
      <c r="AE183" s="43"/>
      <c r="AL183" s="44"/>
    </row>
    <row r="184" spans="1:38" s="29" customFormat="1" x14ac:dyDescent="0.25">
      <c r="A184" s="45"/>
      <c r="B184" s="45"/>
      <c r="C184" s="45"/>
      <c r="D184" s="4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30"/>
      <c r="AB184" s="43"/>
      <c r="AC184" s="43"/>
      <c r="AD184" s="43"/>
      <c r="AE184" s="43"/>
      <c r="AL184" s="44"/>
    </row>
    <row r="185" spans="1:38" s="29" customFormat="1" x14ac:dyDescent="0.25">
      <c r="A185" s="45"/>
      <c r="B185" s="45"/>
      <c r="C185" s="45"/>
      <c r="D185" s="4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30"/>
      <c r="AB185" s="43"/>
      <c r="AC185" s="43"/>
      <c r="AD185" s="43"/>
      <c r="AE185" s="43"/>
      <c r="AL185" s="44"/>
    </row>
    <row r="186" spans="1:38" s="29" customFormat="1" x14ac:dyDescent="0.25">
      <c r="A186" s="45"/>
      <c r="B186" s="45"/>
      <c r="C186" s="45"/>
      <c r="D186" s="4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30"/>
      <c r="AB186" s="43"/>
      <c r="AC186" s="43"/>
      <c r="AD186" s="43"/>
      <c r="AE186" s="43"/>
      <c r="AL186" s="44"/>
    </row>
    <row r="187" spans="1:38" s="29" customFormat="1" x14ac:dyDescent="0.25">
      <c r="A187" s="45"/>
      <c r="B187" s="45"/>
      <c r="C187" s="45"/>
      <c r="D187" s="4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30"/>
      <c r="AB187" s="43"/>
      <c r="AC187" s="43"/>
      <c r="AD187" s="43"/>
      <c r="AE187" s="43"/>
      <c r="AL187" s="44"/>
    </row>
    <row r="188" spans="1:38" s="29" customFormat="1" x14ac:dyDescent="0.25">
      <c r="A188" s="45"/>
      <c r="B188" s="45"/>
      <c r="C188" s="45"/>
      <c r="D188" s="4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30"/>
      <c r="AB188" s="43"/>
      <c r="AC188" s="43"/>
      <c r="AD188" s="43"/>
      <c r="AE188" s="43"/>
      <c r="AL188" s="44"/>
    </row>
    <row r="189" spans="1:38" s="29" customFormat="1" x14ac:dyDescent="0.25">
      <c r="A189" s="45"/>
      <c r="B189" s="45"/>
      <c r="C189" s="45"/>
      <c r="D189" s="4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30"/>
      <c r="AB189" s="43"/>
      <c r="AC189" s="43"/>
      <c r="AD189" s="43"/>
      <c r="AE189" s="43"/>
      <c r="AL189" s="44"/>
    </row>
    <row r="190" spans="1:38" s="29" customFormat="1" x14ac:dyDescent="0.25">
      <c r="A190" s="45"/>
      <c r="B190" s="45"/>
      <c r="C190" s="45"/>
      <c r="D190" s="4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30"/>
      <c r="AB190" s="43"/>
      <c r="AC190" s="43"/>
      <c r="AD190" s="43"/>
      <c r="AE190" s="43"/>
      <c r="AL190" s="44"/>
    </row>
    <row r="191" spans="1:38" s="29" customFormat="1" x14ac:dyDescent="0.25">
      <c r="A191" s="45"/>
      <c r="B191" s="45"/>
      <c r="C191" s="45"/>
      <c r="D191" s="4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30"/>
      <c r="AB191" s="43"/>
      <c r="AC191" s="43"/>
      <c r="AD191" s="43"/>
      <c r="AE191" s="43"/>
      <c r="AL191" s="44"/>
    </row>
    <row r="192" spans="1:38" s="29" customFormat="1" x14ac:dyDescent="0.25">
      <c r="A192" s="45"/>
      <c r="B192" s="45"/>
      <c r="C192" s="45"/>
      <c r="D192" s="4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30"/>
      <c r="AB192" s="43"/>
      <c r="AC192" s="43"/>
      <c r="AD192" s="43"/>
      <c r="AE192" s="43"/>
      <c r="AL192" s="44"/>
    </row>
    <row r="193" spans="1:38" s="29" customFormat="1" x14ac:dyDescent="0.25">
      <c r="A193" s="45"/>
      <c r="B193" s="45"/>
      <c r="C193" s="45"/>
      <c r="D193" s="4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30"/>
      <c r="AB193" s="43"/>
      <c r="AC193" s="43"/>
      <c r="AD193" s="43"/>
      <c r="AE193" s="43"/>
      <c r="AL193" s="44"/>
    </row>
    <row r="194" spans="1:38" s="29" customFormat="1" x14ac:dyDescent="0.25">
      <c r="A194" s="45"/>
      <c r="B194" s="45"/>
      <c r="C194" s="45"/>
      <c r="D194" s="4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30"/>
      <c r="AB194" s="43"/>
      <c r="AC194" s="43"/>
      <c r="AD194" s="43"/>
      <c r="AE194" s="43"/>
      <c r="AL194" s="44"/>
    </row>
    <row r="195" spans="1:38" s="29" customFormat="1" x14ac:dyDescent="0.25">
      <c r="A195" s="45"/>
      <c r="B195" s="45"/>
      <c r="C195" s="45"/>
      <c r="D195" s="4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30"/>
      <c r="AB195" s="43"/>
      <c r="AC195" s="43"/>
      <c r="AD195" s="43"/>
      <c r="AE195" s="43"/>
      <c r="AL195" s="44"/>
    </row>
    <row r="196" spans="1:38" s="29" customFormat="1" x14ac:dyDescent="0.25">
      <c r="A196" s="45"/>
      <c r="B196" s="45"/>
      <c r="C196" s="45"/>
      <c r="D196" s="4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30"/>
      <c r="AB196" s="43"/>
      <c r="AC196" s="43"/>
      <c r="AD196" s="43"/>
      <c r="AE196" s="43"/>
      <c r="AL196" s="44"/>
    </row>
    <row r="197" spans="1:38" s="29" customFormat="1" x14ac:dyDescent="0.25">
      <c r="A197" s="45"/>
      <c r="B197" s="45"/>
      <c r="C197" s="45"/>
      <c r="D197" s="4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30"/>
      <c r="AB197" s="43"/>
      <c r="AC197" s="43"/>
      <c r="AD197" s="43"/>
      <c r="AE197" s="43"/>
      <c r="AL197" s="44"/>
    </row>
    <row r="198" spans="1:38" s="29" customFormat="1" x14ac:dyDescent="0.25">
      <c r="A198" s="45"/>
      <c r="B198" s="45"/>
      <c r="C198" s="45"/>
      <c r="D198" s="4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30"/>
      <c r="AB198" s="43"/>
      <c r="AC198" s="43"/>
      <c r="AD198" s="43"/>
      <c r="AE198" s="43"/>
      <c r="AL198" s="44"/>
    </row>
    <row r="199" spans="1:38" s="29" customFormat="1" x14ac:dyDescent="0.25">
      <c r="A199" s="45"/>
      <c r="B199" s="45"/>
      <c r="C199" s="45"/>
      <c r="D199" s="4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30"/>
      <c r="AB199" s="43"/>
      <c r="AC199" s="43"/>
      <c r="AD199" s="43"/>
      <c r="AE199" s="43"/>
      <c r="AL199" s="44"/>
    </row>
    <row r="200" spans="1:38" s="29" customFormat="1" x14ac:dyDescent="0.25">
      <c r="A200" s="45"/>
      <c r="B200" s="45"/>
      <c r="C200" s="45"/>
      <c r="D200" s="4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30"/>
      <c r="AB200" s="43"/>
      <c r="AC200" s="43"/>
      <c r="AD200" s="43"/>
      <c r="AE200" s="43"/>
      <c r="AL200" s="44"/>
    </row>
    <row r="201" spans="1:38" s="29" customFormat="1" x14ac:dyDescent="0.25">
      <c r="A201" s="45"/>
      <c r="B201" s="45"/>
      <c r="C201" s="45"/>
      <c r="D201" s="4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30"/>
      <c r="AB201" s="43"/>
      <c r="AC201" s="43"/>
      <c r="AD201" s="43"/>
      <c r="AE201" s="43"/>
      <c r="AL201" s="44"/>
    </row>
    <row r="202" spans="1:38" s="29" customFormat="1" x14ac:dyDescent="0.25">
      <c r="A202" s="45"/>
      <c r="B202" s="45"/>
      <c r="C202" s="45"/>
      <c r="D202" s="4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30"/>
      <c r="AB202" s="43"/>
      <c r="AC202" s="43"/>
      <c r="AD202" s="43"/>
      <c r="AE202" s="43"/>
      <c r="AL202" s="44"/>
    </row>
    <row r="203" spans="1:38" s="29" customFormat="1" x14ac:dyDescent="0.25">
      <c r="A203" s="45"/>
      <c r="B203" s="45"/>
      <c r="C203" s="45"/>
      <c r="D203" s="4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30"/>
      <c r="AB203" s="43"/>
      <c r="AC203" s="43"/>
      <c r="AD203" s="43"/>
      <c r="AE203" s="43"/>
      <c r="AL203" s="44"/>
    </row>
    <row r="204" spans="1:38" s="29" customFormat="1" x14ac:dyDescent="0.25">
      <c r="A204" s="45"/>
      <c r="B204" s="45"/>
      <c r="C204" s="45"/>
      <c r="D204" s="4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30"/>
      <c r="AB204" s="43"/>
      <c r="AC204" s="43"/>
      <c r="AD204" s="43"/>
      <c r="AE204" s="43"/>
      <c r="AL204" s="44"/>
    </row>
    <row r="205" spans="1:38" s="29" customFormat="1" x14ac:dyDescent="0.25">
      <c r="A205" s="45"/>
      <c r="B205" s="45"/>
      <c r="C205" s="45"/>
      <c r="D205" s="4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30"/>
      <c r="AB205" s="43"/>
      <c r="AC205" s="43"/>
      <c r="AD205" s="43"/>
      <c r="AE205" s="43"/>
      <c r="AL205" s="44"/>
    </row>
    <row r="206" spans="1:38" s="29" customFormat="1" x14ac:dyDescent="0.25">
      <c r="A206" s="45"/>
      <c r="B206" s="45"/>
      <c r="C206" s="45"/>
      <c r="D206" s="4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30"/>
      <c r="AB206" s="43"/>
      <c r="AC206" s="43"/>
      <c r="AD206" s="43"/>
      <c r="AE206" s="43"/>
      <c r="AL206" s="44"/>
    </row>
    <row r="207" spans="1:38" s="29" customFormat="1" x14ac:dyDescent="0.25">
      <c r="A207" s="45"/>
      <c r="B207" s="45"/>
      <c r="C207" s="45"/>
      <c r="D207" s="4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30"/>
      <c r="AB207" s="43"/>
      <c r="AC207" s="43"/>
      <c r="AD207" s="43"/>
      <c r="AE207" s="43"/>
      <c r="AL207" s="44"/>
    </row>
    <row r="208" spans="1:38" s="29" customFormat="1" x14ac:dyDescent="0.25">
      <c r="A208" s="45"/>
      <c r="B208" s="45"/>
      <c r="C208" s="45"/>
      <c r="D208" s="4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30"/>
      <c r="AB208" s="43"/>
      <c r="AC208" s="43"/>
      <c r="AD208" s="43"/>
      <c r="AE208" s="43"/>
      <c r="AL208" s="44"/>
    </row>
    <row r="209" spans="1:38" s="29" customFormat="1" x14ac:dyDescent="0.25">
      <c r="A209" s="45"/>
      <c r="B209" s="45"/>
      <c r="C209" s="45"/>
      <c r="D209" s="4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30"/>
      <c r="AB209" s="43"/>
      <c r="AC209" s="43"/>
      <c r="AD209" s="43"/>
      <c r="AE209" s="43"/>
      <c r="AL209" s="44"/>
    </row>
    <row r="210" spans="1:38" s="29" customFormat="1" x14ac:dyDescent="0.25">
      <c r="A210" s="45"/>
      <c r="B210" s="45"/>
      <c r="C210" s="45"/>
      <c r="D210" s="4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30"/>
      <c r="AB210" s="43"/>
      <c r="AC210" s="43"/>
      <c r="AD210" s="43"/>
      <c r="AE210" s="43"/>
      <c r="AL210" s="44"/>
    </row>
    <row r="211" spans="1:38" s="29" customFormat="1" x14ac:dyDescent="0.25">
      <c r="A211" s="45"/>
      <c r="B211" s="45"/>
      <c r="C211" s="45"/>
      <c r="D211" s="4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30"/>
      <c r="AB211" s="43"/>
      <c r="AC211" s="43"/>
      <c r="AD211" s="43"/>
      <c r="AE211" s="43"/>
      <c r="AL211" s="44"/>
    </row>
    <row r="212" spans="1:38" s="29" customFormat="1" x14ac:dyDescent="0.25">
      <c r="A212" s="45"/>
      <c r="B212" s="45"/>
      <c r="C212" s="45"/>
      <c r="D212" s="4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30"/>
      <c r="AB212" s="43"/>
      <c r="AC212" s="43"/>
      <c r="AD212" s="43"/>
      <c r="AE212" s="43"/>
      <c r="AL212" s="44"/>
    </row>
    <row r="213" spans="1:38" s="29" customFormat="1" x14ac:dyDescent="0.25">
      <c r="A213" s="45"/>
      <c r="B213" s="45"/>
      <c r="C213" s="45"/>
      <c r="D213" s="4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30"/>
      <c r="AB213" s="43"/>
      <c r="AC213" s="43"/>
      <c r="AD213" s="43"/>
      <c r="AE213" s="43"/>
      <c r="AL213" s="44"/>
    </row>
    <row r="214" spans="1:38" s="29" customFormat="1" x14ac:dyDescent="0.25">
      <c r="A214" s="45"/>
      <c r="B214" s="45"/>
      <c r="C214" s="45"/>
      <c r="D214" s="4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30"/>
      <c r="AB214" s="43"/>
      <c r="AC214" s="43"/>
      <c r="AD214" s="43"/>
      <c r="AE214" s="43"/>
      <c r="AL214" s="44"/>
    </row>
    <row r="215" spans="1:38" s="29" customFormat="1" x14ac:dyDescent="0.25">
      <c r="A215" s="45"/>
      <c r="B215" s="45"/>
      <c r="C215" s="45"/>
      <c r="D215" s="4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30"/>
      <c r="AB215" s="43"/>
      <c r="AC215" s="43"/>
      <c r="AD215" s="43"/>
      <c r="AE215" s="43"/>
      <c r="AL215" s="44"/>
    </row>
    <row r="216" spans="1:38" s="29" customFormat="1" x14ac:dyDescent="0.25">
      <c r="A216" s="45"/>
      <c r="B216" s="45"/>
      <c r="C216" s="45"/>
      <c r="D216" s="4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30"/>
      <c r="AB216" s="43"/>
      <c r="AC216" s="43"/>
      <c r="AD216" s="43"/>
      <c r="AE216" s="43"/>
      <c r="AL216" s="44"/>
    </row>
    <row r="217" spans="1:38" s="29" customFormat="1" x14ac:dyDescent="0.25">
      <c r="A217" s="45"/>
      <c r="B217" s="45"/>
      <c r="C217" s="45"/>
      <c r="D217" s="4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30"/>
      <c r="AB217" s="43"/>
      <c r="AC217" s="43"/>
      <c r="AD217" s="43"/>
      <c r="AE217" s="43"/>
      <c r="AL217" s="44"/>
    </row>
    <row r="218" spans="1:38" s="29" customFormat="1" x14ac:dyDescent="0.25">
      <c r="A218" s="45"/>
      <c r="B218" s="45"/>
      <c r="C218" s="45"/>
      <c r="D218" s="4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30"/>
      <c r="AB218" s="43"/>
      <c r="AC218" s="43"/>
      <c r="AD218" s="43"/>
      <c r="AE218" s="43"/>
      <c r="AL218" s="44"/>
    </row>
    <row r="219" spans="1:38" s="29" customFormat="1" x14ac:dyDescent="0.25">
      <c r="A219" s="45"/>
      <c r="B219" s="45"/>
      <c r="C219" s="45"/>
      <c r="D219" s="4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30"/>
      <c r="AB219" s="43"/>
      <c r="AC219" s="43"/>
      <c r="AD219" s="43"/>
      <c r="AE219" s="43"/>
      <c r="AL219" s="44"/>
    </row>
    <row r="220" spans="1:38" s="29" customFormat="1" x14ac:dyDescent="0.25">
      <c r="A220" s="45"/>
      <c r="B220" s="45"/>
      <c r="C220" s="45"/>
      <c r="D220" s="4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30"/>
      <c r="AB220" s="43"/>
      <c r="AC220" s="43"/>
      <c r="AD220" s="43"/>
      <c r="AE220" s="43"/>
      <c r="AL220" s="44"/>
    </row>
    <row r="221" spans="1:38" s="29" customFormat="1" x14ac:dyDescent="0.25">
      <c r="A221" s="45"/>
      <c r="B221" s="45"/>
      <c r="C221" s="45"/>
      <c r="D221" s="4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30"/>
      <c r="AB221" s="43"/>
      <c r="AC221" s="43"/>
      <c r="AD221" s="43"/>
      <c r="AE221" s="43"/>
      <c r="AL221" s="44"/>
    </row>
    <row r="222" spans="1:38" s="29" customFormat="1" x14ac:dyDescent="0.25">
      <c r="A222" s="45"/>
      <c r="B222" s="45"/>
      <c r="C222" s="45"/>
      <c r="D222" s="4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30"/>
      <c r="AB222" s="43"/>
      <c r="AC222" s="43"/>
      <c r="AD222" s="43"/>
      <c r="AE222" s="43"/>
      <c r="AL222" s="44"/>
    </row>
    <row r="223" spans="1:38" s="29" customFormat="1" x14ac:dyDescent="0.25">
      <c r="A223" s="45"/>
      <c r="B223" s="45"/>
      <c r="C223" s="45"/>
      <c r="D223" s="4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30"/>
      <c r="AB223" s="43"/>
      <c r="AC223" s="43"/>
      <c r="AD223" s="43"/>
      <c r="AE223" s="43"/>
      <c r="AL223" s="44"/>
    </row>
    <row r="224" spans="1:38" s="29" customFormat="1" x14ac:dyDescent="0.25">
      <c r="A224" s="45"/>
      <c r="B224" s="45"/>
      <c r="C224" s="45"/>
      <c r="D224" s="4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30"/>
      <c r="AB224" s="43"/>
      <c r="AC224" s="43"/>
      <c r="AD224" s="43"/>
      <c r="AE224" s="43"/>
      <c r="AL224" s="44"/>
    </row>
    <row r="225" spans="1:38" s="29" customFormat="1" x14ac:dyDescent="0.25">
      <c r="A225" s="45"/>
      <c r="B225" s="45"/>
      <c r="C225" s="45"/>
      <c r="D225" s="4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30"/>
      <c r="AB225" s="43"/>
      <c r="AC225" s="43"/>
      <c r="AD225" s="43"/>
      <c r="AE225" s="43"/>
      <c r="AL225" s="44"/>
    </row>
    <row r="226" spans="1:38" s="29" customFormat="1" x14ac:dyDescent="0.25">
      <c r="A226" s="45"/>
      <c r="B226" s="45"/>
      <c r="C226" s="45"/>
      <c r="D226" s="4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30"/>
      <c r="AB226" s="43"/>
      <c r="AC226" s="43"/>
      <c r="AD226" s="43"/>
      <c r="AE226" s="43"/>
      <c r="AL226" s="44"/>
    </row>
    <row r="227" spans="1:38" s="29" customFormat="1" x14ac:dyDescent="0.25">
      <c r="A227" s="45"/>
      <c r="B227" s="45"/>
      <c r="C227" s="45"/>
      <c r="D227" s="4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30"/>
      <c r="AB227" s="43"/>
      <c r="AC227" s="43"/>
      <c r="AD227" s="43"/>
      <c r="AE227" s="43"/>
      <c r="AL227" s="44"/>
    </row>
    <row r="228" spans="1:38" s="29" customFormat="1" x14ac:dyDescent="0.25">
      <c r="A228" s="45"/>
      <c r="B228" s="45"/>
      <c r="C228" s="45"/>
      <c r="D228" s="4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30"/>
      <c r="AB228" s="43"/>
      <c r="AC228" s="43"/>
      <c r="AD228" s="43"/>
      <c r="AE228" s="43"/>
      <c r="AL228" s="44"/>
    </row>
    <row r="229" spans="1:38" s="29" customFormat="1" x14ac:dyDescent="0.25">
      <c r="A229" s="45"/>
      <c r="B229" s="45"/>
      <c r="C229" s="45"/>
      <c r="D229" s="4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30"/>
      <c r="AB229" s="43"/>
      <c r="AC229" s="43"/>
      <c r="AD229" s="43"/>
      <c r="AE229" s="43"/>
      <c r="AL229" s="44"/>
    </row>
    <row r="230" spans="1:38" s="29" customFormat="1" x14ac:dyDescent="0.25">
      <c r="A230" s="45"/>
      <c r="B230" s="45"/>
      <c r="C230" s="45"/>
      <c r="D230" s="4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30"/>
      <c r="AB230" s="43"/>
      <c r="AC230" s="43"/>
      <c r="AD230" s="43"/>
      <c r="AE230" s="43"/>
      <c r="AL230" s="44"/>
    </row>
    <row r="231" spans="1:38" s="29" customFormat="1" x14ac:dyDescent="0.25">
      <c r="A231" s="45"/>
      <c r="B231" s="45"/>
      <c r="C231" s="45"/>
      <c r="D231" s="4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30"/>
      <c r="AB231" s="43"/>
      <c r="AC231" s="43"/>
      <c r="AD231" s="43"/>
      <c r="AE231" s="43"/>
      <c r="AL231" s="44"/>
    </row>
    <row r="232" spans="1:38" s="29" customFormat="1" x14ac:dyDescent="0.25">
      <c r="A232" s="45"/>
      <c r="B232" s="45"/>
      <c r="C232" s="45"/>
      <c r="D232" s="4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30"/>
      <c r="AB232" s="43"/>
      <c r="AC232" s="43"/>
      <c r="AD232" s="43"/>
      <c r="AE232" s="43"/>
      <c r="AL232" s="44"/>
    </row>
    <row r="233" spans="1:38" s="29" customFormat="1" x14ac:dyDescent="0.25">
      <c r="A233" s="45"/>
      <c r="B233" s="45"/>
      <c r="C233" s="45"/>
      <c r="D233" s="4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30"/>
      <c r="AB233" s="43"/>
      <c r="AC233" s="43"/>
      <c r="AD233" s="43"/>
      <c r="AE233" s="43"/>
      <c r="AL233" s="44"/>
    </row>
    <row r="234" spans="1:38" s="29" customFormat="1" x14ac:dyDescent="0.25">
      <c r="A234" s="45"/>
      <c r="B234" s="45"/>
      <c r="C234" s="45"/>
      <c r="D234" s="4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30"/>
      <c r="AB234" s="43"/>
      <c r="AC234" s="43"/>
      <c r="AD234" s="43"/>
      <c r="AE234" s="43"/>
      <c r="AL234" s="44"/>
    </row>
    <row r="235" spans="1:38" s="29" customFormat="1" x14ac:dyDescent="0.25">
      <c r="A235" s="45"/>
      <c r="B235" s="45"/>
      <c r="C235" s="45"/>
      <c r="D235" s="4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30"/>
      <c r="AB235" s="43"/>
      <c r="AC235" s="43"/>
      <c r="AD235" s="43"/>
      <c r="AE235" s="43"/>
      <c r="AL235" s="44"/>
    </row>
    <row r="236" spans="1:38" s="29" customFormat="1" x14ac:dyDescent="0.25">
      <c r="A236" s="45"/>
      <c r="B236" s="45"/>
      <c r="C236" s="45"/>
      <c r="D236" s="4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30"/>
      <c r="AB236" s="43"/>
      <c r="AC236" s="43"/>
      <c r="AD236" s="43"/>
      <c r="AE236" s="43"/>
      <c r="AL236" s="44"/>
    </row>
    <row r="237" spans="1:38" s="29" customFormat="1" x14ac:dyDescent="0.25">
      <c r="A237" s="45"/>
      <c r="B237" s="45"/>
      <c r="C237" s="45"/>
      <c r="D237" s="4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30"/>
      <c r="AB237" s="43"/>
      <c r="AC237" s="43"/>
      <c r="AD237" s="43"/>
      <c r="AE237" s="43"/>
      <c r="AL237" s="44"/>
    </row>
    <row r="238" spans="1:38" s="29" customFormat="1" x14ac:dyDescent="0.25">
      <c r="A238" s="45"/>
      <c r="B238" s="45"/>
      <c r="C238" s="45"/>
      <c r="D238" s="4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30"/>
      <c r="AB238" s="43"/>
      <c r="AC238" s="43"/>
      <c r="AD238" s="43"/>
      <c r="AE238" s="43"/>
      <c r="AL238" s="44"/>
    </row>
    <row r="239" spans="1:38" s="29" customFormat="1" x14ac:dyDescent="0.25">
      <c r="A239" s="45"/>
      <c r="B239" s="45"/>
      <c r="C239" s="45"/>
      <c r="D239" s="4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30"/>
      <c r="AB239" s="43"/>
      <c r="AC239" s="43"/>
      <c r="AD239" s="43"/>
      <c r="AE239" s="43"/>
      <c r="AL239" s="44"/>
    </row>
    <row r="240" spans="1:38" s="29" customFormat="1" x14ac:dyDescent="0.25">
      <c r="A240" s="45"/>
      <c r="B240" s="45"/>
      <c r="C240" s="45"/>
      <c r="D240" s="4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30"/>
      <c r="AB240" s="43"/>
      <c r="AC240" s="43"/>
      <c r="AD240" s="43"/>
      <c r="AE240" s="43"/>
      <c r="AL240" s="44"/>
    </row>
    <row r="241" spans="1:38" s="29" customFormat="1" x14ac:dyDescent="0.25">
      <c r="A241" s="45"/>
      <c r="B241" s="45"/>
      <c r="C241" s="45"/>
      <c r="D241" s="4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30"/>
      <c r="AB241" s="43"/>
      <c r="AC241" s="43"/>
      <c r="AD241" s="43"/>
      <c r="AE241" s="43"/>
      <c r="AL241" s="44"/>
    </row>
    <row r="242" spans="1:38" s="29" customFormat="1" x14ac:dyDescent="0.25">
      <c r="A242" s="45"/>
      <c r="B242" s="45"/>
      <c r="C242" s="45"/>
      <c r="D242" s="4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30"/>
      <c r="AB242" s="43"/>
      <c r="AC242" s="43"/>
      <c r="AD242" s="43"/>
      <c r="AE242" s="43"/>
      <c r="AL242" s="44"/>
    </row>
    <row r="243" spans="1:38" s="29" customFormat="1" x14ac:dyDescent="0.25">
      <c r="A243" s="45"/>
      <c r="B243" s="45"/>
      <c r="C243" s="45"/>
      <c r="D243" s="4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30"/>
      <c r="AB243" s="43"/>
      <c r="AC243" s="43"/>
      <c r="AD243" s="43"/>
      <c r="AE243" s="43"/>
      <c r="AL243" s="44"/>
    </row>
    <row r="244" spans="1:38" s="29" customFormat="1" x14ac:dyDescent="0.25">
      <c r="A244" s="45"/>
      <c r="B244" s="45"/>
      <c r="C244" s="45"/>
      <c r="D244" s="4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30"/>
      <c r="AB244" s="43"/>
      <c r="AC244" s="43"/>
      <c r="AD244" s="43"/>
      <c r="AE244" s="43"/>
      <c r="AL244" s="44"/>
    </row>
    <row r="245" spans="1:38" s="29" customFormat="1" x14ac:dyDescent="0.25">
      <c r="A245" s="45"/>
      <c r="B245" s="45"/>
      <c r="C245" s="45"/>
      <c r="D245" s="4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30"/>
      <c r="AB245" s="43"/>
      <c r="AC245" s="43"/>
      <c r="AD245" s="43"/>
      <c r="AE245" s="43"/>
      <c r="AL245" s="44"/>
    </row>
    <row r="246" spans="1:38" s="29" customFormat="1" x14ac:dyDescent="0.25">
      <c r="A246" s="45"/>
      <c r="B246" s="45"/>
      <c r="C246" s="45"/>
      <c r="D246" s="4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30"/>
      <c r="AB246" s="43"/>
      <c r="AC246" s="43"/>
      <c r="AD246" s="43"/>
      <c r="AE246" s="43"/>
      <c r="AL246" s="44"/>
    </row>
    <row r="247" spans="1:38" s="29" customFormat="1" x14ac:dyDescent="0.25">
      <c r="A247" s="45"/>
      <c r="B247" s="45"/>
      <c r="C247" s="45"/>
      <c r="D247" s="4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30"/>
      <c r="AB247" s="43"/>
      <c r="AC247" s="43"/>
      <c r="AD247" s="43"/>
      <c r="AE247" s="43"/>
      <c r="AL247" s="44"/>
    </row>
    <row r="248" spans="1:38" s="29" customFormat="1" x14ac:dyDescent="0.25">
      <c r="A248" s="45"/>
      <c r="B248" s="45"/>
      <c r="C248" s="45"/>
      <c r="D248" s="4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30"/>
      <c r="AB248" s="43"/>
      <c r="AC248" s="43"/>
      <c r="AD248" s="43"/>
      <c r="AE248" s="43"/>
      <c r="AL248" s="44"/>
    </row>
    <row r="249" spans="1:38" s="29" customFormat="1" x14ac:dyDescent="0.25">
      <c r="A249" s="45"/>
      <c r="B249" s="45"/>
      <c r="C249" s="45"/>
      <c r="D249" s="4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30"/>
      <c r="AB249" s="43"/>
      <c r="AC249" s="43"/>
      <c r="AD249" s="43"/>
      <c r="AE249" s="43"/>
      <c r="AL249" s="44"/>
    </row>
    <row r="250" spans="1:38" s="29" customFormat="1" x14ac:dyDescent="0.25">
      <c r="A250" s="45"/>
      <c r="B250" s="45"/>
      <c r="C250" s="45"/>
      <c r="D250" s="4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30"/>
      <c r="AB250" s="43"/>
      <c r="AC250" s="43"/>
      <c r="AD250" s="43"/>
      <c r="AE250" s="43"/>
      <c r="AL250" s="44"/>
    </row>
    <row r="251" spans="1:38" s="29" customFormat="1" x14ac:dyDescent="0.25">
      <c r="A251" s="45"/>
      <c r="B251" s="45"/>
      <c r="C251" s="45"/>
      <c r="D251" s="4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30"/>
      <c r="AB251" s="43"/>
      <c r="AC251" s="43"/>
      <c r="AD251" s="43"/>
      <c r="AE251" s="43"/>
      <c r="AL251" s="44"/>
    </row>
    <row r="252" spans="1:38" s="29" customFormat="1" x14ac:dyDescent="0.25">
      <c r="A252" s="45"/>
      <c r="B252" s="45"/>
      <c r="C252" s="45"/>
      <c r="D252" s="4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30"/>
      <c r="AB252" s="43"/>
      <c r="AC252" s="43"/>
      <c r="AD252" s="43"/>
      <c r="AE252" s="43"/>
      <c r="AL252" s="44"/>
    </row>
    <row r="253" spans="1:38" s="29" customFormat="1" x14ac:dyDescent="0.25">
      <c r="A253" s="45"/>
      <c r="B253" s="45"/>
      <c r="C253" s="45"/>
      <c r="D253" s="4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30"/>
      <c r="AB253" s="43"/>
      <c r="AC253" s="43"/>
      <c r="AD253" s="43"/>
      <c r="AE253" s="43"/>
      <c r="AL253" s="44"/>
    </row>
    <row r="254" spans="1:38" s="29" customFormat="1" x14ac:dyDescent="0.25">
      <c r="A254" s="45"/>
      <c r="B254" s="45"/>
      <c r="C254" s="45"/>
      <c r="D254" s="4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30"/>
      <c r="AB254" s="43"/>
      <c r="AC254" s="43"/>
      <c r="AD254" s="43"/>
      <c r="AE254" s="43"/>
      <c r="AL254" s="44"/>
    </row>
    <row r="255" spans="1:38" s="29" customFormat="1" x14ac:dyDescent="0.25">
      <c r="A255" s="45"/>
      <c r="B255" s="45"/>
      <c r="C255" s="45"/>
      <c r="D255" s="4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30"/>
      <c r="AB255" s="43"/>
      <c r="AC255" s="43"/>
      <c r="AD255" s="43"/>
      <c r="AE255" s="43"/>
      <c r="AL255" s="44"/>
    </row>
    <row r="256" spans="1:38" s="29" customFormat="1" x14ac:dyDescent="0.25">
      <c r="A256" s="45"/>
      <c r="B256" s="45"/>
      <c r="C256" s="45"/>
      <c r="D256" s="4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30"/>
      <c r="AB256" s="43"/>
      <c r="AC256" s="43"/>
      <c r="AD256" s="43"/>
      <c r="AE256" s="43"/>
      <c r="AL256" s="44"/>
    </row>
    <row r="257" spans="1:38" s="29" customFormat="1" x14ac:dyDescent="0.25">
      <c r="A257" s="45"/>
      <c r="B257" s="45"/>
      <c r="C257" s="45"/>
      <c r="D257" s="4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30"/>
      <c r="AB257" s="43"/>
      <c r="AC257" s="43"/>
      <c r="AD257" s="43"/>
      <c r="AE257" s="43"/>
      <c r="AL257" s="44"/>
    </row>
    <row r="258" spans="1:38" s="29" customFormat="1" x14ac:dyDescent="0.25">
      <c r="A258" s="45"/>
      <c r="B258" s="45"/>
      <c r="C258" s="45"/>
      <c r="D258" s="4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30"/>
      <c r="AB258" s="43"/>
      <c r="AC258" s="43"/>
      <c r="AD258" s="43"/>
      <c r="AE258" s="43"/>
      <c r="AL258" s="44"/>
    </row>
    <row r="259" spans="1:38" s="29" customFormat="1" x14ac:dyDescent="0.25">
      <c r="A259" s="45"/>
      <c r="B259" s="45"/>
      <c r="C259" s="45"/>
      <c r="D259" s="4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30"/>
      <c r="AB259" s="43"/>
      <c r="AC259" s="43"/>
      <c r="AD259" s="43"/>
      <c r="AE259" s="43"/>
      <c r="AL259" s="44"/>
    </row>
    <row r="260" spans="1:38" s="29" customFormat="1" x14ac:dyDescent="0.25">
      <c r="A260" s="45"/>
      <c r="B260" s="45"/>
      <c r="C260" s="45"/>
      <c r="D260" s="4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30"/>
      <c r="AB260" s="43"/>
      <c r="AC260" s="43"/>
      <c r="AD260" s="43"/>
      <c r="AE260" s="43"/>
      <c r="AL260" s="44"/>
    </row>
    <row r="261" spans="1:38" s="29" customFormat="1" x14ac:dyDescent="0.25">
      <c r="A261" s="45"/>
      <c r="B261" s="45"/>
      <c r="C261" s="45"/>
      <c r="D261" s="4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30"/>
      <c r="AB261" s="43"/>
      <c r="AC261" s="43"/>
      <c r="AD261" s="43"/>
      <c r="AE261" s="43"/>
      <c r="AL261" s="44"/>
    </row>
    <row r="262" spans="1:38" s="29" customFormat="1" x14ac:dyDescent="0.25">
      <c r="A262" s="45"/>
      <c r="B262" s="45"/>
      <c r="C262" s="45"/>
      <c r="D262" s="4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30"/>
      <c r="AB262" s="43"/>
      <c r="AC262" s="43"/>
      <c r="AD262" s="43"/>
      <c r="AE262" s="43"/>
      <c r="AL262" s="44"/>
    </row>
    <row r="263" spans="1:38" s="29" customFormat="1" x14ac:dyDescent="0.25">
      <c r="A263" s="45"/>
      <c r="B263" s="45"/>
      <c r="C263" s="45"/>
      <c r="D263" s="4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30"/>
      <c r="AB263" s="43"/>
      <c r="AC263" s="43"/>
      <c r="AD263" s="43"/>
      <c r="AE263" s="43"/>
      <c r="AL263" s="44"/>
    </row>
    <row r="264" spans="1:38" s="29" customFormat="1" x14ac:dyDescent="0.25">
      <c r="A264" s="45"/>
      <c r="B264" s="45"/>
      <c r="C264" s="45"/>
      <c r="D264" s="4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30"/>
      <c r="AB264" s="43"/>
      <c r="AC264" s="43"/>
      <c r="AD264" s="43"/>
      <c r="AE264" s="43"/>
      <c r="AL264" s="44"/>
    </row>
    <row r="265" spans="1:38" s="29" customFormat="1" x14ac:dyDescent="0.25">
      <c r="A265" s="45"/>
      <c r="B265" s="45"/>
      <c r="C265" s="45"/>
      <c r="D265" s="4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30"/>
      <c r="AB265" s="43"/>
      <c r="AC265" s="43"/>
      <c r="AD265" s="43"/>
      <c r="AE265" s="43"/>
      <c r="AL265" s="44"/>
    </row>
    <row r="266" spans="1:38" s="29" customFormat="1" x14ac:dyDescent="0.25">
      <c r="A266" s="45"/>
      <c r="B266" s="45"/>
      <c r="C266" s="45"/>
      <c r="D266" s="4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30"/>
      <c r="AB266" s="43"/>
      <c r="AC266" s="43"/>
      <c r="AD266" s="43"/>
      <c r="AE266" s="43"/>
      <c r="AL266" s="44"/>
    </row>
    <row r="267" spans="1:38" s="29" customFormat="1" x14ac:dyDescent="0.25">
      <c r="A267" s="45"/>
      <c r="B267" s="45"/>
      <c r="C267" s="45"/>
      <c r="D267" s="4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30"/>
      <c r="AB267" s="43"/>
      <c r="AC267" s="43"/>
      <c r="AD267" s="43"/>
      <c r="AE267" s="43"/>
      <c r="AL267" s="44"/>
    </row>
    <row r="268" spans="1:38" s="29" customFormat="1" x14ac:dyDescent="0.25">
      <c r="A268" s="45"/>
      <c r="B268" s="45"/>
      <c r="C268" s="45"/>
      <c r="D268" s="4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30"/>
      <c r="AB268" s="43"/>
      <c r="AC268" s="43"/>
      <c r="AD268" s="43"/>
      <c r="AE268" s="43"/>
      <c r="AL268" s="44"/>
    </row>
    <row r="269" spans="1:38" s="29" customFormat="1" x14ac:dyDescent="0.25">
      <c r="A269" s="45"/>
      <c r="B269" s="45"/>
      <c r="C269" s="45"/>
      <c r="D269" s="4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30"/>
      <c r="AB269" s="43"/>
      <c r="AC269" s="43"/>
      <c r="AD269" s="43"/>
      <c r="AE269" s="43"/>
      <c r="AL269" s="44"/>
    </row>
    <row r="270" spans="1:38" s="29" customFormat="1" x14ac:dyDescent="0.25">
      <c r="A270" s="45"/>
      <c r="B270" s="45"/>
      <c r="C270" s="45"/>
      <c r="D270" s="4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30"/>
      <c r="AB270" s="43"/>
      <c r="AC270" s="43"/>
      <c r="AD270" s="43"/>
      <c r="AE270" s="43"/>
      <c r="AL270" s="44"/>
    </row>
    <row r="271" spans="1:38" s="29" customFormat="1" x14ac:dyDescent="0.25">
      <c r="A271" s="45"/>
      <c r="B271" s="45"/>
      <c r="C271" s="45"/>
      <c r="D271" s="4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30"/>
      <c r="AB271" s="43"/>
      <c r="AC271" s="43"/>
      <c r="AD271" s="43"/>
      <c r="AE271" s="43"/>
      <c r="AL271" s="44"/>
    </row>
    <row r="272" spans="1:38" s="29" customFormat="1" x14ac:dyDescent="0.25">
      <c r="A272" s="45"/>
      <c r="B272" s="45"/>
      <c r="C272" s="45"/>
      <c r="D272" s="4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30"/>
      <c r="AB272" s="43"/>
      <c r="AC272" s="43"/>
      <c r="AD272" s="43"/>
      <c r="AE272" s="43"/>
      <c r="AL272" s="44"/>
    </row>
    <row r="273" spans="1:38" s="29" customFormat="1" x14ac:dyDescent="0.25">
      <c r="A273" s="45"/>
      <c r="B273" s="45"/>
      <c r="C273" s="45"/>
      <c r="D273" s="4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30"/>
      <c r="AB273" s="43"/>
      <c r="AC273" s="43"/>
      <c r="AD273" s="43"/>
      <c r="AE273" s="43"/>
      <c r="AL273" s="44"/>
    </row>
    <row r="274" spans="1:38" s="29" customFormat="1" x14ac:dyDescent="0.25">
      <c r="A274" s="45"/>
      <c r="B274" s="45"/>
      <c r="C274" s="45"/>
      <c r="D274" s="4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30"/>
      <c r="AB274" s="43"/>
      <c r="AC274" s="43"/>
      <c r="AD274" s="43"/>
      <c r="AE274" s="43"/>
      <c r="AL274" s="44"/>
    </row>
    <row r="275" spans="1:38" s="29" customFormat="1" x14ac:dyDescent="0.25">
      <c r="A275" s="45"/>
      <c r="B275" s="45"/>
      <c r="C275" s="45"/>
      <c r="D275" s="4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30"/>
      <c r="AB275" s="43"/>
      <c r="AC275" s="43"/>
      <c r="AD275" s="43"/>
      <c r="AE275" s="43"/>
      <c r="AL275" s="44"/>
    </row>
    <row r="276" spans="1:38" s="29" customFormat="1" x14ac:dyDescent="0.25">
      <c r="A276" s="45"/>
      <c r="B276" s="45"/>
      <c r="C276" s="45"/>
      <c r="D276" s="4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30"/>
      <c r="AB276" s="43"/>
      <c r="AC276" s="43"/>
      <c r="AD276" s="43"/>
      <c r="AE276" s="43"/>
      <c r="AL276" s="44"/>
    </row>
    <row r="277" spans="1:38" s="29" customFormat="1" x14ac:dyDescent="0.25">
      <c r="A277" s="45"/>
      <c r="B277" s="45"/>
      <c r="C277" s="45"/>
      <c r="D277" s="4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30"/>
      <c r="AB277" s="43"/>
      <c r="AC277" s="43"/>
      <c r="AD277" s="43"/>
      <c r="AE277" s="43"/>
      <c r="AL277" s="44"/>
    </row>
    <row r="278" spans="1:38" s="29" customFormat="1" x14ac:dyDescent="0.25">
      <c r="A278" s="45"/>
      <c r="B278" s="45"/>
      <c r="C278" s="45"/>
      <c r="D278" s="4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30"/>
      <c r="AB278" s="43"/>
      <c r="AC278" s="43"/>
      <c r="AD278" s="43"/>
      <c r="AE278" s="43"/>
      <c r="AL278" s="44"/>
    </row>
    <row r="279" spans="1:38" s="29" customFormat="1" x14ac:dyDescent="0.25">
      <c r="A279" s="45"/>
      <c r="B279" s="45"/>
      <c r="C279" s="45"/>
      <c r="D279" s="4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30"/>
      <c r="AB279" s="43"/>
      <c r="AC279" s="43"/>
      <c r="AD279" s="43"/>
      <c r="AE279" s="43"/>
      <c r="AL279" s="44"/>
    </row>
    <row r="280" spans="1:38" s="29" customFormat="1" x14ac:dyDescent="0.25">
      <c r="A280" s="45"/>
      <c r="B280" s="45"/>
      <c r="C280" s="45"/>
      <c r="D280" s="4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30"/>
      <c r="AB280" s="43"/>
      <c r="AC280" s="43"/>
      <c r="AD280" s="43"/>
      <c r="AE280" s="43"/>
      <c r="AL280" s="44"/>
    </row>
    <row r="281" spans="1:38" s="29" customFormat="1" x14ac:dyDescent="0.25">
      <c r="A281" s="45"/>
      <c r="B281" s="45"/>
      <c r="C281" s="45"/>
      <c r="D281" s="4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30"/>
      <c r="AB281" s="43"/>
      <c r="AC281" s="43"/>
      <c r="AD281" s="43"/>
      <c r="AE281" s="43"/>
      <c r="AL281" s="44"/>
    </row>
    <row r="282" spans="1:38" s="29" customFormat="1" x14ac:dyDescent="0.25">
      <c r="A282" s="45"/>
      <c r="B282" s="45"/>
      <c r="C282" s="45"/>
      <c r="D282" s="4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30"/>
      <c r="AB282" s="43"/>
      <c r="AC282" s="43"/>
      <c r="AD282" s="43"/>
      <c r="AE282" s="43"/>
      <c r="AL282" s="44"/>
    </row>
    <row r="283" spans="1:38" s="29" customFormat="1" x14ac:dyDescent="0.25">
      <c r="A283" s="45"/>
      <c r="B283" s="45"/>
      <c r="C283" s="45"/>
      <c r="D283" s="4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30"/>
      <c r="AB283" s="43"/>
      <c r="AC283" s="43"/>
      <c r="AD283" s="43"/>
      <c r="AE283" s="43"/>
      <c r="AL283" s="44"/>
    </row>
    <row r="284" spans="1:38" s="29" customFormat="1" x14ac:dyDescent="0.25">
      <c r="A284" s="45"/>
      <c r="B284" s="45"/>
      <c r="C284" s="45"/>
      <c r="D284" s="4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30"/>
      <c r="AB284" s="43"/>
      <c r="AC284" s="43"/>
      <c r="AD284" s="43"/>
      <c r="AE284" s="43"/>
      <c r="AL284" s="44"/>
    </row>
    <row r="285" spans="1:38" s="29" customFormat="1" x14ac:dyDescent="0.25">
      <c r="A285" s="45"/>
      <c r="B285" s="45"/>
      <c r="C285" s="45"/>
      <c r="D285" s="4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30"/>
      <c r="AB285" s="43"/>
      <c r="AC285" s="43"/>
      <c r="AD285" s="43"/>
      <c r="AE285" s="43"/>
      <c r="AL285" s="44"/>
    </row>
    <row r="286" spans="1:38" s="29" customFormat="1" x14ac:dyDescent="0.25">
      <c r="A286" s="45"/>
      <c r="B286" s="45"/>
      <c r="C286" s="45"/>
      <c r="D286" s="4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30"/>
      <c r="AB286" s="43"/>
      <c r="AC286" s="43"/>
      <c r="AD286" s="43"/>
      <c r="AE286" s="43"/>
      <c r="AL286" s="44"/>
    </row>
    <row r="287" spans="1:38" s="29" customFormat="1" x14ac:dyDescent="0.25">
      <c r="A287" s="45"/>
      <c r="B287" s="45"/>
      <c r="C287" s="45"/>
      <c r="D287" s="4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30"/>
      <c r="AB287" s="43"/>
      <c r="AC287" s="43"/>
      <c r="AD287" s="43"/>
      <c r="AE287" s="43"/>
      <c r="AL287" s="44"/>
    </row>
    <row r="288" spans="1:38" s="29" customFormat="1" x14ac:dyDescent="0.25">
      <c r="A288" s="45"/>
      <c r="B288" s="45"/>
      <c r="C288" s="45"/>
      <c r="D288" s="4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30"/>
      <c r="AB288" s="43"/>
      <c r="AC288" s="43"/>
      <c r="AD288" s="43"/>
      <c r="AE288" s="43"/>
      <c r="AL288" s="44"/>
    </row>
    <row r="289" spans="1:38" s="29" customFormat="1" x14ac:dyDescent="0.25">
      <c r="A289" s="45"/>
      <c r="B289" s="45"/>
      <c r="C289" s="45"/>
      <c r="D289" s="4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30"/>
      <c r="AB289" s="43"/>
      <c r="AC289" s="43"/>
      <c r="AD289" s="43"/>
      <c r="AE289" s="43"/>
      <c r="AL289" s="44"/>
    </row>
    <row r="290" spans="1:38" s="29" customFormat="1" x14ac:dyDescent="0.25">
      <c r="A290" s="45"/>
      <c r="B290" s="45"/>
      <c r="C290" s="45"/>
      <c r="D290" s="4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30"/>
      <c r="AB290" s="43"/>
      <c r="AC290" s="43"/>
      <c r="AD290" s="43"/>
      <c r="AE290" s="43"/>
      <c r="AL290" s="44"/>
    </row>
    <row r="291" spans="1:38" s="29" customFormat="1" x14ac:dyDescent="0.25">
      <c r="A291" s="45"/>
      <c r="B291" s="45"/>
      <c r="C291" s="45"/>
      <c r="D291" s="4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30"/>
      <c r="AB291" s="43"/>
      <c r="AC291" s="43"/>
      <c r="AD291" s="43"/>
      <c r="AE291" s="43"/>
      <c r="AL291" s="44"/>
    </row>
    <row r="292" spans="1:38" s="29" customFormat="1" x14ac:dyDescent="0.25">
      <c r="A292" s="45"/>
      <c r="B292" s="45"/>
      <c r="C292" s="45"/>
      <c r="D292" s="4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30"/>
      <c r="AB292" s="43"/>
      <c r="AC292" s="43"/>
      <c r="AD292" s="43"/>
      <c r="AE292" s="43"/>
      <c r="AL292" s="44"/>
    </row>
    <row r="293" spans="1:38" s="29" customFormat="1" x14ac:dyDescent="0.25">
      <c r="A293" s="45"/>
      <c r="B293" s="45"/>
      <c r="C293" s="45"/>
      <c r="D293" s="4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30"/>
      <c r="AB293" s="43"/>
      <c r="AC293" s="43"/>
      <c r="AD293" s="43"/>
      <c r="AE293" s="43"/>
      <c r="AL293" s="44"/>
    </row>
    <row r="294" spans="1:38" s="29" customFormat="1" x14ac:dyDescent="0.25">
      <c r="A294" s="45"/>
      <c r="B294" s="45"/>
      <c r="C294" s="45"/>
      <c r="D294" s="4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30"/>
      <c r="AB294" s="43"/>
      <c r="AC294" s="43"/>
      <c r="AD294" s="43"/>
      <c r="AE294" s="43"/>
      <c r="AL294" s="44"/>
    </row>
    <row r="295" spans="1:38" s="29" customFormat="1" x14ac:dyDescent="0.25">
      <c r="A295" s="45"/>
      <c r="B295" s="45"/>
      <c r="C295" s="45"/>
      <c r="D295" s="4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30"/>
      <c r="AB295" s="43"/>
      <c r="AC295" s="43"/>
      <c r="AD295" s="43"/>
      <c r="AE295" s="43"/>
      <c r="AL295" s="44"/>
    </row>
    <row r="296" spans="1:38" s="29" customFormat="1" x14ac:dyDescent="0.25">
      <c r="A296" s="45"/>
      <c r="B296" s="45"/>
      <c r="C296" s="45"/>
      <c r="D296" s="4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30"/>
      <c r="AB296" s="43"/>
      <c r="AC296" s="43"/>
      <c r="AD296" s="43"/>
      <c r="AE296" s="43"/>
      <c r="AL296" s="44"/>
    </row>
    <row r="297" spans="1:38" s="29" customFormat="1" x14ac:dyDescent="0.25">
      <c r="A297" s="45"/>
      <c r="B297" s="45"/>
      <c r="C297" s="45"/>
      <c r="D297" s="4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30"/>
      <c r="AB297" s="43"/>
      <c r="AC297" s="43"/>
      <c r="AD297" s="43"/>
      <c r="AE297" s="43"/>
      <c r="AL297" s="44"/>
    </row>
    <row r="298" spans="1:38" s="29" customFormat="1" x14ac:dyDescent="0.25">
      <c r="A298" s="45"/>
      <c r="B298" s="45"/>
      <c r="C298" s="45"/>
      <c r="D298" s="4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30"/>
      <c r="AB298" s="43"/>
      <c r="AC298" s="43"/>
      <c r="AD298" s="43"/>
      <c r="AE298" s="43"/>
      <c r="AL298" s="44"/>
    </row>
    <row r="299" spans="1:38" s="29" customFormat="1" x14ac:dyDescent="0.25">
      <c r="A299" s="45"/>
      <c r="B299" s="45"/>
      <c r="C299" s="45"/>
      <c r="D299" s="4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30"/>
      <c r="AB299" s="43"/>
      <c r="AC299" s="43"/>
      <c r="AD299" s="43"/>
      <c r="AE299" s="43"/>
      <c r="AL299" s="44"/>
    </row>
    <row r="300" spans="1:38" s="29" customFormat="1" x14ac:dyDescent="0.25">
      <c r="A300" s="45"/>
      <c r="B300" s="45"/>
      <c r="C300" s="45"/>
      <c r="D300" s="4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30"/>
      <c r="AB300" s="43"/>
      <c r="AC300" s="43"/>
      <c r="AD300" s="43"/>
      <c r="AE300" s="43"/>
      <c r="AL300" s="44"/>
    </row>
    <row r="301" spans="1:38" s="29" customFormat="1" x14ac:dyDescent="0.25">
      <c r="A301" s="45"/>
      <c r="B301" s="45"/>
      <c r="C301" s="45"/>
      <c r="D301" s="4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30"/>
      <c r="AB301" s="43"/>
      <c r="AC301" s="43"/>
      <c r="AD301" s="43"/>
      <c r="AE301" s="43"/>
      <c r="AL301" s="44"/>
    </row>
    <row r="302" spans="1:38" s="29" customFormat="1" x14ac:dyDescent="0.25">
      <c r="A302" s="45"/>
      <c r="B302" s="45"/>
      <c r="C302" s="45"/>
      <c r="D302" s="4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30"/>
      <c r="AB302" s="43"/>
      <c r="AC302" s="43"/>
      <c r="AD302" s="43"/>
      <c r="AE302" s="43"/>
      <c r="AL302" s="44"/>
    </row>
    <row r="303" spans="1:38" s="29" customFormat="1" x14ac:dyDescent="0.25">
      <c r="A303" s="45"/>
      <c r="B303" s="45"/>
      <c r="C303" s="45"/>
      <c r="D303" s="4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30"/>
      <c r="AB303" s="43"/>
      <c r="AC303" s="43"/>
      <c r="AD303" s="43"/>
      <c r="AE303" s="43"/>
      <c r="AL303" s="44"/>
    </row>
    <row r="304" spans="1:38" s="29" customFormat="1" x14ac:dyDescent="0.25">
      <c r="A304" s="45"/>
      <c r="B304" s="45"/>
      <c r="C304" s="45"/>
      <c r="D304" s="4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30"/>
      <c r="AB304" s="43"/>
      <c r="AC304" s="43"/>
      <c r="AD304" s="43"/>
      <c r="AE304" s="43"/>
      <c r="AL304" s="44"/>
    </row>
    <row r="305" spans="1:38" s="29" customFormat="1" x14ac:dyDescent="0.25">
      <c r="A305" s="45"/>
      <c r="B305" s="45"/>
      <c r="C305" s="45"/>
      <c r="D305" s="4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30"/>
      <c r="AB305" s="43"/>
      <c r="AC305" s="43"/>
      <c r="AD305" s="43"/>
      <c r="AE305" s="43"/>
      <c r="AL305" s="44"/>
    </row>
    <row r="306" spans="1:38" s="29" customFormat="1" x14ac:dyDescent="0.25">
      <c r="A306" s="45"/>
      <c r="B306" s="45"/>
      <c r="C306" s="45"/>
      <c r="D306" s="4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30"/>
      <c r="AB306" s="43"/>
      <c r="AC306" s="43"/>
      <c r="AD306" s="43"/>
      <c r="AE306" s="43"/>
      <c r="AL306" s="44"/>
    </row>
    <row r="307" spans="1:38" s="29" customFormat="1" x14ac:dyDescent="0.25">
      <c r="A307" s="45"/>
      <c r="B307" s="45"/>
      <c r="C307" s="45"/>
      <c r="D307" s="4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30"/>
      <c r="AB307" s="43"/>
      <c r="AC307" s="43"/>
      <c r="AD307" s="43"/>
      <c r="AE307" s="43"/>
      <c r="AL307" s="44"/>
    </row>
    <row r="308" spans="1:38" s="29" customFormat="1" x14ac:dyDescent="0.25">
      <c r="A308" s="45"/>
      <c r="B308" s="45"/>
      <c r="C308" s="45"/>
      <c r="D308" s="4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30"/>
      <c r="AB308" s="43"/>
      <c r="AC308" s="43"/>
      <c r="AD308" s="43"/>
      <c r="AE308" s="43"/>
      <c r="AL308" s="44"/>
    </row>
    <row r="309" spans="1:38" s="29" customFormat="1" x14ac:dyDescent="0.25">
      <c r="A309" s="45"/>
      <c r="B309" s="45"/>
      <c r="C309" s="45"/>
      <c r="D309" s="4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30"/>
      <c r="AB309" s="43"/>
      <c r="AC309" s="43"/>
      <c r="AD309" s="43"/>
      <c r="AE309" s="43"/>
      <c r="AL309" s="44"/>
    </row>
    <row r="310" spans="1:38" s="29" customFormat="1" x14ac:dyDescent="0.25">
      <c r="A310" s="45"/>
      <c r="B310" s="45"/>
      <c r="C310" s="45"/>
      <c r="D310" s="4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30"/>
      <c r="AB310" s="43"/>
      <c r="AC310" s="43"/>
      <c r="AD310" s="43"/>
      <c r="AE310" s="43"/>
      <c r="AL310" s="44"/>
    </row>
    <row r="311" spans="1:38" s="29" customFormat="1" x14ac:dyDescent="0.25">
      <c r="A311" s="45"/>
      <c r="B311" s="45"/>
      <c r="C311" s="45"/>
      <c r="D311" s="4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30"/>
      <c r="AB311" s="43"/>
      <c r="AC311" s="43"/>
      <c r="AD311" s="43"/>
      <c r="AE311" s="43"/>
      <c r="AL311" s="44"/>
    </row>
    <row r="312" spans="1:38" s="29" customFormat="1" x14ac:dyDescent="0.25">
      <c r="A312" s="45"/>
      <c r="B312" s="45"/>
      <c r="C312" s="45"/>
      <c r="D312" s="4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30"/>
      <c r="AB312" s="43"/>
      <c r="AC312" s="43"/>
      <c r="AD312" s="43"/>
      <c r="AE312" s="43"/>
      <c r="AL312" s="44"/>
    </row>
    <row r="313" spans="1:38" s="29" customFormat="1" x14ac:dyDescent="0.25">
      <c r="A313" s="45"/>
      <c r="B313" s="45"/>
      <c r="C313" s="45"/>
      <c r="D313" s="4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30"/>
      <c r="AB313" s="43"/>
      <c r="AC313" s="43"/>
      <c r="AD313" s="43"/>
      <c r="AE313" s="43"/>
      <c r="AL313" s="44"/>
    </row>
    <row r="314" spans="1:38" s="29" customFormat="1" x14ac:dyDescent="0.25">
      <c r="A314" s="45"/>
      <c r="B314" s="45"/>
      <c r="C314" s="45"/>
      <c r="D314" s="4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30"/>
      <c r="AB314" s="43"/>
      <c r="AC314" s="43"/>
      <c r="AD314" s="43"/>
      <c r="AE314" s="43"/>
      <c r="AL314" s="44"/>
    </row>
    <row r="315" spans="1:38" s="29" customFormat="1" x14ac:dyDescent="0.25">
      <c r="A315" s="45"/>
      <c r="B315" s="45"/>
      <c r="C315" s="45"/>
      <c r="D315" s="4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30"/>
      <c r="AB315" s="43"/>
      <c r="AC315" s="43"/>
      <c r="AD315" s="43"/>
      <c r="AE315" s="43"/>
      <c r="AL315" s="44"/>
    </row>
    <row r="316" spans="1:38" s="29" customFormat="1" x14ac:dyDescent="0.25">
      <c r="A316" s="45"/>
      <c r="B316" s="45"/>
      <c r="C316" s="45"/>
      <c r="D316" s="4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30"/>
      <c r="AB316" s="43"/>
      <c r="AC316" s="43"/>
      <c r="AD316" s="43"/>
      <c r="AE316" s="43"/>
      <c r="AL316" s="44"/>
    </row>
    <row r="317" spans="1:38" s="29" customFormat="1" x14ac:dyDescent="0.25">
      <c r="A317" s="45"/>
      <c r="B317" s="45"/>
      <c r="C317" s="45"/>
      <c r="D317" s="4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30"/>
      <c r="AB317" s="43"/>
      <c r="AC317" s="43"/>
      <c r="AD317" s="43"/>
      <c r="AE317" s="43"/>
      <c r="AL317" s="44"/>
    </row>
    <row r="318" spans="1:38" s="29" customFormat="1" x14ac:dyDescent="0.25">
      <c r="A318" s="45"/>
      <c r="B318" s="45"/>
      <c r="C318" s="45"/>
      <c r="D318" s="4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30"/>
      <c r="AB318" s="43"/>
      <c r="AC318" s="43"/>
      <c r="AD318" s="43"/>
      <c r="AE318" s="43"/>
      <c r="AL318" s="44"/>
    </row>
    <row r="319" spans="1:38" s="29" customFormat="1" x14ac:dyDescent="0.25">
      <c r="A319" s="45"/>
      <c r="B319" s="45"/>
      <c r="C319" s="45"/>
      <c r="D319" s="4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30"/>
      <c r="AB319" s="43"/>
      <c r="AC319" s="43"/>
      <c r="AD319" s="43"/>
      <c r="AE319" s="43"/>
      <c r="AL319" s="44"/>
    </row>
    <row r="320" spans="1:38" s="29" customFormat="1" x14ac:dyDescent="0.25">
      <c r="A320" s="45"/>
      <c r="B320" s="45"/>
      <c r="C320" s="45"/>
      <c r="D320" s="4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30"/>
      <c r="AB320" s="43"/>
      <c r="AC320" s="43"/>
      <c r="AD320" s="43"/>
      <c r="AE320" s="43"/>
      <c r="AL320" s="44"/>
    </row>
    <row r="321" spans="1:38" s="29" customFormat="1" x14ac:dyDescent="0.25">
      <c r="A321" s="45"/>
      <c r="B321" s="45"/>
      <c r="C321" s="45"/>
      <c r="D321" s="4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30"/>
      <c r="AB321" s="43"/>
      <c r="AC321" s="43"/>
      <c r="AD321" s="43"/>
      <c r="AE321" s="43"/>
      <c r="AL321" s="44"/>
    </row>
    <row r="322" spans="1:38" s="29" customFormat="1" x14ac:dyDescent="0.25">
      <c r="A322" s="45"/>
      <c r="B322" s="45"/>
      <c r="C322" s="45"/>
      <c r="D322" s="4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30"/>
      <c r="AB322" s="43"/>
      <c r="AC322" s="43"/>
      <c r="AD322" s="43"/>
      <c r="AE322" s="43"/>
      <c r="AL322" s="44"/>
    </row>
    <row r="323" spans="1:38" s="29" customFormat="1" x14ac:dyDescent="0.25">
      <c r="A323" s="45"/>
      <c r="B323" s="45"/>
      <c r="C323" s="45"/>
      <c r="D323" s="4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30"/>
      <c r="AB323" s="43"/>
      <c r="AC323" s="43"/>
      <c r="AD323" s="43"/>
      <c r="AE323" s="43"/>
      <c r="AL323" s="44"/>
    </row>
    <row r="324" spans="1:38" s="29" customFormat="1" x14ac:dyDescent="0.25">
      <c r="A324" s="45"/>
      <c r="B324" s="45"/>
      <c r="C324" s="45"/>
      <c r="D324" s="4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30"/>
      <c r="AB324" s="43"/>
      <c r="AC324" s="43"/>
      <c r="AD324" s="43"/>
      <c r="AE324" s="43"/>
      <c r="AL324" s="44"/>
    </row>
    <row r="325" spans="1:38" s="29" customFormat="1" x14ac:dyDescent="0.25">
      <c r="A325" s="45"/>
      <c r="B325" s="45"/>
      <c r="C325" s="45"/>
      <c r="D325" s="4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30"/>
      <c r="AB325" s="43"/>
      <c r="AC325" s="43"/>
      <c r="AD325" s="43"/>
      <c r="AE325" s="43"/>
      <c r="AL325" s="44"/>
    </row>
    <row r="326" spans="1:38" s="29" customFormat="1" x14ac:dyDescent="0.25">
      <c r="A326" s="45"/>
      <c r="B326" s="45"/>
      <c r="C326" s="45"/>
      <c r="D326" s="4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30"/>
      <c r="AB326" s="43"/>
      <c r="AC326" s="43"/>
      <c r="AD326" s="43"/>
      <c r="AE326" s="43"/>
      <c r="AL326" s="44"/>
    </row>
    <row r="327" spans="1:38" s="29" customFormat="1" x14ac:dyDescent="0.25">
      <c r="A327" s="45"/>
      <c r="B327" s="45"/>
      <c r="C327" s="45"/>
      <c r="D327" s="4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30"/>
      <c r="AB327" s="43"/>
      <c r="AC327" s="43"/>
      <c r="AD327" s="43"/>
      <c r="AE327" s="43"/>
      <c r="AL327" s="44"/>
    </row>
    <row r="328" spans="1:38" s="29" customFormat="1" x14ac:dyDescent="0.25">
      <c r="A328" s="45"/>
      <c r="B328" s="45"/>
      <c r="C328" s="45"/>
      <c r="D328" s="4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30"/>
      <c r="AB328" s="43"/>
      <c r="AC328" s="43"/>
      <c r="AD328" s="43"/>
      <c r="AE328" s="43"/>
      <c r="AL328" s="44"/>
    </row>
    <row r="329" spans="1:38" s="29" customFormat="1" x14ac:dyDescent="0.25">
      <c r="A329" s="45"/>
      <c r="B329" s="45"/>
      <c r="C329" s="45"/>
      <c r="D329" s="4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30"/>
      <c r="AB329" s="43"/>
      <c r="AC329" s="43"/>
      <c r="AD329" s="43"/>
      <c r="AE329" s="43"/>
      <c r="AL329" s="44"/>
    </row>
    <row r="330" spans="1:38" s="29" customFormat="1" x14ac:dyDescent="0.25">
      <c r="A330" s="45"/>
      <c r="B330" s="45"/>
      <c r="C330" s="45"/>
      <c r="D330" s="4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30"/>
      <c r="AB330" s="43"/>
      <c r="AC330" s="43"/>
      <c r="AD330" s="43"/>
      <c r="AE330" s="43"/>
      <c r="AL330" s="44"/>
    </row>
    <row r="331" spans="1:38" s="29" customFormat="1" x14ac:dyDescent="0.25">
      <c r="A331" s="45"/>
      <c r="B331" s="45"/>
      <c r="C331" s="45"/>
      <c r="D331" s="4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30"/>
      <c r="AB331" s="43"/>
      <c r="AC331" s="43"/>
      <c r="AD331" s="43"/>
      <c r="AE331" s="43"/>
      <c r="AL331" s="44"/>
    </row>
    <row r="332" spans="1:38" s="29" customFormat="1" x14ac:dyDescent="0.25">
      <c r="A332" s="45"/>
      <c r="B332" s="45"/>
      <c r="C332" s="45"/>
      <c r="D332" s="4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30"/>
      <c r="AB332" s="43"/>
      <c r="AC332" s="43"/>
      <c r="AD332" s="43"/>
      <c r="AE332" s="43"/>
      <c r="AL332" s="44"/>
    </row>
    <row r="333" spans="1:38" s="29" customFormat="1" x14ac:dyDescent="0.25">
      <c r="A333" s="45"/>
      <c r="B333" s="45"/>
      <c r="C333" s="45"/>
      <c r="D333" s="4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30"/>
      <c r="AB333" s="43"/>
      <c r="AC333" s="43"/>
      <c r="AD333" s="43"/>
      <c r="AE333" s="43"/>
      <c r="AL333" s="44"/>
    </row>
    <row r="334" spans="1:38" s="29" customFormat="1" x14ac:dyDescent="0.25">
      <c r="A334" s="45"/>
      <c r="B334" s="45"/>
      <c r="C334" s="45"/>
      <c r="D334" s="4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30"/>
      <c r="AB334" s="43"/>
      <c r="AC334" s="43"/>
      <c r="AD334" s="43"/>
      <c r="AE334" s="43"/>
      <c r="AL334" s="44"/>
    </row>
    <row r="335" spans="1:38" s="29" customFormat="1" x14ac:dyDescent="0.25">
      <c r="A335" s="45"/>
      <c r="B335" s="45"/>
      <c r="C335" s="45"/>
      <c r="D335" s="4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30"/>
      <c r="AB335" s="43"/>
      <c r="AC335" s="43"/>
      <c r="AD335" s="43"/>
      <c r="AE335" s="43"/>
      <c r="AL335" s="44"/>
    </row>
    <row r="336" spans="1:38" s="29" customFormat="1" x14ac:dyDescent="0.25">
      <c r="A336" s="45"/>
      <c r="B336" s="45"/>
      <c r="C336" s="45"/>
      <c r="D336" s="4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30"/>
      <c r="AB336" s="43"/>
      <c r="AC336" s="43"/>
      <c r="AD336" s="43"/>
      <c r="AE336" s="43"/>
      <c r="AL336" s="44"/>
    </row>
    <row r="337" spans="1:38" s="29" customFormat="1" x14ac:dyDescent="0.25">
      <c r="A337" s="45"/>
      <c r="B337" s="45"/>
      <c r="C337" s="45"/>
      <c r="D337" s="4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30"/>
      <c r="AB337" s="43"/>
      <c r="AC337" s="43"/>
      <c r="AD337" s="43"/>
      <c r="AE337" s="43"/>
      <c r="AL337" s="44"/>
    </row>
    <row r="338" spans="1:38" s="29" customFormat="1" x14ac:dyDescent="0.25">
      <c r="A338" s="45"/>
      <c r="B338" s="45"/>
      <c r="C338" s="45"/>
      <c r="D338" s="4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30"/>
      <c r="AB338" s="43"/>
      <c r="AC338" s="43"/>
      <c r="AD338" s="43"/>
      <c r="AE338" s="43"/>
      <c r="AL338" s="44"/>
    </row>
    <row r="339" spans="1:38" s="29" customFormat="1" x14ac:dyDescent="0.25">
      <c r="A339" s="45"/>
      <c r="B339" s="45"/>
      <c r="C339" s="45"/>
      <c r="D339" s="4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30"/>
      <c r="AB339" s="43"/>
      <c r="AC339" s="43"/>
      <c r="AD339" s="43"/>
      <c r="AE339" s="43"/>
      <c r="AL339" s="44"/>
    </row>
    <row r="340" spans="1:38" s="29" customFormat="1" x14ac:dyDescent="0.25">
      <c r="A340" s="45"/>
      <c r="B340" s="45"/>
      <c r="C340" s="45"/>
      <c r="D340" s="4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30"/>
      <c r="AB340" s="43"/>
      <c r="AC340" s="43"/>
      <c r="AD340" s="43"/>
      <c r="AE340" s="43"/>
      <c r="AL340" s="44"/>
    </row>
    <row r="341" spans="1:38" s="29" customFormat="1" x14ac:dyDescent="0.25">
      <c r="A341" s="45"/>
      <c r="B341" s="45"/>
      <c r="C341" s="45"/>
      <c r="D341" s="4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30"/>
      <c r="AB341" s="43"/>
      <c r="AC341" s="43"/>
      <c r="AD341" s="43"/>
      <c r="AE341" s="43"/>
      <c r="AL341" s="44"/>
    </row>
    <row r="342" spans="1:38" s="29" customFormat="1" x14ac:dyDescent="0.25">
      <c r="A342" s="45"/>
      <c r="B342" s="45"/>
      <c r="C342" s="45"/>
      <c r="D342" s="4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30"/>
      <c r="AB342" s="43"/>
      <c r="AC342" s="43"/>
      <c r="AD342" s="43"/>
      <c r="AE342" s="43"/>
      <c r="AL342" s="44"/>
    </row>
    <row r="343" spans="1:38" s="29" customFormat="1" x14ac:dyDescent="0.25">
      <c r="A343" s="45"/>
      <c r="B343" s="45"/>
      <c r="C343" s="45"/>
      <c r="D343" s="4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30"/>
      <c r="AB343" s="43"/>
      <c r="AC343" s="43"/>
      <c r="AD343" s="43"/>
      <c r="AE343" s="43"/>
      <c r="AL343" s="44"/>
    </row>
    <row r="344" spans="1:38" s="29" customFormat="1" x14ac:dyDescent="0.25">
      <c r="A344" s="45"/>
      <c r="B344" s="45"/>
      <c r="C344" s="45"/>
      <c r="D344" s="4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30"/>
      <c r="AB344" s="43"/>
      <c r="AC344" s="43"/>
      <c r="AD344" s="43"/>
      <c r="AE344" s="43"/>
      <c r="AL344" s="44"/>
    </row>
    <row r="345" spans="1:38" s="29" customFormat="1" x14ac:dyDescent="0.25">
      <c r="A345" s="45"/>
      <c r="B345" s="45"/>
      <c r="C345" s="45"/>
      <c r="D345" s="4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30"/>
      <c r="AB345" s="43"/>
      <c r="AC345" s="43"/>
      <c r="AD345" s="43"/>
      <c r="AE345" s="43"/>
      <c r="AL345" s="44"/>
    </row>
    <row r="346" spans="1:38" s="29" customFormat="1" x14ac:dyDescent="0.25">
      <c r="A346" s="45"/>
      <c r="B346" s="45"/>
      <c r="C346" s="45"/>
      <c r="D346" s="4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30"/>
      <c r="AB346" s="43"/>
      <c r="AC346" s="43"/>
      <c r="AD346" s="43"/>
      <c r="AE346" s="43"/>
      <c r="AL346" s="44"/>
    </row>
    <row r="347" spans="1:38" s="29" customFormat="1" x14ac:dyDescent="0.25">
      <c r="A347" s="45"/>
      <c r="B347" s="45"/>
      <c r="C347" s="45"/>
      <c r="D347" s="4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30"/>
      <c r="AB347" s="43"/>
      <c r="AC347" s="43"/>
      <c r="AD347" s="43"/>
      <c r="AE347" s="43"/>
      <c r="AL347" s="44"/>
    </row>
    <row r="348" spans="1:38" s="29" customFormat="1" x14ac:dyDescent="0.25">
      <c r="A348" s="45"/>
      <c r="B348" s="45"/>
      <c r="C348" s="45"/>
      <c r="D348" s="4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30"/>
      <c r="AB348" s="43"/>
      <c r="AC348" s="43"/>
      <c r="AD348" s="43"/>
      <c r="AE348" s="43"/>
      <c r="AL348" s="44"/>
    </row>
    <row r="349" spans="1:38" s="29" customFormat="1" x14ac:dyDescent="0.25">
      <c r="A349" s="45"/>
      <c r="B349" s="45"/>
      <c r="C349" s="45"/>
      <c r="D349" s="4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30"/>
      <c r="AB349" s="43"/>
      <c r="AC349" s="43"/>
      <c r="AD349" s="43"/>
      <c r="AE349" s="43"/>
      <c r="AL349" s="44"/>
    </row>
    <row r="350" spans="1:38" s="29" customFormat="1" x14ac:dyDescent="0.25">
      <c r="A350" s="45"/>
      <c r="B350" s="45"/>
      <c r="C350" s="45"/>
      <c r="D350" s="4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30"/>
      <c r="AB350" s="43"/>
      <c r="AC350" s="43"/>
      <c r="AD350" s="43"/>
      <c r="AE350" s="43"/>
      <c r="AL350" s="44"/>
    </row>
    <row r="351" spans="1:38" s="29" customFormat="1" x14ac:dyDescent="0.25">
      <c r="A351" s="45"/>
      <c r="B351" s="45"/>
      <c r="C351" s="45"/>
      <c r="D351" s="4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30"/>
      <c r="AB351" s="43"/>
      <c r="AC351" s="43"/>
      <c r="AD351" s="43"/>
      <c r="AE351" s="43"/>
      <c r="AL351" s="44"/>
    </row>
    <row r="352" spans="1:38" s="29" customFormat="1" x14ac:dyDescent="0.25">
      <c r="A352" s="45"/>
      <c r="B352" s="45"/>
      <c r="C352" s="45"/>
      <c r="D352" s="4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30"/>
      <c r="AB352" s="43"/>
      <c r="AC352" s="43"/>
      <c r="AD352" s="43"/>
      <c r="AE352" s="43"/>
      <c r="AL352" s="44"/>
    </row>
    <row r="353" spans="1:38" s="29" customFormat="1" x14ac:dyDescent="0.25">
      <c r="A353" s="45"/>
      <c r="B353" s="45"/>
      <c r="C353" s="45"/>
      <c r="D353" s="4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30"/>
      <c r="AB353" s="43"/>
      <c r="AC353" s="43"/>
      <c r="AD353" s="43"/>
      <c r="AE353" s="43"/>
      <c r="AL353" s="44"/>
    </row>
    <row r="354" spans="1:38" s="29" customFormat="1" x14ac:dyDescent="0.25">
      <c r="A354" s="45"/>
      <c r="B354" s="45"/>
      <c r="C354" s="45"/>
      <c r="D354" s="4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30"/>
      <c r="AB354" s="43"/>
      <c r="AC354" s="43"/>
      <c r="AD354" s="43"/>
      <c r="AE354" s="43"/>
      <c r="AL354" s="44"/>
    </row>
    <row r="355" spans="1:38" s="29" customFormat="1" x14ac:dyDescent="0.25">
      <c r="A355" s="45"/>
      <c r="B355" s="45"/>
      <c r="C355" s="45"/>
      <c r="D355" s="4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30"/>
      <c r="AB355" s="43"/>
      <c r="AC355" s="43"/>
      <c r="AD355" s="43"/>
      <c r="AE355" s="43"/>
      <c r="AL355" s="44"/>
    </row>
    <row r="356" spans="1:38" s="29" customFormat="1" x14ac:dyDescent="0.25">
      <c r="A356" s="45"/>
      <c r="B356" s="45"/>
      <c r="C356" s="45"/>
      <c r="D356" s="4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30"/>
      <c r="AB356" s="43"/>
      <c r="AC356" s="43"/>
      <c r="AD356" s="43"/>
      <c r="AE356" s="43"/>
      <c r="AL356" s="44"/>
    </row>
    <row r="357" spans="1:38" s="29" customFormat="1" x14ac:dyDescent="0.25">
      <c r="A357" s="45"/>
      <c r="B357" s="45"/>
      <c r="C357" s="45"/>
      <c r="D357" s="4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30"/>
      <c r="AB357" s="43"/>
      <c r="AC357" s="43"/>
      <c r="AD357" s="43"/>
      <c r="AE357" s="43"/>
      <c r="AL357" s="44"/>
    </row>
    <row r="358" spans="1:38" s="29" customFormat="1" x14ac:dyDescent="0.25">
      <c r="A358" s="45"/>
      <c r="B358" s="45"/>
      <c r="C358" s="45"/>
      <c r="D358" s="4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30"/>
      <c r="AB358" s="43"/>
      <c r="AC358" s="43"/>
      <c r="AD358" s="43"/>
      <c r="AE358" s="43"/>
      <c r="AL358" s="44"/>
    </row>
    <row r="359" spans="1:38" s="29" customFormat="1" x14ac:dyDescent="0.25">
      <c r="A359" s="45"/>
      <c r="B359" s="45"/>
      <c r="C359" s="45"/>
      <c r="D359" s="4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30"/>
      <c r="AB359" s="43"/>
      <c r="AC359" s="43"/>
      <c r="AD359" s="43"/>
      <c r="AE359" s="43"/>
      <c r="AL359" s="44"/>
    </row>
    <row r="360" spans="1:38" s="29" customFormat="1" x14ac:dyDescent="0.25">
      <c r="A360" s="45"/>
      <c r="B360" s="45"/>
      <c r="C360" s="45"/>
      <c r="D360" s="4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30"/>
      <c r="AB360" s="43"/>
      <c r="AC360" s="43"/>
      <c r="AD360" s="43"/>
      <c r="AE360" s="43"/>
      <c r="AL360" s="44"/>
    </row>
    <row r="361" spans="1:38" s="29" customFormat="1" x14ac:dyDescent="0.25">
      <c r="A361" s="45"/>
      <c r="B361" s="45"/>
      <c r="C361" s="45"/>
      <c r="D361" s="4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30"/>
      <c r="AB361" s="43"/>
      <c r="AC361" s="43"/>
      <c r="AD361" s="43"/>
      <c r="AE361" s="43"/>
      <c r="AL361" s="44"/>
    </row>
    <row r="362" spans="1:38" s="29" customFormat="1" x14ac:dyDescent="0.25">
      <c r="A362" s="45"/>
      <c r="B362" s="45"/>
      <c r="C362" s="45"/>
      <c r="D362" s="4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30"/>
      <c r="AB362" s="43"/>
      <c r="AC362" s="43"/>
      <c r="AD362" s="43"/>
      <c r="AE362" s="43"/>
      <c r="AL362" s="44"/>
    </row>
    <row r="363" spans="1:38" s="29" customFormat="1" x14ac:dyDescent="0.25">
      <c r="A363" s="45"/>
      <c r="B363" s="45"/>
      <c r="C363" s="45"/>
      <c r="D363" s="4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30"/>
      <c r="AB363" s="43"/>
      <c r="AC363" s="43"/>
      <c r="AD363" s="43"/>
      <c r="AE363" s="43"/>
      <c r="AL363" s="44"/>
    </row>
    <row r="364" spans="1:38" s="29" customFormat="1" x14ac:dyDescent="0.25">
      <c r="A364" s="45"/>
      <c r="B364" s="45"/>
      <c r="C364" s="45"/>
      <c r="D364" s="4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30"/>
      <c r="AB364" s="43"/>
      <c r="AC364" s="43"/>
      <c r="AD364" s="43"/>
      <c r="AE364" s="43"/>
      <c r="AL364" s="44"/>
    </row>
    <row r="365" spans="1:38" s="29" customFormat="1" x14ac:dyDescent="0.25">
      <c r="A365" s="45"/>
      <c r="B365" s="45"/>
      <c r="C365" s="45"/>
      <c r="D365" s="4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30"/>
      <c r="AB365" s="43"/>
      <c r="AC365" s="43"/>
      <c r="AD365" s="43"/>
      <c r="AE365" s="43"/>
      <c r="AL365" s="44"/>
    </row>
    <row r="366" spans="1:38" s="29" customFormat="1" x14ac:dyDescent="0.25">
      <c r="A366" s="45"/>
      <c r="B366" s="45"/>
      <c r="C366" s="45"/>
      <c r="D366" s="4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30"/>
      <c r="AB366" s="43"/>
      <c r="AC366" s="43"/>
      <c r="AD366" s="43"/>
      <c r="AE366" s="43"/>
      <c r="AL366" s="44"/>
    </row>
    <row r="367" spans="1:38" s="29" customFormat="1" x14ac:dyDescent="0.25">
      <c r="A367" s="45"/>
      <c r="B367" s="45"/>
      <c r="C367" s="45"/>
      <c r="D367" s="4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30"/>
      <c r="AB367" s="43"/>
      <c r="AC367" s="43"/>
      <c r="AD367" s="43"/>
      <c r="AE367" s="43"/>
      <c r="AL367" s="44"/>
    </row>
    <row r="368" spans="1:38" s="29" customFormat="1" x14ac:dyDescent="0.25">
      <c r="A368" s="45"/>
      <c r="B368" s="45"/>
      <c r="C368" s="45"/>
      <c r="D368" s="4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30"/>
      <c r="AB368" s="43"/>
      <c r="AC368" s="43"/>
      <c r="AD368" s="43"/>
      <c r="AE368" s="43"/>
      <c r="AL368" s="44"/>
    </row>
    <row r="369" spans="1:38" s="29" customFormat="1" x14ac:dyDescent="0.25">
      <c r="A369" s="45"/>
      <c r="B369" s="45"/>
      <c r="C369" s="45"/>
      <c r="D369" s="4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30"/>
      <c r="AB369" s="43"/>
      <c r="AC369" s="43"/>
      <c r="AD369" s="43"/>
      <c r="AE369" s="43"/>
      <c r="AL369" s="44"/>
    </row>
    <row r="370" spans="1:38" s="29" customFormat="1" x14ac:dyDescent="0.25">
      <c r="A370" s="45"/>
      <c r="B370" s="45"/>
      <c r="C370" s="45"/>
      <c r="D370" s="4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30"/>
      <c r="AB370" s="43"/>
      <c r="AC370" s="43"/>
      <c r="AD370" s="43"/>
      <c r="AE370" s="43"/>
      <c r="AL370" s="44"/>
    </row>
    <row r="371" spans="1:38" s="29" customFormat="1" x14ac:dyDescent="0.25">
      <c r="A371" s="45"/>
      <c r="B371" s="45"/>
      <c r="C371" s="45"/>
      <c r="D371" s="4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30"/>
      <c r="AB371" s="43"/>
      <c r="AC371" s="43"/>
      <c r="AD371" s="43"/>
      <c r="AE371" s="43"/>
      <c r="AL371" s="44"/>
    </row>
    <row r="372" spans="1:38" s="29" customFormat="1" x14ac:dyDescent="0.25">
      <c r="A372" s="45"/>
      <c r="B372" s="45"/>
      <c r="C372" s="45"/>
      <c r="D372" s="4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30"/>
      <c r="AB372" s="43"/>
      <c r="AC372" s="43"/>
      <c r="AD372" s="43"/>
      <c r="AE372" s="43"/>
      <c r="AL372" s="44"/>
    </row>
    <row r="373" spans="1:38" s="29" customFormat="1" x14ac:dyDescent="0.25">
      <c r="A373" s="45"/>
      <c r="B373" s="45"/>
      <c r="C373" s="45"/>
      <c r="D373" s="4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30"/>
      <c r="AB373" s="43"/>
      <c r="AC373" s="43"/>
      <c r="AD373" s="43"/>
      <c r="AE373" s="43"/>
      <c r="AL373" s="44"/>
    </row>
    <row r="374" spans="1:38" s="29" customFormat="1" x14ac:dyDescent="0.25">
      <c r="A374" s="45"/>
      <c r="B374" s="45"/>
      <c r="C374" s="45"/>
      <c r="D374" s="4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30"/>
      <c r="AB374" s="43"/>
      <c r="AC374" s="43"/>
      <c r="AD374" s="43"/>
      <c r="AE374" s="43"/>
      <c r="AL374" s="44"/>
    </row>
    <row r="375" spans="1:38" s="29" customFormat="1" x14ac:dyDescent="0.25">
      <c r="A375" s="45"/>
      <c r="B375" s="45"/>
      <c r="C375" s="45"/>
      <c r="D375" s="4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30"/>
      <c r="AB375" s="43"/>
      <c r="AC375" s="43"/>
      <c r="AD375" s="43"/>
      <c r="AE375" s="43"/>
      <c r="AL375" s="44"/>
    </row>
    <row r="376" spans="1:38" s="29" customFormat="1" x14ac:dyDescent="0.25">
      <c r="A376" s="45"/>
      <c r="B376" s="45"/>
      <c r="C376" s="45"/>
      <c r="D376" s="4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30"/>
      <c r="AB376" s="43"/>
      <c r="AC376" s="43"/>
      <c r="AD376" s="43"/>
      <c r="AE376" s="43"/>
      <c r="AL376" s="44"/>
    </row>
    <row r="377" spans="1:38" s="29" customFormat="1" x14ac:dyDescent="0.25">
      <c r="A377" s="45"/>
      <c r="B377" s="45"/>
      <c r="C377" s="45"/>
      <c r="D377" s="4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30"/>
      <c r="AB377" s="43"/>
      <c r="AC377" s="43"/>
      <c r="AD377" s="43"/>
      <c r="AE377" s="43"/>
      <c r="AL377" s="44"/>
    </row>
    <row r="378" spans="1:38" s="29" customFormat="1" x14ac:dyDescent="0.25">
      <c r="A378" s="45"/>
      <c r="B378" s="45"/>
      <c r="C378" s="45"/>
      <c r="D378" s="4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30"/>
      <c r="AB378" s="43"/>
      <c r="AC378" s="43"/>
      <c r="AD378" s="43"/>
      <c r="AE378" s="43"/>
      <c r="AL378" s="44"/>
    </row>
    <row r="379" spans="1:38" s="29" customFormat="1" x14ac:dyDescent="0.25">
      <c r="A379" s="45"/>
      <c r="B379" s="45"/>
      <c r="C379" s="45"/>
      <c r="D379" s="4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30"/>
      <c r="AB379" s="43"/>
      <c r="AC379" s="43"/>
      <c r="AD379" s="43"/>
      <c r="AE379" s="43"/>
      <c r="AL379" s="44"/>
    </row>
    <row r="380" spans="1:38" s="29" customFormat="1" x14ac:dyDescent="0.25">
      <c r="A380" s="45"/>
      <c r="B380" s="45"/>
      <c r="C380" s="45"/>
      <c r="D380" s="4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30"/>
      <c r="AB380" s="43"/>
      <c r="AC380" s="43"/>
      <c r="AD380" s="43"/>
      <c r="AE380" s="43"/>
      <c r="AL380" s="44"/>
    </row>
    <row r="381" spans="1:38" s="29" customFormat="1" x14ac:dyDescent="0.25">
      <c r="A381" s="45"/>
      <c r="B381" s="45"/>
      <c r="C381" s="45"/>
      <c r="D381" s="4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30"/>
      <c r="AB381" s="43"/>
      <c r="AC381" s="43"/>
      <c r="AD381" s="43"/>
      <c r="AE381" s="43"/>
      <c r="AL381" s="44"/>
    </row>
    <row r="382" spans="1:38" s="29" customFormat="1" x14ac:dyDescent="0.25">
      <c r="A382" s="45"/>
      <c r="B382" s="45"/>
      <c r="C382" s="45"/>
      <c r="D382" s="4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30"/>
      <c r="AB382" s="43"/>
      <c r="AC382" s="43"/>
      <c r="AD382" s="43"/>
      <c r="AE382" s="43"/>
      <c r="AL382" s="44"/>
    </row>
    <row r="383" spans="1:38" s="29" customFormat="1" x14ac:dyDescent="0.25">
      <c r="A383" s="45"/>
      <c r="B383" s="45"/>
      <c r="C383" s="45"/>
      <c r="D383" s="4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30"/>
      <c r="AB383" s="43"/>
      <c r="AC383" s="43"/>
      <c r="AD383" s="43"/>
      <c r="AE383" s="43"/>
      <c r="AL383" s="44"/>
    </row>
    <row r="384" spans="1:38" s="29" customFormat="1" x14ac:dyDescent="0.25">
      <c r="A384" s="45"/>
      <c r="B384" s="45"/>
      <c r="C384" s="45"/>
      <c r="D384" s="4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30"/>
      <c r="AB384" s="43"/>
      <c r="AC384" s="43"/>
      <c r="AD384" s="43"/>
      <c r="AE384" s="43"/>
      <c r="AL384" s="44"/>
    </row>
    <row r="385" spans="1:38" s="29" customFormat="1" x14ac:dyDescent="0.25">
      <c r="A385" s="45"/>
      <c r="B385" s="45"/>
      <c r="C385" s="45"/>
      <c r="D385" s="4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30"/>
      <c r="AB385" s="43"/>
      <c r="AC385" s="43"/>
      <c r="AD385" s="43"/>
      <c r="AE385" s="43"/>
      <c r="AL385" s="44"/>
    </row>
    <row r="386" spans="1:38" s="29" customFormat="1" x14ac:dyDescent="0.25">
      <c r="A386" s="45"/>
      <c r="B386" s="45"/>
      <c r="C386" s="45"/>
      <c r="D386" s="4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30"/>
      <c r="AB386" s="43"/>
      <c r="AC386" s="43"/>
      <c r="AD386" s="43"/>
      <c r="AE386" s="43"/>
      <c r="AL386" s="44"/>
    </row>
    <row r="387" spans="1:38" s="29" customFormat="1" x14ac:dyDescent="0.25">
      <c r="A387" s="45"/>
      <c r="B387" s="45"/>
      <c r="C387" s="45"/>
      <c r="D387" s="4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30"/>
      <c r="AB387" s="43"/>
      <c r="AC387" s="43"/>
      <c r="AD387" s="43"/>
      <c r="AE387" s="43"/>
      <c r="AL387" s="44"/>
    </row>
    <row r="388" spans="1:38" s="29" customFormat="1" x14ac:dyDescent="0.25">
      <c r="A388" s="45"/>
      <c r="B388" s="45"/>
      <c r="C388" s="45"/>
      <c r="D388" s="4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30"/>
      <c r="AB388" s="43"/>
      <c r="AC388" s="43"/>
      <c r="AD388" s="43"/>
      <c r="AE388" s="43"/>
      <c r="AL388" s="44"/>
    </row>
    <row r="389" spans="1:38" s="29" customFormat="1" x14ac:dyDescent="0.25">
      <c r="A389" s="45"/>
      <c r="B389" s="45"/>
      <c r="C389" s="45"/>
      <c r="D389" s="4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30"/>
      <c r="AB389" s="43"/>
      <c r="AC389" s="43"/>
      <c r="AD389" s="43"/>
      <c r="AE389" s="43"/>
      <c r="AL389" s="44"/>
    </row>
    <row r="390" spans="1:38" s="29" customFormat="1" x14ac:dyDescent="0.25">
      <c r="A390" s="45"/>
      <c r="B390" s="45"/>
      <c r="C390" s="45"/>
      <c r="D390" s="4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30"/>
      <c r="AB390" s="43"/>
      <c r="AC390" s="43"/>
      <c r="AD390" s="43"/>
      <c r="AE390" s="43"/>
      <c r="AL390" s="44"/>
    </row>
    <row r="391" spans="1:38" s="29" customFormat="1" x14ac:dyDescent="0.25">
      <c r="A391" s="45"/>
      <c r="B391" s="45"/>
      <c r="C391" s="45"/>
      <c r="D391" s="4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30"/>
      <c r="AB391" s="43"/>
      <c r="AC391" s="43"/>
      <c r="AD391" s="43"/>
      <c r="AE391" s="43"/>
      <c r="AL391" s="44"/>
    </row>
    <row r="392" spans="1:38" s="29" customFormat="1" x14ac:dyDescent="0.25">
      <c r="A392" s="45"/>
      <c r="B392" s="45"/>
      <c r="C392" s="45"/>
      <c r="D392" s="4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30"/>
      <c r="AB392" s="43"/>
      <c r="AC392" s="43"/>
      <c r="AD392" s="43"/>
      <c r="AE392" s="43"/>
      <c r="AL392" s="44"/>
    </row>
    <row r="393" spans="1:38" s="29" customFormat="1" x14ac:dyDescent="0.25">
      <c r="A393" s="45"/>
      <c r="B393" s="45"/>
      <c r="C393" s="45"/>
      <c r="D393" s="4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30"/>
      <c r="AB393" s="43"/>
      <c r="AC393" s="43"/>
      <c r="AD393" s="43"/>
      <c r="AE393" s="43"/>
      <c r="AL393" s="44"/>
    </row>
    <row r="394" spans="1:38" s="29" customFormat="1" x14ac:dyDescent="0.25">
      <c r="A394" s="45"/>
      <c r="B394" s="45"/>
      <c r="C394" s="45"/>
      <c r="D394" s="4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30"/>
      <c r="AB394" s="43"/>
      <c r="AC394" s="43"/>
      <c r="AD394" s="43"/>
      <c r="AE394" s="43"/>
      <c r="AL394" s="44"/>
    </row>
    <row r="395" spans="1:38" s="29" customFormat="1" x14ac:dyDescent="0.25">
      <c r="A395" s="45"/>
      <c r="B395" s="45"/>
      <c r="C395" s="45"/>
      <c r="D395" s="4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30"/>
      <c r="AB395" s="43"/>
      <c r="AC395" s="43"/>
      <c r="AD395" s="43"/>
      <c r="AE395" s="43"/>
      <c r="AL395" s="44"/>
    </row>
    <row r="396" spans="1:38" s="29" customFormat="1" x14ac:dyDescent="0.25">
      <c r="A396" s="45"/>
      <c r="B396" s="45"/>
      <c r="C396" s="45"/>
      <c r="D396" s="4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30"/>
      <c r="AB396" s="43"/>
      <c r="AC396" s="43"/>
      <c r="AD396" s="43"/>
      <c r="AE396" s="43"/>
      <c r="AL396" s="44"/>
    </row>
    <row r="397" spans="1:38" s="29" customFormat="1" x14ac:dyDescent="0.25">
      <c r="A397" s="45"/>
      <c r="B397" s="45"/>
      <c r="C397" s="45"/>
      <c r="D397" s="4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30"/>
      <c r="AB397" s="43"/>
      <c r="AC397" s="43"/>
      <c r="AD397" s="43"/>
      <c r="AE397" s="43"/>
      <c r="AL397" s="44"/>
    </row>
    <row r="398" spans="1:38" s="29" customFormat="1" x14ac:dyDescent="0.25">
      <c r="A398" s="45"/>
      <c r="B398" s="45"/>
      <c r="C398" s="45"/>
      <c r="D398" s="4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30"/>
      <c r="AB398" s="43"/>
      <c r="AC398" s="43"/>
      <c r="AD398" s="43"/>
      <c r="AE398" s="43"/>
      <c r="AL398" s="44"/>
    </row>
    <row r="399" spans="1:38" s="29" customFormat="1" x14ac:dyDescent="0.25">
      <c r="A399" s="45"/>
      <c r="B399" s="45"/>
      <c r="C399" s="45"/>
      <c r="D399" s="4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30"/>
      <c r="AB399" s="43"/>
      <c r="AC399" s="43"/>
      <c r="AD399" s="43"/>
      <c r="AE399" s="43"/>
      <c r="AL399" s="44"/>
    </row>
    <row r="400" spans="1:38" s="29" customFormat="1" x14ac:dyDescent="0.25">
      <c r="A400" s="45"/>
      <c r="B400" s="45"/>
      <c r="C400" s="45"/>
      <c r="D400" s="4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30"/>
      <c r="AB400" s="43"/>
      <c r="AC400" s="43"/>
      <c r="AD400" s="43"/>
      <c r="AE400" s="43"/>
      <c r="AL400" s="44"/>
    </row>
    <row r="401" spans="1:38" s="29" customFormat="1" x14ac:dyDescent="0.25">
      <c r="A401" s="45"/>
      <c r="B401" s="45"/>
      <c r="C401" s="45"/>
      <c r="D401" s="4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30"/>
      <c r="AB401" s="43"/>
      <c r="AC401" s="43"/>
      <c r="AD401" s="43"/>
      <c r="AE401" s="43"/>
      <c r="AL401" s="44"/>
    </row>
    <row r="402" spans="1:38" s="29" customFormat="1" x14ac:dyDescent="0.25">
      <c r="A402" s="45"/>
      <c r="B402" s="45"/>
      <c r="C402" s="45"/>
      <c r="D402" s="4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30"/>
      <c r="AB402" s="43"/>
      <c r="AC402" s="43"/>
      <c r="AD402" s="43"/>
      <c r="AE402" s="43"/>
      <c r="AL402" s="44"/>
    </row>
    <row r="403" spans="1:38" s="29" customFormat="1" x14ac:dyDescent="0.25">
      <c r="A403" s="45"/>
      <c r="B403" s="45"/>
      <c r="C403" s="45"/>
      <c r="D403" s="4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30"/>
      <c r="AB403" s="43"/>
      <c r="AC403" s="43"/>
      <c r="AD403" s="43"/>
      <c r="AE403" s="43"/>
      <c r="AL403" s="44"/>
    </row>
    <row r="404" spans="1:38" s="29" customFormat="1" x14ac:dyDescent="0.25">
      <c r="A404" s="45"/>
      <c r="B404" s="45"/>
      <c r="C404" s="45"/>
      <c r="D404" s="4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30"/>
      <c r="AB404" s="43"/>
      <c r="AC404" s="43"/>
      <c r="AD404" s="43"/>
      <c r="AE404" s="43"/>
      <c r="AL404" s="44"/>
    </row>
    <row r="405" spans="1:38" s="29" customFormat="1" x14ac:dyDescent="0.25">
      <c r="A405" s="45"/>
      <c r="B405" s="45"/>
      <c r="C405" s="45"/>
      <c r="D405" s="4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30"/>
      <c r="AB405" s="43"/>
      <c r="AC405" s="43"/>
      <c r="AD405" s="43"/>
      <c r="AE405" s="43"/>
      <c r="AL405" s="44"/>
    </row>
    <row r="406" spans="1:38" s="29" customFormat="1" x14ac:dyDescent="0.25">
      <c r="A406" s="45"/>
      <c r="B406" s="45"/>
      <c r="C406" s="45"/>
      <c r="D406" s="4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30"/>
      <c r="AB406" s="43"/>
      <c r="AC406" s="43"/>
      <c r="AD406" s="43"/>
      <c r="AE406" s="43"/>
      <c r="AL406" s="44"/>
    </row>
    <row r="407" spans="1:38" s="29" customFormat="1" x14ac:dyDescent="0.25">
      <c r="A407" s="45"/>
      <c r="B407" s="45"/>
      <c r="C407" s="45"/>
      <c r="D407" s="4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30"/>
      <c r="AB407" s="43"/>
      <c r="AC407" s="43"/>
      <c r="AD407" s="43"/>
      <c r="AE407" s="43"/>
      <c r="AL407" s="44"/>
    </row>
    <row r="408" spans="1:38" s="29" customFormat="1" x14ac:dyDescent="0.25">
      <c r="A408" s="45"/>
      <c r="B408" s="45"/>
      <c r="C408" s="45"/>
      <c r="D408" s="4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30"/>
      <c r="AB408" s="43"/>
      <c r="AC408" s="43"/>
      <c r="AD408" s="43"/>
      <c r="AE408" s="43"/>
      <c r="AL408" s="44"/>
    </row>
    <row r="409" spans="1:38" s="29" customFormat="1" x14ac:dyDescent="0.25">
      <c r="A409" s="45"/>
      <c r="B409" s="45"/>
      <c r="C409" s="45"/>
      <c r="D409" s="4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30"/>
      <c r="AB409" s="43"/>
      <c r="AC409" s="43"/>
      <c r="AD409" s="43"/>
      <c r="AE409" s="43"/>
      <c r="AL409" s="44"/>
    </row>
    <row r="410" spans="1:38" s="29" customFormat="1" x14ac:dyDescent="0.25">
      <c r="A410" s="45"/>
      <c r="B410" s="45"/>
      <c r="C410" s="45"/>
      <c r="D410" s="4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30"/>
      <c r="AB410" s="43"/>
      <c r="AC410" s="43"/>
      <c r="AD410" s="43"/>
      <c r="AE410" s="43"/>
      <c r="AL410" s="44"/>
    </row>
    <row r="411" spans="1:38" s="29" customFormat="1" x14ac:dyDescent="0.25">
      <c r="A411" s="45"/>
      <c r="B411" s="45"/>
      <c r="C411" s="45"/>
      <c r="D411" s="4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30"/>
      <c r="AB411" s="43"/>
      <c r="AC411" s="43"/>
      <c r="AD411" s="43"/>
      <c r="AE411" s="43"/>
      <c r="AL411" s="44"/>
    </row>
    <row r="412" spans="1:38" s="29" customFormat="1" x14ac:dyDescent="0.25">
      <c r="A412" s="45"/>
      <c r="B412" s="45"/>
      <c r="C412" s="45"/>
      <c r="D412" s="4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30"/>
      <c r="AB412" s="43"/>
      <c r="AC412" s="43"/>
      <c r="AD412" s="43"/>
      <c r="AE412" s="43"/>
      <c r="AL412" s="44"/>
    </row>
    <row r="413" spans="1:38" s="29" customFormat="1" x14ac:dyDescent="0.25">
      <c r="A413" s="45"/>
      <c r="B413" s="45"/>
      <c r="C413" s="45"/>
      <c r="D413" s="4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30"/>
      <c r="AB413" s="43"/>
      <c r="AC413" s="43"/>
      <c r="AD413" s="43"/>
      <c r="AE413" s="43"/>
      <c r="AL413" s="44"/>
    </row>
    <row r="414" spans="1:38" s="29" customFormat="1" x14ac:dyDescent="0.25">
      <c r="A414" s="45"/>
      <c r="B414" s="45"/>
      <c r="C414" s="45"/>
      <c r="D414" s="4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30"/>
      <c r="AB414" s="43"/>
      <c r="AC414" s="43"/>
      <c r="AD414" s="43"/>
      <c r="AE414" s="43"/>
      <c r="AL414" s="44"/>
    </row>
    <row r="415" spans="1:38" s="29" customFormat="1" x14ac:dyDescent="0.25">
      <c r="A415" s="45"/>
      <c r="B415" s="45"/>
      <c r="C415" s="45"/>
      <c r="D415" s="4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30"/>
      <c r="AB415" s="43"/>
      <c r="AC415" s="43"/>
      <c r="AD415" s="43"/>
      <c r="AE415" s="43"/>
      <c r="AL415" s="44"/>
    </row>
    <row r="416" spans="1:38" s="29" customFormat="1" x14ac:dyDescent="0.25">
      <c r="A416" s="45"/>
      <c r="B416" s="45"/>
      <c r="C416" s="45"/>
      <c r="D416" s="4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30"/>
      <c r="AB416" s="43"/>
      <c r="AC416" s="43"/>
      <c r="AD416" s="43"/>
      <c r="AE416" s="43"/>
      <c r="AL416" s="44"/>
    </row>
    <row r="417" spans="1:38" s="29" customFormat="1" x14ac:dyDescent="0.25">
      <c r="A417" s="45"/>
      <c r="B417" s="45"/>
      <c r="C417" s="45"/>
      <c r="D417" s="4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30"/>
      <c r="AB417" s="43"/>
      <c r="AC417" s="43"/>
      <c r="AD417" s="43"/>
      <c r="AE417" s="43"/>
      <c r="AL417" s="44"/>
    </row>
    <row r="418" spans="1:38" s="29" customFormat="1" x14ac:dyDescent="0.25">
      <c r="A418" s="45"/>
      <c r="B418" s="45"/>
      <c r="C418" s="45"/>
      <c r="D418" s="4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30"/>
      <c r="AB418" s="43"/>
      <c r="AC418" s="43"/>
      <c r="AD418" s="43"/>
      <c r="AE418" s="43"/>
      <c r="AL418" s="44"/>
    </row>
    <row r="419" spans="1:38" s="29" customFormat="1" x14ac:dyDescent="0.25">
      <c r="A419" s="45"/>
      <c r="B419" s="45"/>
      <c r="C419" s="45"/>
      <c r="D419" s="4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30"/>
      <c r="AB419" s="43"/>
      <c r="AC419" s="43"/>
      <c r="AD419" s="43"/>
      <c r="AE419" s="43"/>
      <c r="AL419" s="44"/>
    </row>
    <row r="420" spans="1:38" s="29" customFormat="1" x14ac:dyDescent="0.25">
      <c r="A420" s="45"/>
      <c r="B420" s="45"/>
      <c r="C420" s="45"/>
      <c r="D420" s="4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30"/>
      <c r="AB420" s="43"/>
      <c r="AC420" s="43"/>
      <c r="AD420" s="43"/>
      <c r="AE420" s="43"/>
      <c r="AL420" s="44"/>
    </row>
    <row r="421" spans="1:38" s="29" customFormat="1" x14ac:dyDescent="0.25">
      <c r="A421" s="45"/>
      <c r="B421" s="45"/>
      <c r="C421" s="45"/>
      <c r="D421" s="4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30"/>
      <c r="AB421" s="43"/>
      <c r="AC421" s="43"/>
      <c r="AD421" s="43"/>
      <c r="AE421" s="43"/>
      <c r="AL421" s="44"/>
    </row>
    <row r="422" spans="1:38" s="29" customFormat="1" x14ac:dyDescent="0.25">
      <c r="A422" s="45"/>
      <c r="B422" s="45"/>
      <c r="C422" s="45"/>
      <c r="D422" s="4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30"/>
      <c r="AB422" s="43"/>
      <c r="AC422" s="43"/>
      <c r="AD422" s="43"/>
      <c r="AE422" s="43"/>
      <c r="AL422" s="44"/>
    </row>
    <row r="423" spans="1:38" s="29" customFormat="1" x14ac:dyDescent="0.25">
      <c r="A423" s="45"/>
      <c r="B423" s="45"/>
      <c r="C423" s="45"/>
      <c r="D423" s="4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30"/>
      <c r="AB423" s="43"/>
      <c r="AC423" s="43"/>
      <c r="AD423" s="43"/>
      <c r="AE423" s="43"/>
      <c r="AL423" s="44"/>
    </row>
    <row r="424" spans="1:38" s="29" customFormat="1" x14ac:dyDescent="0.25">
      <c r="A424" s="45"/>
      <c r="B424" s="45"/>
      <c r="C424" s="45"/>
      <c r="D424" s="4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30"/>
      <c r="AB424" s="43"/>
      <c r="AC424" s="43"/>
      <c r="AD424" s="43"/>
      <c r="AE424" s="43"/>
      <c r="AL424" s="44"/>
    </row>
    <row r="425" spans="1:38" s="29" customFormat="1" x14ac:dyDescent="0.25">
      <c r="A425" s="45"/>
      <c r="B425" s="45"/>
      <c r="C425" s="45"/>
      <c r="D425" s="4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30"/>
      <c r="AB425" s="43"/>
      <c r="AC425" s="43"/>
      <c r="AD425" s="43"/>
      <c r="AE425" s="43"/>
      <c r="AL425" s="44"/>
    </row>
    <row r="426" spans="1:38" s="29" customFormat="1" x14ac:dyDescent="0.25">
      <c r="A426" s="45"/>
      <c r="B426" s="45"/>
      <c r="C426" s="45"/>
      <c r="D426" s="4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30"/>
      <c r="AB426" s="43"/>
      <c r="AC426" s="43"/>
      <c r="AD426" s="43"/>
      <c r="AE426" s="43"/>
      <c r="AL426" s="44"/>
    </row>
    <row r="427" spans="1:38" s="29" customFormat="1" x14ac:dyDescent="0.25">
      <c r="A427" s="45"/>
      <c r="B427" s="45"/>
      <c r="C427" s="45"/>
      <c r="D427" s="4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30"/>
      <c r="AB427" s="43"/>
      <c r="AC427" s="43"/>
      <c r="AD427" s="43"/>
      <c r="AE427" s="43"/>
      <c r="AL427" s="44"/>
    </row>
    <row r="428" spans="1:38" s="29" customFormat="1" x14ac:dyDescent="0.25">
      <c r="A428" s="45"/>
      <c r="B428" s="45"/>
      <c r="C428" s="45"/>
      <c r="D428" s="4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30"/>
      <c r="AB428" s="43"/>
      <c r="AC428" s="43"/>
      <c r="AD428" s="43"/>
      <c r="AE428" s="43"/>
      <c r="AL428" s="44"/>
    </row>
    <row r="429" spans="1:38" s="29" customFormat="1" x14ac:dyDescent="0.25">
      <c r="A429" s="45"/>
      <c r="B429" s="45"/>
      <c r="C429" s="45"/>
      <c r="D429" s="4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30"/>
      <c r="AB429" s="43"/>
      <c r="AC429" s="43"/>
      <c r="AD429" s="43"/>
      <c r="AE429" s="43"/>
      <c r="AL429" s="44"/>
    </row>
    <row r="430" spans="1:38" s="29" customFormat="1" x14ac:dyDescent="0.25">
      <c r="A430" s="45"/>
      <c r="B430" s="45"/>
      <c r="C430" s="45"/>
      <c r="D430" s="4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30"/>
      <c r="AB430" s="43"/>
      <c r="AC430" s="43"/>
      <c r="AD430" s="43"/>
      <c r="AE430" s="43"/>
      <c r="AL430" s="44"/>
    </row>
    <row r="431" spans="1:38" s="29" customFormat="1" x14ac:dyDescent="0.25">
      <c r="A431" s="45"/>
      <c r="B431" s="45"/>
      <c r="C431" s="45"/>
      <c r="D431" s="4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30"/>
      <c r="AB431" s="43"/>
      <c r="AC431" s="43"/>
      <c r="AD431" s="43"/>
      <c r="AE431" s="43"/>
      <c r="AL431" s="44"/>
    </row>
    <row r="432" spans="1:38" s="29" customFormat="1" x14ac:dyDescent="0.25">
      <c r="A432" s="45"/>
      <c r="B432" s="45"/>
      <c r="C432" s="45"/>
      <c r="D432" s="4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30"/>
      <c r="AB432" s="43"/>
      <c r="AC432" s="43"/>
      <c r="AD432" s="43"/>
      <c r="AE432" s="43"/>
      <c r="AL432" s="44"/>
    </row>
    <row r="433" spans="1:38" s="29" customFormat="1" x14ac:dyDescent="0.25">
      <c r="A433" s="45"/>
      <c r="B433" s="45"/>
      <c r="C433" s="45"/>
      <c r="D433" s="4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30"/>
      <c r="AB433" s="43"/>
      <c r="AC433" s="43"/>
      <c r="AD433" s="43"/>
      <c r="AE433" s="43"/>
      <c r="AL433" s="44"/>
    </row>
    <row r="434" spans="1:38" s="29" customFormat="1" x14ac:dyDescent="0.25">
      <c r="A434" s="45"/>
      <c r="B434" s="45"/>
      <c r="C434" s="45"/>
      <c r="D434" s="4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30"/>
      <c r="AB434" s="43"/>
      <c r="AC434" s="43"/>
      <c r="AD434" s="43"/>
      <c r="AE434" s="43"/>
      <c r="AL434" s="44"/>
    </row>
    <row r="435" spans="1:38" s="29" customFormat="1" x14ac:dyDescent="0.25">
      <c r="A435" s="45"/>
      <c r="B435" s="45"/>
      <c r="C435" s="45"/>
      <c r="D435" s="4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30"/>
      <c r="AB435" s="43"/>
      <c r="AC435" s="43"/>
      <c r="AD435" s="43"/>
      <c r="AE435" s="43"/>
      <c r="AL435" s="44"/>
    </row>
    <row r="436" spans="1:38" s="29" customFormat="1" x14ac:dyDescent="0.25">
      <c r="A436" s="45"/>
      <c r="B436" s="45"/>
      <c r="C436" s="45"/>
      <c r="D436" s="4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30"/>
      <c r="AB436" s="43"/>
      <c r="AC436" s="43"/>
      <c r="AD436" s="43"/>
      <c r="AE436" s="43"/>
      <c r="AL436" s="44"/>
    </row>
    <row r="437" spans="1:38" s="29" customFormat="1" x14ac:dyDescent="0.25">
      <c r="A437" s="45"/>
      <c r="B437" s="45"/>
      <c r="C437" s="45"/>
      <c r="D437" s="4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30"/>
      <c r="AB437" s="43"/>
      <c r="AC437" s="43"/>
      <c r="AD437" s="43"/>
      <c r="AE437" s="43"/>
      <c r="AL437" s="44"/>
    </row>
    <row r="438" spans="1:38" s="29" customFormat="1" x14ac:dyDescent="0.25">
      <c r="A438" s="45"/>
      <c r="B438" s="45"/>
      <c r="C438" s="45"/>
      <c r="D438" s="4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30"/>
      <c r="AB438" s="43"/>
      <c r="AC438" s="43"/>
      <c r="AD438" s="43"/>
      <c r="AE438" s="43"/>
      <c r="AL438" s="44"/>
    </row>
    <row r="439" spans="1:38" s="29" customFormat="1" x14ac:dyDescent="0.25">
      <c r="A439" s="45"/>
      <c r="B439" s="45"/>
      <c r="C439" s="45"/>
      <c r="D439" s="4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30"/>
      <c r="AB439" s="43"/>
      <c r="AC439" s="43"/>
      <c r="AD439" s="43"/>
      <c r="AE439" s="43"/>
      <c r="AL439" s="44"/>
    </row>
    <row r="440" spans="1:38" s="29" customFormat="1" x14ac:dyDescent="0.25">
      <c r="A440" s="45"/>
      <c r="B440" s="45"/>
      <c r="C440" s="45"/>
      <c r="D440" s="4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30"/>
      <c r="AB440" s="43"/>
      <c r="AC440" s="43"/>
      <c r="AD440" s="43"/>
      <c r="AE440" s="43"/>
      <c r="AL440" s="44"/>
    </row>
    <row r="441" spans="1:38" s="29" customFormat="1" x14ac:dyDescent="0.25">
      <c r="A441" s="45"/>
      <c r="B441" s="45"/>
      <c r="C441" s="45"/>
      <c r="D441" s="4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30"/>
      <c r="AB441" s="43"/>
      <c r="AC441" s="43"/>
      <c r="AD441" s="43"/>
      <c r="AE441" s="43"/>
      <c r="AL441" s="44"/>
    </row>
    <row r="442" spans="1:38" s="29" customFormat="1" x14ac:dyDescent="0.25">
      <c r="A442" s="45"/>
      <c r="B442" s="45"/>
      <c r="C442" s="45"/>
      <c r="D442" s="4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30"/>
      <c r="AB442" s="43"/>
      <c r="AC442" s="43"/>
      <c r="AD442" s="43"/>
      <c r="AE442" s="43"/>
      <c r="AL442" s="44"/>
    </row>
    <row r="443" spans="1:38" s="29" customFormat="1" x14ac:dyDescent="0.25">
      <c r="A443" s="45"/>
      <c r="B443" s="45"/>
      <c r="C443" s="45"/>
      <c r="D443" s="4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30"/>
      <c r="AB443" s="43"/>
      <c r="AC443" s="43"/>
      <c r="AD443" s="43"/>
      <c r="AE443" s="43"/>
      <c r="AL443" s="44"/>
    </row>
    <row r="444" spans="1:38" s="29" customFormat="1" x14ac:dyDescent="0.25">
      <c r="A444" s="45"/>
      <c r="B444" s="45"/>
      <c r="C444" s="45"/>
      <c r="D444" s="4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30"/>
      <c r="AB444" s="43"/>
      <c r="AC444" s="43"/>
      <c r="AD444" s="43"/>
      <c r="AE444" s="43"/>
      <c r="AL444" s="44"/>
    </row>
    <row r="445" spans="1:38" s="29" customFormat="1" x14ac:dyDescent="0.25">
      <c r="A445" s="45"/>
      <c r="B445" s="45"/>
      <c r="C445" s="45"/>
      <c r="D445" s="4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30"/>
      <c r="AB445" s="43"/>
      <c r="AC445" s="43"/>
      <c r="AD445" s="43"/>
      <c r="AE445" s="43"/>
      <c r="AL445" s="44"/>
    </row>
    <row r="446" spans="1:38" s="29" customFormat="1" x14ac:dyDescent="0.25">
      <c r="A446" s="45"/>
      <c r="B446" s="45"/>
      <c r="C446" s="45"/>
      <c r="D446" s="4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30"/>
      <c r="AB446" s="43"/>
      <c r="AC446" s="43"/>
      <c r="AD446" s="43"/>
      <c r="AE446" s="43"/>
      <c r="AL446" s="44"/>
    </row>
    <row r="447" spans="1:38" s="29" customFormat="1" x14ac:dyDescent="0.25">
      <c r="A447" s="45"/>
      <c r="B447" s="45"/>
      <c r="C447" s="45"/>
      <c r="D447" s="4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30"/>
      <c r="AB447" s="43"/>
      <c r="AC447" s="43"/>
      <c r="AD447" s="43"/>
      <c r="AE447" s="43"/>
      <c r="AL447" s="44"/>
    </row>
    <row r="448" spans="1:38" s="29" customFormat="1" x14ac:dyDescent="0.25">
      <c r="A448" s="45"/>
      <c r="B448" s="45"/>
      <c r="C448" s="45"/>
      <c r="D448" s="4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30"/>
      <c r="AB448" s="43"/>
      <c r="AC448" s="43"/>
      <c r="AD448" s="43"/>
      <c r="AE448" s="43"/>
      <c r="AL448" s="44"/>
    </row>
    <row r="449" spans="1:38" s="29" customFormat="1" x14ac:dyDescent="0.25">
      <c r="A449" s="45"/>
      <c r="B449" s="45"/>
      <c r="C449" s="45"/>
      <c r="D449" s="4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30"/>
      <c r="AB449" s="43"/>
      <c r="AC449" s="43"/>
      <c r="AD449" s="43"/>
      <c r="AE449" s="43"/>
      <c r="AL449" s="44"/>
    </row>
    <row r="450" spans="1:38" s="29" customFormat="1" x14ac:dyDescent="0.25">
      <c r="A450" s="45"/>
      <c r="B450" s="45"/>
      <c r="C450" s="45"/>
      <c r="D450" s="4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30"/>
      <c r="AB450" s="43"/>
      <c r="AC450" s="43"/>
      <c r="AD450" s="43"/>
      <c r="AE450" s="43"/>
      <c r="AL450" s="44"/>
    </row>
    <row r="451" spans="1:38" s="29" customFormat="1" x14ac:dyDescent="0.25">
      <c r="A451" s="45"/>
      <c r="B451" s="45"/>
      <c r="C451" s="45"/>
      <c r="D451" s="4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30"/>
      <c r="AB451" s="43"/>
      <c r="AC451" s="43"/>
      <c r="AD451" s="43"/>
      <c r="AE451" s="43"/>
      <c r="AL451" s="44"/>
    </row>
    <row r="452" spans="1:38" s="29" customFormat="1" x14ac:dyDescent="0.25">
      <c r="A452" s="45"/>
      <c r="B452" s="45"/>
      <c r="C452" s="45"/>
      <c r="D452" s="4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30"/>
      <c r="AB452" s="43"/>
      <c r="AC452" s="43"/>
      <c r="AD452" s="43"/>
      <c r="AE452" s="43"/>
      <c r="AL452" s="44"/>
    </row>
    <row r="453" spans="1:38" s="29" customFormat="1" x14ac:dyDescent="0.25">
      <c r="A453" s="45"/>
      <c r="B453" s="45"/>
      <c r="C453" s="45"/>
      <c r="D453" s="4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30"/>
      <c r="AB453" s="43"/>
      <c r="AC453" s="43"/>
      <c r="AD453" s="43"/>
      <c r="AE453" s="43"/>
      <c r="AL453" s="44"/>
    </row>
    <row r="454" spans="1:38" s="29" customFormat="1" x14ac:dyDescent="0.25">
      <c r="A454" s="45"/>
      <c r="B454" s="45"/>
      <c r="C454" s="45"/>
      <c r="D454" s="4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30"/>
      <c r="AB454" s="43"/>
      <c r="AC454" s="43"/>
      <c r="AD454" s="43"/>
      <c r="AE454" s="43"/>
      <c r="AL454" s="44"/>
    </row>
    <row r="455" spans="1:38" s="29" customFormat="1" x14ac:dyDescent="0.25">
      <c r="A455" s="45"/>
      <c r="B455" s="45"/>
      <c r="C455" s="45"/>
      <c r="D455" s="4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30"/>
      <c r="AB455" s="43"/>
      <c r="AC455" s="43"/>
      <c r="AD455" s="43"/>
      <c r="AE455" s="43"/>
      <c r="AL455" s="44"/>
    </row>
    <row r="456" spans="1:38" s="29" customFormat="1" x14ac:dyDescent="0.25">
      <c r="A456" s="45"/>
      <c r="B456" s="45"/>
      <c r="C456" s="45"/>
      <c r="D456" s="4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30"/>
      <c r="AB456" s="43"/>
      <c r="AC456" s="43"/>
      <c r="AD456" s="43"/>
      <c r="AE456" s="43"/>
      <c r="AL456" s="44"/>
    </row>
    <row r="457" spans="1:38" s="29" customFormat="1" x14ac:dyDescent="0.25">
      <c r="A457" s="45"/>
      <c r="B457" s="45"/>
      <c r="C457" s="45"/>
      <c r="D457" s="4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30"/>
      <c r="AB457" s="43"/>
      <c r="AC457" s="43"/>
      <c r="AD457" s="43"/>
      <c r="AE457" s="43"/>
      <c r="AL457" s="44"/>
    </row>
    <row r="458" spans="1:38" s="29" customFormat="1" x14ac:dyDescent="0.25">
      <c r="A458" s="45"/>
      <c r="B458" s="45"/>
      <c r="C458" s="45"/>
      <c r="D458" s="4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30"/>
      <c r="AB458" s="43"/>
      <c r="AC458" s="43"/>
      <c r="AD458" s="43"/>
      <c r="AE458" s="43"/>
      <c r="AL458" s="44"/>
    </row>
    <row r="459" spans="1:38" s="29" customFormat="1" x14ac:dyDescent="0.25">
      <c r="A459" s="45"/>
      <c r="B459" s="45"/>
      <c r="C459" s="45"/>
      <c r="D459" s="4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30"/>
      <c r="AB459" s="43"/>
      <c r="AC459" s="43"/>
      <c r="AD459" s="43"/>
      <c r="AE459" s="43"/>
      <c r="AL459" s="44"/>
    </row>
    <row r="460" spans="1:38" s="29" customFormat="1" x14ac:dyDescent="0.25">
      <c r="A460" s="45"/>
      <c r="B460" s="45"/>
      <c r="C460" s="45"/>
      <c r="D460" s="4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30"/>
      <c r="AB460" s="43"/>
      <c r="AC460" s="43"/>
      <c r="AD460" s="43"/>
      <c r="AE460" s="43"/>
      <c r="AL460" s="44"/>
    </row>
    <row r="461" spans="1:38" s="29" customFormat="1" x14ac:dyDescent="0.25">
      <c r="A461" s="45"/>
      <c r="B461" s="45"/>
      <c r="C461" s="45"/>
      <c r="D461" s="4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30"/>
      <c r="AB461" s="43"/>
      <c r="AC461" s="43"/>
      <c r="AD461" s="43"/>
      <c r="AE461" s="43"/>
      <c r="AL461" s="44"/>
    </row>
    <row r="462" spans="1:38" s="29" customFormat="1" x14ac:dyDescent="0.25">
      <c r="A462" s="45"/>
      <c r="B462" s="45"/>
      <c r="C462" s="45"/>
      <c r="D462" s="4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30"/>
      <c r="AB462" s="43"/>
      <c r="AC462" s="43"/>
      <c r="AD462" s="43"/>
      <c r="AE462" s="43"/>
      <c r="AL462" s="44"/>
    </row>
    <row r="463" spans="1:38" s="29" customFormat="1" x14ac:dyDescent="0.25">
      <c r="A463" s="45"/>
      <c r="B463" s="45"/>
      <c r="C463" s="45"/>
      <c r="D463" s="4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30"/>
      <c r="AB463" s="43"/>
      <c r="AC463" s="43"/>
      <c r="AD463" s="43"/>
      <c r="AE463" s="43"/>
      <c r="AL463" s="44"/>
    </row>
    <row r="464" spans="1:38" s="29" customFormat="1" x14ac:dyDescent="0.25">
      <c r="A464" s="45"/>
      <c r="B464" s="45"/>
      <c r="C464" s="45"/>
      <c r="D464" s="4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30"/>
      <c r="AB464" s="43"/>
      <c r="AC464" s="43"/>
      <c r="AD464" s="43"/>
      <c r="AE464" s="43"/>
      <c r="AL464" s="44"/>
    </row>
    <row r="465" spans="1:38" s="29" customFormat="1" x14ac:dyDescent="0.25">
      <c r="A465" s="45"/>
      <c r="B465" s="45"/>
      <c r="C465" s="45"/>
      <c r="D465" s="4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30"/>
      <c r="AB465" s="43"/>
      <c r="AC465" s="43"/>
      <c r="AD465" s="43"/>
      <c r="AE465" s="43"/>
      <c r="AL465" s="44"/>
    </row>
    <row r="466" spans="1:38" s="29" customFormat="1" x14ac:dyDescent="0.25">
      <c r="A466" s="45"/>
      <c r="B466" s="45"/>
      <c r="C466" s="45"/>
      <c r="D466" s="4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30"/>
      <c r="AB466" s="43"/>
      <c r="AC466" s="43"/>
      <c r="AD466" s="43"/>
      <c r="AE466" s="43"/>
      <c r="AL466" s="44"/>
    </row>
    <row r="467" spans="1:38" s="29" customFormat="1" x14ac:dyDescent="0.25">
      <c r="A467" s="45"/>
      <c r="B467" s="45"/>
      <c r="C467" s="45"/>
      <c r="D467" s="4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30"/>
      <c r="AB467" s="43"/>
      <c r="AC467" s="43"/>
      <c r="AD467" s="43"/>
      <c r="AE467" s="43"/>
      <c r="AL467" s="44"/>
    </row>
    <row r="468" spans="1:38" s="29" customFormat="1" x14ac:dyDescent="0.25">
      <c r="A468" s="45"/>
      <c r="B468" s="45"/>
      <c r="C468" s="45"/>
      <c r="D468" s="4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30"/>
      <c r="AB468" s="43"/>
      <c r="AC468" s="43"/>
      <c r="AD468" s="43"/>
      <c r="AE468" s="43"/>
      <c r="AL468" s="44"/>
    </row>
    <row r="469" spans="1:38" s="29" customFormat="1" x14ac:dyDescent="0.25">
      <c r="A469" s="45"/>
      <c r="B469" s="45"/>
      <c r="C469" s="45"/>
      <c r="D469" s="4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30"/>
      <c r="AB469" s="43"/>
      <c r="AC469" s="43"/>
      <c r="AD469" s="43"/>
      <c r="AE469" s="43"/>
      <c r="AL469" s="44"/>
    </row>
    <row r="470" spans="1:38" s="29" customFormat="1" x14ac:dyDescent="0.25">
      <c r="A470" s="45"/>
      <c r="B470" s="45"/>
      <c r="C470" s="45"/>
      <c r="D470" s="4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30"/>
      <c r="AB470" s="43"/>
      <c r="AC470" s="43"/>
      <c r="AD470" s="43"/>
      <c r="AE470" s="43"/>
      <c r="AL470" s="44"/>
    </row>
    <row r="471" spans="1:38" s="29" customFormat="1" x14ac:dyDescent="0.25">
      <c r="A471" s="45"/>
      <c r="B471" s="45"/>
      <c r="C471" s="45"/>
      <c r="D471" s="4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30"/>
      <c r="AB471" s="43"/>
      <c r="AC471" s="43"/>
      <c r="AD471" s="43"/>
      <c r="AE471" s="43"/>
      <c r="AL471" s="44"/>
    </row>
    <row r="472" spans="1:38" s="29" customFormat="1" x14ac:dyDescent="0.25">
      <c r="A472" s="45"/>
      <c r="B472" s="45"/>
      <c r="C472" s="45"/>
      <c r="D472" s="4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30"/>
      <c r="AB472" s="43"/>
      <c r="AC472" s="43"/>
      <c r="AD472" s="43"/>
      <c r="AE472" s="43"/>
      <c r="AL472" s="44"/>
    </row>
    <row r="473" spans="1:38" s="29" customFormat="1" x14ac:dyDescent="0.25">
      <c r="A473" s="45"/>
      <c r="B473" s="45"/>
      <c r="C473" s="45"/>
      <c r="D473" s="4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30"/>
      <c r="AB473" s="43"/>
      <c r="AC473" s="43"/>
      <c r="AD473" s="43"/>
      <c r="AE473" s="43"/>
      <c r="AL473" s="44"/>
    </row>
    <row r="474" spans="1:38" s="29" customFormat="1" x14ac:dyDescent="0.25">
      <c r="A474" s="45"/>
      <c r="B474" s="45"/>
      <c r="C474" s="45"/>
      <c r="D474" s="4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30"/>
      <c r="AB474" s="43"/>
      <c r="AC474" s="43"/>
      <c r="AD474" s="43"/>
      <c r="AE474" s="43"/>
      <c r="AL474" s="44"/>
    </row>
    <row r="475" spans="1:38" s="29" customFormat="1" x14ac:dyDescent="0.25">
      <c r="A475" s="45"/>
      <c r="B475" s="45"/>
      <c r="C475" s="45"/>
      <c r="D475" s="4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30"/>
      <c r="AB475" s="43"/>
      <c r="AC475" s="43"/>
      <c r="AD475" s="43"/>
      <c r="AE475" s="43"/>
      <c r="AL475" s="44"/>
    </row>
    <row r="476" spans="1:38" s="29" customFormat="1" x14ac:dyDescent="0.25">
      <c r="A476" s="45"/>
      <c r="B476" s="45"/>
      <c r="C476" s="45"/>
      <c r="D476" s="4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30"/>
      <c r="AB476" s="43"/>
      <c r="AC476" s="43"/>
      <c r="AD476" s="43"/>
      <c r="AE476" s="43"/>
      <c r="AL476" s="44"/>
    </row>
    <row r="477" spans="1:38" s="29" customFormat="1" x14ac:dyDescent="0.25">
      <c r="A477" s="45"/>
      <c r="B477" s="45"/>
      <c r="C477" s="45"/>
      <c r="D477" s="4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30"/>
      <c r="AB477" s="43"/>
      <c r="AC477" s="43"/>
      <c r="AD477" s="43"/>
      <c r="AE477" s="43"/>
      <c r="AL477" s="44"/>
    </row>
    <row r="478" spans="1:38" s="29" customFormat="1" x14ac:dyDescent="0.25">
      <c r="A478" s="45"/>
      <c r="B478" s="45"/>
      <c r="C478" s="45"/>
      <c r="D478" s="4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30"/>
      <c r="AB478" s="43"/>
      <c r="AC478" s="43"/>
      <c r="AD478" s="43"/>
      <c r="AE478" s="43"/>
      <c r="AL478" s="44"/>
    </row>
    <row r="479" spans="1:38" s="29" customFormat="1" x14ac:dyDescent="0.25">
      <c r="A479" s="45"/>
      <c r="B479" s="45"/>
      <c r="C479" s="45"/>
      <c r="D479" s="4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30"/>
      <c r="AB479" s="43"/>
      <c r="AC479" s="43"/>
      <c r="AD479" s="43"/>
      <c r="AE479" s="43"/>
      <c r="AL479" s="44"/>
    </row>
    <row r="480" spans="1:38" s="29" customFormat="1" x14ac:dyDescent="0.25">
      <c r="A480" s="45"/>
      <c r="B480" s="45"/>
      <c r="C480" s="45"/>
      <c r="D480" s="4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30"/>
      <c r="AB480" s="43"/>
      <c r="AC480" s="43"/>
      <c r="AD480" s="43"/>
      <c r="AE480" s="43"/>
      <c r="AL480" s="44"/>
    </row>
    <row r="481" spans="1:38" s="29" customFormat="1" x14ac:dyDescent="0.25">
      <c r="A481" s="45"/>
      <c r="B481" s="45"/>
      <c r="C481" s="45"/>
      <c r="D481" s="4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30"/>
      <c r="AB481" s="43"/>
      <c r="AC481" s="43"/>
      <c r="AD481" s="43"/>
      <c r="AE481" s="43"/>
      <c r="AL481" s="44"/>
    </row>
    <row r="482" spans="1:38" s="29" customFormat="1" x14ac:dyDescent="0.25">
      <c r="A482" s="45"/>
      <c r="B482" s="45"/>
      <c r="C482" s="45"/>
      <c r="D482" s="4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30"/>
      <c r="AB482" s="43"/>
      <c r="AC482" s="43"/>
      <c r="AD482" s="43"/>
      <c r="AE482" s="43"/>
      <c r="AL482" s="44"/>
    </row>
    <row r="483" spans="1:38" s="29" customFormat="1" x14ac:dyDescent="0.25">
      <c r="A483" s="45"/>
      <c r="B483" s="45"/>
      <c r="C483" s="45"/>
      <c r="D483" s="4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30"/>
      <c r="AB483" s="43"/>
      <c r="AC483" s="43"/>
      <c r="AD483" s="43"/>
      <c r="AE483" s="43"/>
      <c r="AL483" s="44"/>
    </row>
    <row r="484" spans="1:38" s="29" customFormat="1" x14ac:dyDescent="0.25">
      <c r="A484" s="45"/>
      <c r="B484" s="45"/>
      <c r="C484" s="45"/>
      <c r="D484" s="4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30"/>
      <c r="AB484" s="43"/>
      <c r="AC484" s="43"/>
      <c r="AD484" s="43"/>
      <c r="AE484" s="43"/>
      <c r="AL484" s="44"/>
    </row>
    <row r="485" spans="1:38" s="29" customFormat="1" x14ac:dyDescent="0.25">
      <c r="A485" s="45"/>
      <c r="B485" s="45"/>
      <c r="C485" s="45"/>
      <c r="D485" s="4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30"/>
      <c r="AB485" s="43"/>
      <c r="AC485" s="43"/>
      <c r="AD485" s="43"/>
      <c r="AE485" s="43"/>
      <c r="AL485" s="44"/>
    </row>
    <row r="486" spans="1:38" s="29" customFormat="1" x14ac:dyDescent="0.25">
      <c r="A486" s="45"/>
      <c r="B486" s="45"/>
      <c r="C486" s="45"/>
      <c r="D486" s="4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30"/>
      <c r="AB486" s="43"/>
      <c r="AC486" s="43"/>
      <c r="AD486" s="43"/>
      <c r="AE486" s="43"/>
      <c r="AL486" s="44"/>
    </row>
    <row r="487" spans="1:38" s="29" customFormat="1" x14ac:dyDescent="0.25">
      <c r="A487" s="45"/>
      <c r="B487" s="45"/>
      <c r="C487" s="45"/>
      <c r="D487" s="4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30"/>
      <c r="AB487" s="43"/>
      <c r="AC487" s="43"/>
      <c r="AD487" s="43"/>
      <c r="AE487" s="43"/>
      <c r="AL487" s="44"/>
    </row>
    <row r="488" spans="1:38" s="29" customFormat="1" x14ac:dyDescent="0.25">
      <c r="A488" s="45"/>
      <c r="B488" s="45"/>
      <c r="C488" s="45"/>
      <c r="D488" s="4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30"/>
      <c r="AB488" s="43"/>
      <c r="AC488" s="43"/>
      <c r="AD488" s="43"/>
      <c r="AE488" s="43"/>
      <c r="AL488" s="44"/>
    </row>
    <row r="489" spans="1:38" s="29" customFormat="1" x14ac:dyDescent="0.25">
      <c r="A489" s="45"/>
      <c r="B489" s="45"/>
      <c r="C489" s="45"/>
      <c r="D489" s="4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30"/>
      <c r="AB489" s="43"/>
      <c r="AC489" s="43"/>
      <c r="AD489" s="43"/>
      <c r="AE489" s="43"/>
      <c r="AL489" s="44"/>
    </row>
    <row r="490" spans="1:38" s="29" customFormat="1" x14ac:dyDescent="0.25">
      <c r="A490" s="45"/>
      <c r="B490" s="45"/>
      <c r="C490" s="45"/>
      <c r="D490" s="4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30"/>
      <c r="AB490" s="43"/>
      <c r="AC490" s="43"/>
      <c r="AD490" s="43"/>
      <c r="AE490" s="43"/>
      <c r="AL490" s="44"/>
    </row>
    <row r="491" spans="1:38" s="29" customFormat="1" x14ac:dyDescent="0.25">
      <c r="A491" s="45"/>
      <c r="B491" s="45"/>
      <c r="C491" s="45"/>
      <c r="D491" s="4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30"/>
      <c r="AB491" s="43"/>
      <c r="AC491" s="43"/>
      <c r="AD491" s="43"/>
      <c r="AE491" s="43"/>
      <c r="AL491" s="44"/>
    </row>
    <row r="492" spans="1:38" s="29" customFormat="1" x14ac:dyDescent="0.25">
      <c r="A492" s="45"/>
      <c r="B492" s="45"/>
      <c r="C492" s="45"/>
      <c r="D492" s="4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30"/>
      <c r="AB492" s="43"/>
      <c r="AC492" s="43"/>
      <c r="AD492" s="43"/>
      <c r="AE492" s="43"/>
      <c r="AL492" s="44"/>
    </row>
    <row r="493" spans="1:38" s="29" customFormat="1" x14ac:dyDescent="0.25">
      <c r="A493" s="45"/>
      <c r="B493" s="45"/>
      <c r="C493" s="45"/>
      <c r="D493" s="4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30"/>
      <c r="AB493" s="43"/>
      <c r="AC493" s="43"/>
      <c r="AD493" s="43"/>
      <c r="AE493" s="43"/>
      <c r="AL493" s="44"/>
    </row>
    <row r="494" spans="1:38" s="29" customFormat="1" x14ac:dyDescent="0.25">
      <c r="A494" s="45"/>
      <c r="B494" s="45"/>
      <c r="C494" s="45"/>
      <c r="D494" s="4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30"/>
      <c r="AB494" s="43"/>
      <c r="AC494" s="43"/>
      <c r="AD494" s="43"/>
      <c r="AE494" s="43"/>
      <c r="AL494" s="44"/>
    </row>
    <row r="495" spans="1:38" s="29" customFormat="1" x14ac:dyDescent="0.25">
      <c r="A495" s="45"/>
      <c r="B495" s="45"/>
      <c r="C495" s="45"/>
      <c r="D495" s="4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30"/>
      <c r="AB495" s="43"/>
      <c r="AC495" s="43"/>
      <c r="AD495" s="43"/>
      <c r="AE495" s="43"/>
      <c r="AL495" s="44"/>
    </row>
    <row r="496" spans="1:38" s="29" customFormat="1" x14ac:dyDescent="0.25">
      <c r="A496" s="45"/>
      <c r="B496" s="45"/>
      <c r="C496" s="45"/>
      <c r="D496" s="4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30"/>
      <c r="AB496" s="43"/>
      <c r="AC496" s="43"/>
      <c r="AD496" s="43"/>
      <c r="AE496" s="43"/>
      <c r="AL496" s="44"/>
    </row>
    <row r="497" spans="1:38" s="29" customFormat="1" x14ac:dyDescent="0.25">
      <c r="A497" s="45"/>
      <c r="B497" s="45"/>
      <c r="C497" s="45"/>
      <c r="D497" s="4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30"/>
      <c r="AB497" s="43"/>
      <c r="AC497" s="43"/>
      <c r="AD497" s="43"/>
      <c r="AE497" s="43"/>
      <c r="AL497" s="44"/>
    </row>
    <row r="498" spans="1:38" s="29" customFormat="1" x14ac:dyDescent="0.25">
      <c r="A498" s="45"/>
      <c r="B498" s="45"/>
      <c r="C498" s="45"/>
      <c r="D498" s="4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30"/>
      <c r="AB498" s="43"/>
      <c r="AC498" s="43"/>
      <c r="AD498" s="43"/>
      <c r="AE498" s="43"/>
      <c r="AL498" s="44"/>
    </row>
    <row r="499" spans="1:38" s="29" customFormat="1" x14ac:dyDescent="0.25">
      <c r="A499" s="45"/>
      <c r="B499" s="45"/>
      <c r="C499" s="45"/>
      <c r="D499" s="4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30"/>
      <c r="AB499" s="43"/>
      <c r="AC499" s="43"/>
      <c r="AD499" s="43"/>
      <c r="AE499" s="43"/>
      <c r="AL499" s="44"/>
    </row>
    <row r="500" spans="1:38" s="29" customFormat="1" x14ac:dyDescent="0.25">
      <c r="A500" s="45"/>
      <c r="B500" s="45"/>
      <c r="C500" s="45"/>
      <c r="D500" s="4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30"/>
      <c r="AB500" s="43"/>
      <c r="AC500" s="43"/>
      <c r="AD500" s="43"/>
      <c r="AE500" s="43"/>
      <c r="AL500" s="44"/>
    </row>
    <row r="501" spans="1:38" s="29" customFormat="1" x14ac:dyDescent="0.25">
      <c r="A501" s="45"/>
      <c r="B501" s="45"/>
      <c r="C501" s="45"/>
      <c r="D501" s="4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30"/>
      <c r="AB501" s="43"/>
      <c r="AC501" s="43"/>
      <c r="AD501" s="43"/>
      <c r="AE501" s="43"/>
      <c r="AL501" s="44"/>
    </row>
    <row r="502" spans="1:38" s="29" customFormat="1" x14ac:dyDescent="0.25">
      <c r="A502" s="45"/>
      <c r="B502" s="45"/>
      <c r="C502" s="45"/>
      <c r="D502" s="4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30"/>
      <c r="AB502" s="43"/>
      <c r="AC502" s="43"/>
      <c r="AD502" s="43"/>
      <c r="AE502" s="43"/>
      <c r="AL502" s="44"/>
    </row>
    <row r="503" spans="1:38" s="29" customFormat="1" x14ac:dyDescent="0.25">
      <c r="A503" s="45"/>
      <c r="B503" s="45"/>
      <c r="C503" s="45"/>
      <c r="D503" s="4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30"/>
      <c r="AB503" s="43"/>
      <c r="AC503" s="43"/>
      <c r="AD503" s="43"/>
      <c r="AE503" s="43"/>
      <c r="AL503" s="44"/>
    </row>
    <row r="504" spans="1:38" s="29" customFormat="1" x14ac:dyDescent="0.25">
      <c r="A504" s="45"/>
      <c r="B504" s="45"/>
      <c r="C504" s="45"/>
      <c r="D504" s="4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30"/>
      <c r="AB504" s="43"/>
      <c r="AC504" s="43"/>
      <c r="AD504" s="43"/>
      <c r="AE504" s="43"/>
      <c r="AL504" s="44"/>
    </row>
    <row r="505" spans="1:38" s="29" customFormat="1" x14ac:dyDescent="0.25">
      <c r="A505" s="45"/>
      <c r="B505" s="45"/>
      <c r="C505" s="45"/>
      <c r="D505" s="4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30"/>
      <c r="AB505" s="43"/>
      <c r="AC505" s="43"/>
      <c r="AD505" s="43"/>
      <c r="AE505" s="43"/>
      <c r="AL505" s="44"/>
    </row>
    <row r="506" spans="1:38" s="29" customFormat="1" x14ac:dyDescent="0.25">
      <c r="A506" s="45"/>
      <c r="B506" s="45"/>
      <c r="C506" s="45"/>
      <c r="D506" s="4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30"/>
      <c r="AB506" s="43"/>
      <c r="AC506" s="43"/>
      <c r="AD506" s="43"/>
      <c r="AE506" s="43"/>
      <c r="AL506" s="44"/>
    </row>
    <row r="507" spans="1:38" s="29" customFormat="1" x14ac:dyDescent="0.25">
      <c r="A507" s="45"/>
      <c r="B507" s="45"/>
      <c r="C507" s="45"/>
      <c r="D507" s="4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30"/>
      <c r="AB507" s="43"/>
      <c r="AC507" s="43"/>
      <c r="AD507" s="43"/>
      <c r="AE507" s="43"/>
      <c r="AL507" s="44"/>
    </row>
    <row r="508" spans="1:38" s="29" customFormat="1" x14ac:dyDescent="0.25">
      <c r="A508" s="45"/>
      <c r="B508" s="45"/>
      <c r="C508" s="45"/>
      <c r="D508" s="4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30"/>
      <c r="AB508" s="43"/>
      <c r="AC508" s="43"/>
      <c r="AD508" s="43"/>
      <c r="AE508" s="43"/>
      <c r="AL508" s="44"/>
    </row>
    <row r="509" spans="1:38" s="29" customFormat="1" x14ac:dyDescent="0.25">
      <c r="A509" s="45"/>
      <c r="B509" s="45"/>
      <c r="C509" s="45"/>
      <c r="D509" s="4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30"/>
      <c r="AB509" s="43"/>
      <c r="AC509" s="43"/>
      <c r="AD509" s="43"/>
      <c r="AE509" s="43"/>
      <c r="AL509" s="44"/>
    </row>
    <row r="510" spans="1:38" s="29" customFormat="1" x14ac:dyDescent="0.25">
      <c r="A510" s="45"/>
      <c r="B510" s="45"/>
      <c r="C510" s="45"/>
      <c r="D510" s="4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30"/>
      <c r="AB510" s="43"/>
      <c r="AC510" s="43"/>
      <c r="AD510" s="43"/>
      <c r="AE510" s="43"/>
      <c r="AL510" s="44"/>
    </row>
    <row r="511" spans="1:38" s="29" customFormat="1" x14ac:dyDescent="0.25">
      <c r="A511" s="45"/>
      <c r="B511" s="45"/>
      <c r="C511" s="45"/>
      <c r="D511" s="4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30"/>
      <c r="AB511" s="43"/>
      <c r="AC511" s="43"/>
      <c r="AD511" s="43"/>
      <c r="AE511" s="43"/>
      <c r="AL511" s="44"/>
    </row>
    <row r="512" spans="1:38" s="29" customFormat="1" x14ac:dyDescent="0.25">
      <c r="A512" s="45"/>
      <c r="B512" s="45"/>
      <c r="C512" s="45"/>
      <c r="D512" s="4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30"/>
      <c r="AB512" s="43"/>
      <c r="AC512" s="43"/>
      <c r="AD512" s="43"/>
      <c r="AE512" s="43"/>
      <c r="AL512" s="44"/>
    </row>
    <row r="513" spans="1:38" s="29" customFormat="1" x14ac:dyDescent="0.25">
      <c r="A513" s="45"/>
      <c r="B513" s="45"/>
      <c r="C513" s="45"/>
      <c r="D513" s="4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30"/>
      <c r="AB513" s="43"/>
      <c r="AC513" s="43"/>
      <c r="AD513" s="43"/>
      <c r="AE513" s="43"/>
      <c r="AL513" s="44"/>
    </row>
    <row r="514" spans="1:38" s="29" customFormat="1" x14ac:dyDescent="0.25">
      <c r="A514" s="45"/>
      <c r="B514" s="45"/>
      <c r="C514" s="45"/>
      <c r="D514" s="4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30"/>
      <c r="AB514" s="43"/>
      <c r="AC514" s="43"/>
      <c r="AD514" s="43"/>
      <c r="AE514" s="43"/>
      <c r="AL514" s="44"/>
    </row>
    <row r="515" spans="1:38" s="29" customFormat="1" x14ac:dyDescent="0.25">
      <c r="A515" s="45"/>
      <c r="B515" s="45"/>
      <c r="C515" s="45"/>
      <c r="D515" s="4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30"/>
      <c r="AB515" s="43"/>
      <c r="AC515" s="43"/>
      <c r="AD515" s="43"/>
      <c r="AE515" s="43"/>
      <c r="AL515" s="44"/>
    </row>
    <row r="516" spans="1:38" s="29" customFormat="1" x14ac:dyDescent="0.25">
      <c r="A516" s="45"/>
      <c r="B516" s="45"/>
      <c r="C516" s="45"/>
      <c r="D516" s="4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30"/>
      <c r="AB516" s="43"/>
      <c r="AC516" s="43"/>
      <c r="AD516" s="43"/>
      <c r="AE516" s="43"/>
      <c r="AL516" s="44"/>
    </row>
    <row r="517" spans="1:38" s="29" customFormat="1" x14ac:dyDescent="0.25">
      <c r="A517" s="45"/>
      <c r="B517" s="45"/>
      <c r="C517" s="45"/>
      <c r="D517" s="4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30"/>
      <c r="AB517" s="43"/>
      <c r="AC517" s="43"/>
      <c r="AD517" s="43"/>
      <c r="AE517" s="43"/>
      <c r="AL517" s="44"/>
    </row>
    <row r="518" spans="1:38" s="29" customFormat="1" x14ac:dyDescent="0.25">
      <c r="A518" s="45"/>
      <c r="B518" s="45"/>
      <c r="C518" s="45"/>
      <c r="D518" s="4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30"/>
      <c r="AB518" s="43"/>
      <c r="AC518" s="43"/>
      <c r="AD518" s="43"/>
      <c r="AE518" s="43"/>
      <c r="AL518" s="44"/>
    </row>
    <row r="519" spans="1:38" s="29" customFormat="1" x14ac:dyDescent="0.25">
      <c r="A519" s="45"/>
      <c r="B519" s="45"/>
      <c r="C519" s="45"/>
      <c r="D519" s="4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30"/>
      <c r="AB519" s="43"/>
      <c r="AC519" s="43"/>
      <c r="AD519" s="43"/>
      <c r="AE519" s="43"/>
      <c r="AL519" s="44"/>
    </row>
    <row r="520" spans="1:38" s="29" customFormat="1" x14ac:dyDescent="0.25">
      <c r="A520" s="45"/>
      <c r="B520" s="45"/>
      <c r="C520" s="45"/>
      <c r="D520" s="4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30"/>
      <c r="AB520" s="43"/>
      <c r="AC520" s="43"/>
      <c r="AD520" s="43"/>
      <c r="AE520" s="43"/>
      <c r="AL520" s="44"/>
    </row>
    <row r="521" spans="1:38" s="29" customFormat="1" x14ac:dyDescent="0.25">
      <c r="A521" s="45"/>
      <c r="B521" s="45"/>
      <c r="C521" s="45"/>
      <c r="D521" s="4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30"/>
      <c r="AB521" s="43"/>
      <c r="AC521" s="43"/>
      <c r="AD521" s="43"/>
      <c r="AE521" s="43"/>
      <c r="AL521" s="44"/>
    </row>
    <row r="522" spans="1:38" s="29" customFormat="1" x14ac:dyDescent="0.25">
      <c r="A522" s="45"/>
      <c r="B522" s="45"/>
      <c r="C522" s="45"/>
      <c r="D522" s="4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30"/>
      <c r="AB522" s="43"/>
      <c r="AC522" s="43"/>
      <c r="AD522" s="43"/>
      <c r="AE522" s="43"/>
      <c r="AL522" s="44"/>
    </row>
    <row r="523" spans="1:38" s="29" customFormat="1" x14ac:dyDescent="0.25">
      <c r="A523" s="45"/>
      <c r="B523" s="45"/>
      <c r="C523" s="45"/>
      <c r="D523" s="4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30"/>
      <c r="AB523" s="43"/>
      <c r="AC523" s="43"/>
      <c r="AD523" s="43"/>
      <c r="AE523" s="43"/>
      <c r="AL523" s="44"/>
    </row>
    <row r="524" spans="1:38" s="29" customFormat="1" x14ac:dyDescent="0.25">
      <c r="A524" s="45"/>
      <c r="B524" s="45"/>
      <c r="C524" s="45"/>
      <c r="D524" s="4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30"/>
      <c r="AB524" s="43"/>
      <c r="AC524" s="43"/>
      <c r="AD524" s="43"/>
      <c r="AE524" s="43"/>
      <c r="AL524" s="44"/>
    </row>
    <row r="525" spans="1:38" s="29" customFormat="1" x14ac:dyDescent="0.25">
      <c r="A525" s="45"/>
      <c r="B525" s="45"/>
      <c r="C525" s="45"/>
      <c r="D525" s="4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30"/>
      <c r="AB525" s="43"/>
      <c r="AC525" s="43"/>
      <c r="AD525" s="43"/>
      <c r="AE525" s="43"/>
      <c r="AL525" s="44"/>
    </row>
    <row r="526" spans="1:38" s="29" customFormat="1" x14ac:dyDescent="0.25">
      <c r="A526" s="45"/>
      <c r="B526" s="45"/>
      <c r="C526" s="45"/>
      <c r="D526" s="4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30"/>
      <c r="AB526" s="43"/>
      <c r="AC526" s="43"/>
      <c r="AD526" s="43"/>
      <c r="AE526" s="43"/>
      <c r="AL526" s="44"/>
    </row>
    <row r="527" spans="1:38" s="29" customFormat="1" x14ac:dyDescent="0.25">
      <c r="A527" s="45"/>
      <c r="B527" s="45"/>
      <c r="C527" s="45"/>
      <c r="D527" s="4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30"/>
      <c r="AB527" s="43"/>
      <c r="AC527" s="43"/>
      <c r="AD527" s="43"/>
      <c r="AE527" s="43"/>
      <c r="AL527" s="44"/>
    </row>
    <row r="528" spans="1:38" s="29" customFormat="1" x14ac:dyDescent="0.25">
      <c r="A528" s="45"/>
      <c r="B528" s="45"/>
      <c r="C528" s="45"/>
      <c r="D528" s="4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30"/>
      <c r="AB528" s="43"/>
      <c r="AC528" s="43"/>
      <c r="AD528" s="43"/>
      <c r="AE528" s="43"/>
      <c r="AL528" s="44"/>
    </row>
    <row r="529" spans="1:38" s="29" customFormat="1" x14ac:dyDescent="0.25">
      <c r="A529" s="45"/>
      <c r="B529" s="45"/>
      <c r="C529" s="45"/>
      <c r="D529" s="4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30"/>
      <c r="AB529" s="43"/>
      <c r="AC529" s="43"/>
      <c r="AD529" s="43"/>
      <c r="AE529" s="43"/>
      <c r="AL529" s="44"/>
    </row>
    <row r="530" spans="1:38" s="29" customFormat="1" x14ac:dyDescent="0.25">
      <c r="A530" s="45"/>
      <c r="B530" s="45"/>
      <c r="C530" s="45"/>
      <c r="D530" s="4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30"/>
      <c r="AB530" s="43"/>
      <c r="AC530" s="43"/>
      <c r="AD530" s="43"/>
      <c r="AE530" s="43"/>
      <c r="AL530" s="44"/>
    </row>
    <row r="531" spans="1:38" s="29" customFormat="1" x14ac:dyDescent="0.25">
      <c r="A531" s="45"/>
      <c r="B531" s="45"/>
      <c r="C531" s="45"/>
      <c r="D531" s="4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30"/>
      <c r="AB531" s="43"/>
      <c r="AC531" s="43"/>
      <c r="AD531" s="43"/>
      <c r="AE531" s="43"/>
      <c r="AL531" s="44"/>
    </row>
    <row r="532" spans="1:38" s="29" customFormat="1" x14ac:dyDescent="0.25">
      <c r="A532" s="45"/>
      <c r="B532" s="45"/>
      <c r="C532" s="45"/>
      <c r="D532" s="4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30"/>
      <c r="AB532" s="43"/>
      <c r="AC532" s="43"/>
      <c r="AD532" s="43"/>
      <c r="AE532" s="43"/>
      <c r="AL532" s="44"/>
    </row>
    <row r="533" spans="1:38" s="29" customFormat="1" x14ac:dyDescent="0.25">
      <c r="A533" s="45"/>
      <c r="B533" s="45"/>
      <c r="C533" s="45"/>
      <c r="D533" s="4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30"/>
      <c r="AB533" s="43"/>
      <c r="AC533" s="43"/>
      <c r="AD533" s="43"/>
      <c r="AE533" s="43"/>
      <c r="AL533" s="44"/>
    </row>
    <row r="534" spans="1:38" s="29" customFormat="1" x14ac:dyDescent="0.25">
      <c r="A534" s="45"/>
      <c r="B534" s="45"/>
      <c r="C534" s="45"/>
      <c r="D534" s="4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30"/>
      <c r="AB534" s="43"/>
      <c r="AC534" s="43"/>
      <c r="AD534" s="43"/>
      <c r="AE534" s="43"/>
      <c r="AL534" s="44"/>
    </row>
    <row r="535" spans="1:38" s="29" customFormat="1" x14ac:dyDescent="0.25">
      <c r="A535" s="45"/>
      <c r="B535" s="45"/>
      <c r="C535" s="45"/>
      <c r="D535" s="4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30"/>
      <c r="AB535" s="43"/>
      <c r="AC535" s="43"/>
      <c r="AD535" s="43"/>
      <c r="AE535" s="43"/>
      <c r="AL535" s="44"/>
    </row>
    <row r="536" spans="1:38" s="29" customFormat="1" x14ac:dyDescent="0.25">
      <c r="A536" s="45"/>
      <c r="B536" s="45"/>
      <c r="C536" s="45"/>
      <c r="D536" s="4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30"/>
      <c r="AB536" s="43"/>
      <c r="AC536" s="43"/>
      <c r="AD536" s="43"/>
      <c r="AE536" s="43"/>
      <c r="AL536" s="44"/>
    </row>
    <row r="537" spans="1:38" s="29" customFormat="1" x14ac:dyDescent="0.25">
      <c r="A537" s="45"/>
      <c r="B537" s="45"/>
      <c r="C537" s="45"/>
      <c r="D537" s="4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30"/>
      <c r="AB537" s="43"/>
      <c r="AC537" s="43"/>
      <c r="AD537" s="43"/>
      <c r="AE537" s="43"/>
      <c r="AL537" s="44"/>
    </row>
    <row r="538" spans="1:38" s="29" customFormat="1" x14ac:dyDescent="0.25">
      <c r="A538" s="45"/>
      <c r="B538" s="45"/>
      <c r="C538" s="45"/>
      <c r="D538" s="4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30"/>
      <c r="AB538" s="43"/>
      <c r="AC538" s="43"/>
      <c r="AD538" s="43"/>
      <c r="AE538" s="43"/>
      <c r="AL538" s="44"/>
    </row>
    <row r="539" spans="1:38" s="29" customFormat="1" x14ac:dyDescent="0.25">
      <c r="A539" s="45"/>
      <c r="B539" s="45"/>
      <c r="C539" s="45"/>
      <c r="D539" s="4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30"/>
      <c r="AB539" s="43"/>
      <c r="AC539" s="43"/>
      <c r="AD539" s="43"/>
      <c r="AE539" s="43"/>
      <c r="AL539" s="44"/>
    </row>
    <row r="540" spans="1:38" s="29" customFormat="1" x14ac:dyDescent="0.25">
      <c r="A540" s="45"/>
      <c r="B540" s="45"/>
      <c r="C540" s="45"/>
      <c r="D540" s="4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30"/>
      <c r="AB540" s="43"/>
      <c r="AC540" s="43"/>
      <c r="AD540" s="43"/>
      <c r="AE540" s="43"/>
      <c r="AL540" s="44"/>
    </row>
    <row r="541" spans="1:38" s="29" customFormat="1" x14ac:dyDescent="0.25">
      <c r="A541" s="45"/>
      <c r="B541" s="45"/>
      <c r="C541" s="45"/>
      <c r="D541" s="4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30"/>
      <c r="AB541" s="43"/>
      <c r="AC541" s="43"/>
      <c r="AD541" s="43"/>
      <c r="AE541" s="43"/>
      <c r="AL541" s="44"/>
    </row>
    <row r="542" spans="1:38" s="29" customFormat="1" x14ac:dyDescent="0.25">
      <c r="A542" s="45"/>
      <c r="B542" s="45"/>
      <c r="C542" s="45"/>
      <c r="D542" s="4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30"/>
      <c r="AB542" s="43"/>
      <c r="AC542" s="43"/>
      <c r="AD542" s="43"/>
      <c r="AE542" s="43"/>
      <c r="AL542" s="44"/>
    </row>
    <row r="543" spans="1:38" s="29" customFormat="1" x14ac:dyDescent="0.25">
      <c r="A543" s="45"/>
      <c r="B543" s="45"/>
      <c r="C543" s="45"/>
      <c r="D543" s="4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30"/>
      <c r="AB543" s="43"/>
      <c r="AC543" s="43"/>
      <c r="AD543" s="43"/>
      <c r="AE543" s="43"/>
      <c r="AL543" s="44"/>
    </row>
    <row r="544" spans="1:38" s="29" customFormat="1" x14ac:dyDescent="0.25">
      <c r="A544" s="45"/>
      <c r="B544" s="45"/>
      <c r="C544" s="45"/>
      <c r="D544" s="4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30"/>
      <c r="AB544" s="43"/>
      <c r="AC544" s="43"/>
      <c r="AD544" s="43"/>
      <c r="AE544" s="43"/>
      <c r="AL544" s="44"/>
    </row>
    <row r="545" spans="1:45" s="29" customFormat="1" x14ac:dyDescent="0.25">
      <c r="A545" s="45"/>
      <c r="B545" s="45"/>
      <c r="C545" s="45"/>
      <c r="D545" s="4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30"/>
      <c r="AB545" s="43"/>
      <c r="AC545" s="43"/>
      <c r="AD545" s="43"/>
      <c r="AE545" s="43"/>
      <c r="AL545" s="44"/>
    </row>
    <row r="546" spans="1:45" s="29" customFormat="1" x14ac:dyDescent="0.25">
      <c r="A546" s="45"/>
      <c r="B546" s="45"/>
      <c r="C546" s="45"/>
      <c r="D546" s="4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30"/>
      <c r="AB546" s="43"/>
      <c r="AC546" s="43"/>
      <c r="AD546" s="43"/>
      <c r="AE546" s="43"/>
      <c r="AL546" s="44"/>
    </row>
    <row r="547" spans="1:45" s="29" customFormat="1" x14ac:dyDescent="0.25">
      <c r="A547" s="45"/>
      <c r="B547" s="45"/>
      <c r="C547" s="45"/>
      <c r="D547" s="4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30"/>
      <c r="AB547" s="43"/>
      <c r="AC547" s="43"/>
      <c r="AD547" s="43"/>
      <c r="AE547" s="43"/>
      <c r="AL547" s="44"/>
    </row>
    <row r="548" spans="1:45" s="29" customFormat="1" x14ac:dyDescent="0.25">
      <c r="A548" s="45"/>
      <c r="B548" s="45"/>
      <c r="C548" s="45"/>
      <c r="D548" s="4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30"/>
      <c r="AB548" s="43"/>
      <c r="AC548" s="43"/>
      <c r="AD548" s="43"/>
      <c r="AE548" s="43"/>
      <c r="AL548" s="44"/>
    </row>
    <row r="549" spans="1:45" s="29" customFormat="1" x14ac:dyDescent="0.25">
      <c r="A549" s="45"/>
      <c r="B549" s="45"/>
      <c r="C549" s="45"/>
      <c r="D549" s="4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30"/>
      <c r="AB549" s="43"/>
      <c r="AC549" s="43"/>
      <c r="AD549" s="43"/>
      <c r="AE549" s="43"/>
      <c r="AL549" s="44"/>
    </row>
    <row r="550" spans="1:45" s="29" customFormat="1" x14ac:dyDescent="0.25">
      <c r="A550" s="45"/>
      <c r="B550" s="45"/>
      <c r="C550" s="45"/>
      <c r="D550" s="4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30"/>
      <c r="AB550" s="43"/>
      <c r="AC550" s="43"/>
      <c r="AD550" s="43"/>
      <c r="AE550" s="43"/>
      <c r="AL550" s="44"/>
    </row>
    <row r="551" spans="1:45" x14ac:dyDescent="0.25"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AN551" s="42"/>
      <c r="AO551" s="42"/>
      <c r="AP551" s="42"/>
      <c r="AQ551" s="42"/>
      <c r="AR551" s="42"/>
      <c r="AS551" s="42"/>
    </row>
  </sheetData>
  <autoFilter ref="A1:BI170" xr:uid="{BB51E4F8-878E-4A44-8D79-559C2EBF73D8}"/>
  <dataValidations count="2">
    <dataValidation type="list" allowBlank="1" showInputMessage="1" showErrorMessage="1" sqref="D3 D19:D162 D169" xr:uid="{349A69CD-9CFE-4D12-9B75-F7C488830C24}">
      <formula1>#REF!</formula1>
    </dataValidation>
    <dataValidation type="list" allowBlank="1" showInputMessage="1" showErrorMessage="1" sqref="D170 D4:D18 D2 D163:D168" xr:uid="{61062B0B-225D-4487-80A8-34046438A828}">
      <formula1>"00,E0,L0,EL"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0EB5-D2C0-4376-8331-96C54D20ED31}">
  <dimension ref="A1:B63"/>
  <sheetViews>
    <sheetView topLeftCell="A34" workbookViewId="0">
      <selection activeCell="B42" sqref="B42"/>
    </sheetView>
  </sheetViews>
  <sheetFormatPr baseColWidth="10" defaultRowHeight="15.6" x14ac:dyDescent="0.3"/>
  <cols>
    <col min="1" max="1" width="18.44140625" style="58" bestFit="1" customWidth="1"/>
    <col min="2" max="2" width="137.44140625" style="48" bestFit="1" customWidth="1"/>
  </cols>
  <sheetData>
    <row r="1" spans="1:2" ht="14.4" x14ac:dyDescent="0.3">
      <c r="A1" s="54" t="s">
        <v>285</v>
      </c>
      <c r="B1" s="51" t="s">
        <v>286</v>
      </c>
    </row>
    <row r="2" spans="1:2" ht="14.4" x14ac:dyDescent="0.3">
      <c r="A2" s="49" t="s">
        <v>0</v>
      </c>
      <c r="B2" s="23" t="s">
        <v>287</v>
      </c>
    </row>
    <row r="3" spans="1:2" ht="14.4" x14ac:dyDescent="0.3">
      <c r="A3" s="49" t="s">
        <v>1</v>
      </c>
      <c r="B3" s="23" t="s">
        <v>288</v>
      </c>
    </row>
    <row r="4" spans="1:2" ht="14.4" x14ac:dyDescent="0.3">
      <c r="A4" s="49" t="s">
        <v>2</v>
      </c>
      <c r="B4" s="23" t="s">
        <v>289</v>
      </c>
    </row>
    <row r="5" spans="1:2" ht="14.4" x14ac:dyDescent="0.3">
      <c r="A5" s="49" t="s">
        <v>3</v>
      </c>
      <c r="B5" s="23" t="s">
        <v>290</v>
      </c>
    </row>
    <row r="6" spans="1:2" ht="14.4" x14ac:dyDescent="0.3">
      <c r="A6" s="49" t="s">
        <v>4</v>
      </c>
      <c r="B6" s="23" t="s">
        <v>291</v>
      </c>
    </row>
    <row r="7" spans="1:2" ht="14.4" x14ac:dyDescent="0.3">
      <c r="A7" s="49" t="s">
        <v>254</v>
      </c>
      <c r="B7" s="23" t="s">
        <v>342</v>
      </c>
    </row>
    <row r="8" spans="1:2" ht="14.4" x14ac:dyDescent="0.3">
      <c r="A8" s="49" t="s">
        <v>267</v>
      </c>
      <c r="B8" s="23" t="s">
        <v>343</v>
      </c>
    </row>
    <row r="9" spans="1:2" ht="14.4" x14ac:dyDescent="0.3">
      <c r="A9" s="47" t="s">
        <v>269</v>
      </c>
      <c r="B9" s="23" t="s">
        <v>292</v>
      </c>
    </row>
    <row r="10" spans="1:2" ht="14.4" x14ac:dyDescent="0.3">
      <c r="A10" s="47" t="s">
        <v>268</v>
      </c>
      <c r="B10" s="23" t="s">
        <v>293</v>
      </c>
    </row>
    <row r="11" spans="1:2" ht="14.4" x14ac:dyDescent="0.3">
      <c r="A11" s="52" t="s">
        <v>270</v>
      </c>
      <c r="B11" s="23" t="s">
        <v>294</v>
      </c>
    </row>
    <row r="12" spans="1:2" ht="14.4" x14ac:dyDescent="0.3">
      <c r="A12" s="52" t="s">
        <v>271</v>
      </c>
      <c r="B12" s="23" t="s">
        <v>295</v>
      </c>
    </row>
    <row r="13" spans="1:2" ht="14.4" x14ac:dyDescent="0.3">
      <c r="A13" s="52" t="s">
        <v>5</v>
      </c>
      <c r="B13" s="23" t="s">
        <v>296</v>
      </c>
    </row>
    <row r="14" spans="1:2" ht="14.4" x14ac:dyDescent="0.3">
      <c r="A14" s="52" t="s">
        <v>272</v>
      </c>
      <c r="B14" s="23" t="s">
        <v>297</v>
      </c>
    </row>
    <row r="15" spans="1:2" ht="14.4" x14ac:dyDescent="0.3">
      <c r="A15" s="50" t="s">
        <v>6</v>
      </c>
      <c r="B15" s="23" t="s">
        <v>298</v>
      </c>
    </row>
    <row r="16" spans="1:2" ht="14.4" x14ac:dyDescent="0.3">
      <c r="A16" s="50" t="s">
        <v>7</v>
      </c>
      <c r="B16" s="23" t="s">
        <v>299</v>
      </c>
    </row>
    <row r="17" spans="1:2" ht="14.4" x14ac:dyDescent="0.3">
      <c r="A17" s="50" t="s">
        <v>8</v>
      </c>
      <c r="B17" s="23" t="s">
        <v>300</v>
      </c>
    </row>
    <row r="18" spans="1:2" ht="14.4" x14ac:dyDescent="0.3">
      <c r="A18" s="50" t="s">
        <v>9</v>
      </c>
      <c r="B18" s="23" t="s">
        <v>301</v>
      </c>
    </row>
    <row r="19" spans="1:2" ht="14.4" x14ac:dyDescent="0.3">
      <c r="A19" s="50" t="s">
        <v>10</v>
      </c>
      <c r="B19" s="23" t="s">
        <v>302</v>
      </c>
    </row>
    <row r="20" spans="1:2" ht="14.4" x14ac:dyDescent="0.3">
      <c r="A20" s="50" t="s">
        <v>11</v>
      </c>
      <c r="B20" s="23" t="s">
        <v>303</v>
      </c>
    </row>
    <row r="21" spans="1:2" ht="14.4" x14ac:dyDescent="0.3">
      <c r="A21" s="50" t="s">
        <v>12</v>
      </c>
      <c r="B21" s="23" t="s">
        <v>304</v>
      </c>
    </row>
    <row r="22" spans="1:2" ht="14.4" x14ac:dyDescent="0.3">
      <c r="A22" s="50" t="s">
        <v>13</v>
      </c>
      <c r="B22" s="23" t="s">
        <v>305</v>
      </c>
    </row>
    <row r="23" spans="1:2" ht="14.4" x14ac:dyDescent="0.3">
      <c r="A23" s="50" t="s">
        <v>14</v>
      </c>
      <c r="B23" s="23" t="s">
        <v>306</v>
      </c>
    </row>
    <row r="24" spans="1:2" ht="14.4" x14ac:dyDescent="0.3">
      <c r="A24" s="50" t="s">
        <v>15</v>
      </c>
      <c r="B24" s="23" t="s">
        <v>307</v>
      </c>
    </row>
    <row r="25" spans="1:2" ht="14.4" x14ac:dyDescent="0.3">
      <c r="A25" s="50" t="s">
        <v>16</v>
      </c>
      <c r="B25" s="23" t="s">
        <v>308</v>
      </c>
    </row>
    <row r="26" spans="1:2" ht="14.4" x14ac:dyDescent="0.3">
      <c r="A26" s="50" t="s">
        <v>17</v>
      </c>
      <c r="B26" s="23" t="s">
        <v>309</v>
      </c>
    </row>
    <row r="27" spans="1:2" ht="14.4" x14ac:dyDescent="0.3">
      <c r="A27" s="50" t="s">
        <v>18</v>
      </c>
      <c r="B27" s="23" t="s">
        <v>310</v>
      </c>
    </row>
    <row r="28" spans="1:2" ht="14.4" x14ac:dyDescent="0.3">
      <c r="A28" s="55" t="s">
        <v>19</v>
      </c>
      <c r="B28" s="46" t="s">
        <v>311</v>
      </c>
    </row>
    <row r="29" spans="1:2" ht="14.4" x14ac:dyDescent="0.3">
      <c r="A29" s="47" t="s">
        <v>20</v>
      </c>
      <c r="B29" s="46" t="s">
        <v>312</v>
      </c>
    </row>
    <row r="30" spans="1:2" ht="14.4" x14ac:dyDescent="0.3">
      <c r="A30" s="56" t="s">
        <v>21</v>
      </c>
      <c r="B30" s="46" t="s">
        <v>344</v>
      </c>
    </row>
    <row r="31" spans="1:2" ht="14.4" x14ac:dyDescent="0.3">
      <c r="A31" s="53" t="s">
        <v>22</v>
      </c>
      <c r="B31" s="46" t="s">
        <v>313</v>
      </c>
    </row>
    <row r="32" spans="1:2" ht="14.4" x14ac:dyDescent="0.3">
      <c r="A32" s="53" t="s">
        <v>23</v>
      </c>
      <c r="B32" s="46" t="s">
        <v>314</v>
      </c>
    </row>
    <row r="33" spans="1:2" ht="14.4" x14ac:dyDescent="0.3">
      <c r="A33" s="53" t="s">
        <v>24</v>
      </c>
      <c r="B33" s="46" t="s">
        <v>315</v>
      </c>
    </row>
    <row r="34" spans="1:2" ht="14.4" x14ac:dyDescent="0.3">
      <c r="A34" s="47" t="s">
        <v>25</v>
      </c>
      <c r="B34" s="46" t="s">
        <v>316</v>
      </c>
    </row>
    <row r="35" spans="1:2" ht="14.4" x14ac:dyDescent="0.3">
      <c r="A35" s="47" t="s">
        <v>26</v>
      </c>
      <c r="B35" s="46" t="s">
        <v>317</v>
      </c>
    </row>
    <row r="36" spans="1:2" ht="14.4" x14ac:dyDescent="0.3">
      <c r="A36" s="47" t="s">
        <v>27</v>
      </c>
      <c r="B36" s="46" t="s">
        <v>318</v>
      </c>
    </row>
    <row r="37" spans="1:2" ht="14.4" x14ac:dyDescent="0.3">
      <c r="A37" s="47" t="s">
        <v>28</v>
      </c>
      <c r="B37" s="46" t="s">
        <v>319</v>
      </c>
    </row>
    <row r="38" spans="1:2" ht="14.4" x14ac:dyDescent="0.3">
      <c r="A38" s="47" t="s">
        <v>29</v>
      </c>
      <c r="B38" s="46" t="s">
        <v>320</v>
      </c>
    </row>
    <row r="39" spans="1:2" ht="14.4" x14ac:dyDescent="0.3">
      <c r="A39" s="47" t="s">
        <v>30</v>
      </c>
      <c r="B39" s="46" t="s">
        <v>321</v>
      </c>
    </row>
    <row r="40" spans="1:2" ht="14.4" x14ac:dyDescent="0.3">
      <c r="A40" s="57" t="s">
        <v>31</v>
      </c>
      <c r="B40" s="46" t="s">
        <v>322</v>
      </c>
    </row>
    <row r="41" spans="1:2" ht="14.4" x14ac:dyDescent="0.3">
      <c r="A41" s="47" t="s">
        <v>32</v>
      </c>
      <c r="B41" s="46" t="s">
        <v>323</v>
      </c>
    </row>
    <row r="42" spans="1:2" ht="14.4" x14ac:dyDescent="0.3">
      <c r="A42" s="47" t="s">
        <v>33</v>
      </c>
      <c r="B42" s="46" t="s">
        <v>324</v>
      </c>
    </row>
    <row r="43" spans="1:2" ht="14.4" x14ac:dyDescent="0.3">
      <c r="A43" s="47" t="s">
        <v>34</v>
      </c>
      <c r="B43" s="46" t="s">
        <v>325</v>
      </c>
    </row>
    <row r="44" spans="1:2" ht="14.4" x14ac:dyDescent="0.3">
      <c r="A44" s="47" t="s">
        <v>35</v>
      </c>
      <c r="B44" s="46" t="s">
        <v>326</v>
      </c>
    </row>
    <row r="45" spans="1:2" ht="14.4" x14ac:dyDescent="0.3">
      <c r="A45" s="47" t="s">
        <v>36</v>
      </c>
      <c r="B45" s="46" t="s">
        <v>327</v>
      </c>
    </row>
    <row r="46" spans="1:2" ht="14.4" x14ac:dyDescent="0.3">
      <c r="A46" s="47" t="s">
        <v>37</v>
      </c>
      <c r="B46" s="46" t="s">
        <v>328</v>
      </c>
    </row>
    <row r="47" spans="1:2" ht="14.4" x14ac:dyDescent="0.3">
      <c r="A47" s="47" t="s">
        <v>38</v>
      </c>
      <c r="B47" s="46" t="s">
        <v>329</v>
      </c>
    </row>
    <row r="48" spans="1:2" ht="14.4" x14ac:dyDescent="0.3">
      <c r="A48" s="47" t="s">
        <v>39</v>
      </c>
      <c r="B48" s="46" t="s">
        <v>330</v>
      </c>
    </row>
    <row r="49" spans="1:2" ht="14.4" x14ac:dyDescent="0.3">
      <c r="A49" s="47" t="s">
        <v>40</v>
      </c>
      <c r="B49" s="46" t="s">
        <v>331</v>
      </c>
    </row>
    <row r="50" spans="1:2" ht="14.4" x14ac:dyDescent="0.3">
      <c r="A50" s="47" t="s">
        <v>41</v>
      </c>
      <c r="B50" s="46" t="s">
        <v>332</v>
      </c>
    </row>
    <row r="51" spans="1:2" ht="14.4" x14ac:dyDescent="0.3">
      <c r="A51" s="47" t="s">
        <v>42</v>
      </c>
      <c r="B51" s="46" t="s">
        <v>333</v>
      </c>
    </row>
    <row r="52" spans="1:2" ht="14.4" x14ac:dyDescent="0.3">
      <c r="A52" s="47" t="s">
        <v>284</v>
      </c>
      <c r="B52" s="46" t="s">
        <v>334</v>
      </c>
    </row>
    <row r="53" spans="1:2" ht="14.4" x14ac:dyDescent="0.3">
      <c r="A53" s="47" t="s">
        <v>283</v>
      </c>
      <c r="B53" s="46" t="s">
        <v>335</v>
      </c>
    </row>
    <row r="54" spans="1:2" ht="14.4" x14ac:dyDescent="0.3">
      <c r="A54" s="47" t="s">
        <v>282</v>
      </c>
      <c r="B54" s="46" t="s">
        <v>336</v>
      </c>
    </row>
    <row r="55" spans="1:2" ht="14.4" x14ac:dyDescent="0.3">
      <c r="A55" s="47" t="s">
        <v>281</v>
      </c>
      <c r="B55" s="46" t="s">
        <v>337</v>
      </c>
    </row>
    <row r="56" spans="1:2" ht="14.4" x14ac:dyDescent="0.3">
      <c r="A56" s="47" t="s">
        <v>280</v>
      </c>
      <c r="B56" s="46" t="s">
        <v>338</v>
      </c>
    </row>
    <row r="57" spans="1:2" ht="14.4" x14ac:dyDescent="0.3">
      <c r="A57" s="47" t="s">
        <v>279</v>
      </c>
      <c r="B57" s="46" t="s">
        <v>339</v>
      </c>
    </row>
    <row r="58" spans="1:2" ht="14.4" x14ac:dyDescent="0.3">
      <c r="A58" s="47" t="s">
        <v>278</v>
      </c>
      <c r="B58" s="46" t="s">
        <v>340</v>
      </c>
    </row>
    <row r="59" spans="1:2" ht="14.4" x14ac:dyDescent="0.3">
      <c r="A59" s="47" t="s">
        <v>277</v>
      </c>
      <c r="B59" s="46" t="s">
        <v>341</v>
      </c>
    </row>
    <row r="60" spans="1:2" ht="14.4" x14ac:dyDescent="0.3">
      <c r="A60" s="47" t="s">
        <v>273</v>
      </c>
      <c r="B60" s="46" t="s">
        <v>345</v>
      </c>
    </row>
    <row r="61" spans="1:2" ht="14.4" x14ac:dyDescent="0.3">
      <c r="A61" s="47" t="s">
        <v>274</v>
      </c>
      <c r="B61" s="46" t="s">
        <v>346</v>
      </c>
    </row>
    <row r="62" spans="1:2" ht="14.4" x14ac:dyDescent="0.3">
      <c r="A62" s="47" t="s">
        <v>275</v>
      </c>
      <c r="B62" s="46" t="s">
        <v>347</v>
      </c>
    </row>
    <row r="63" spans="1:2" ht="14.4" x14ac:dyDescent="0.3">
      <c r="A63" s="47" t="s">
        <v>276</v>
      </c>
      <c r="B63" s="46" t="s">
        <v>348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 Mugnier</dc:creator>
  <cp:lastModifiedBy>Léandre Garriga</cp:lastModifiedBy>
  <dcterms:created xsi:type="dcterms:W3CDTF">2021-12-02T12:30:35Z</dcterms:created>
  <dcterms:modified xsi:type="dcterms:W3CDTF">2022-03-21T14:30:30Z</dcterms:modified>
</cp:coreProperties>
</file>