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s Análisis de Datos\01-fundamentos-analisis-excel\Entregables\"/>
    </mc:Choice>
  </mc:AlternateContent>
  <xr:revisionPtr revIDLastSave="0" documentId="13_ncr:1_{8E0F4299-6385-4BE8-AC73-574DF6E8A4AC}" xr6:coauthVersionLast="47" xr6:coauthVersionMax="47" xr10:uidLastSave="{00000000-0000-0000-0000-000000000000}"/>
  <bookViews>
    <workbookView xWindow="-108" yWindow="-108" windowWidth="23256" windowHeight="12456" activeTab="3" xr2:uid="{FD84E022-0672-4AEA-ADF7-49E98BF2DC69}"/>
  </bookViews>
  <sheets>
    <sheet name="Datos" sheetId="2" r:id="rId1"/>
    <sheet name="Limpieza" sheetId="3" r:id="rId2"/>
    <sheet name="Hoja4" sheetId="5" state="hidden" r:id="rId3"/>
    <sheet name="Análisis" sheetId="1" r:id="rId4"/>
  </sheets>
  <definedNames>
    <definedName name="_xlnm._FilterDatabase" localSheetId="2" hidden="1">Hoja4!$K$2:$K$1002</definedName>
    <definedName name="_xlnm._FilterDatabase" localSheetId="1" hidden="1">Limpieza!$B$3:$K$1002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202" i="3"/>
  <c r="R633" i="3"/>
  <c r="R421" i="3"/>
  <c r="R412" i="3"/>
  <c r="R377" i="3"/>
  <c r="R675" i="3"/>
  <c r="R54" i="3"/>
  <c r="R123" i="3"/>
  <c r="R422" i="3"/>
  <c r="R530" i="3"/>
  <c r="R348" i="3"/>
  <c r="R601" i="3"/>
  <c r="R168" i="3"/>
  <c r="R531" i="3"/>
  <c r="R423" i="3"/>
  <c r="R216" i="3"/>
  <c r="R532" i="3"/>
  <c r="R55" i="3"/>
  <c r="R611" i="3"/>
  <c r="R77" i="3"/>
  <c r="R542" i="3"/>
  <c r="R446" i="3"/>
  <c r="R564" i="3"/>
  <c r="R602" i="3"/>
  <c r="R169" i="3"/>
  <c r="R460" i="3"/>
  <c r="R655" i="3"/>
  <c r="R113" i="3"/>
  <c r="R321" i="3"/>
  <c r="R413" i="3"/>
  <c r="R313" i="3"/>
  <c r="R502" i="3"/>
  <c r="R155" i="3"/>
  <c r="R131" i="3"/>
  <c r="R31" i="3"/>
  <c r="R132" i="3"/>
  <c r="R124" i="3"/>
  <c r="R185" i="3"/>
  <c r="R138" i="3"/>
  <c r="R404" i="3"/>
  <c r="R634" i="3"/>
  <c r="R656" i="3"/>
  <c r="R447" i="3"/>
  <c r="R139" i="3"/>
  <c r="R186" i="3"/>
  <c r="R676" i="3"/>
  <c r="R612" i="3"/>
  <c r="R642" i="3"/>
  <c r="R665" i="3"/>
  <c r="R565" i="3"/>
  <c r="R603" i="3"/>
  <c r="R622" i="3"/>
  <c r="R322" i="3"/>
  <c r="R97" i="3"/>
  <c r="R67" i="3"/>
  <c r="R114" i="3"/>
  <c r="R314" i="3"/>
  <c r="R503" i="3"/>
  <c r="R203" i="3"/>
  <c r="R170" i="3"/>
  <c r="R349" i="3"/>
  <c r="R361" i="3"/>
  <c r="R88" i="3"/>
  <c r="R362" i="3"/>
  <c r="R340" i="3"/>
  <c r="R543" i="3"/>
  <c r="R140" i="3"/>
  <c r="R171" i="3"/>
  <c r="R393" i="3"/>
  <c r="R125" i="3"/>
  <c r="R566" i="3"/>
  <c r="R657" i="3"/>
  <c r="R613" i="3"/>
  <c r="R230" i="3"/>
  <c r="R217" i="3"/>
  <c r="R378" i="3"/>
  <c r="R683" i="3"/>
  <c r="R658" i="3"/>
  <c r="R98" i="3"/>
  <c r="R424" i="3"/>
  <c r="R504" i="3"/>
  <c r="R242" i="3"/>
  <c r="R379" i="3"/>
  <c r="R425" i="3"/>
  <c r="R68" i="3"/>
  <c r="R99" i="3"/>
  <c r="R187" i="3"/>
  <c r="R100" i="3"/>
  <c r="R89" i="3"/>
  <c r="R595" i="3"/>
  <c r="R305" i="3"/>
  <c r="R614" i="3"/>
  <c r="R218" i="3"/>
  <c r="R141" i="3"/>
  <c r="R615" i="3"/>
  <c r="R172" i="3"/>
  <c r="R219" i="3"/>
  <c r="R56" i="3"/>
  <c r="R544" i="3"/>
  <c r="R188" i="3"/>
  <c r="R567" i="3"/>
  <c r="R32" i="3"/>
  <c r="R643" i="3"/>
  <c r="R616" i="3"/>
  <c r="R350" i="3"/>
  <c r="R231" i="3"/>
  <c r="R533" i="3"/>
  <c r="R41" i="3"/>
  <c r="R323" i="3"/>
  <c r="R557" i="3"/>
  <c r="R666" i="3"/>
  <c r="R173" i="3"/>
  <c r="R69" i="3"/>
  <c r="R580" i="3"/>
  <c r="R604" i="3"/>
  <c r="R623" i="3"/>
  <c r="R387" i="3"/>
  <c r="R251" i="3"/>
  <c r="R351" i="3"/>
  <c r="R388" i="3"/>
  <c r="R581" i="3"/>
  <c r="R189" i="3"/>
  <c r="R252" i="3"/>
  <c r="R437" i="3"/>
  <c r="R190" i="3"/>
  <c r="R389" i="3"/>
  <c r="R115" i="3"/>
  <c r="R220" i="3"/>
  <c r="R461" i="3"/>
  <c r="R142" i="3"/>
  <c r="R42" i="3"/>
  <c r="R551" i="3"/>
  <c r="R545" i="3"/>
  <c r="R232" i="3"/>
  <c r="R253" i="3"/>
  <c r="R306" i="3"/>
  <c r="R568" i="3"/>
  <c r="R505" i="3"/>
  <c r="R438" i="3"/>
  <c r="R512" i="3"/>
  <c r="R204" i="3"/>
  <c r="R439" i="3"/>
  <c r="R582" i="3"/>
  <c r="R583" i="3"/>
  <c r="R324" i="3"/>
  <c r="R380" i="3"/>
  <c r="R624" i="3"/>
  <c r="R254" i="3"/>
  <c r="R174" i="3"/>
  <c r="R156" i="3"/>
  <c r="R513" i="3"/>
  <c r="R363" i="3"/>
  <c r="R126" i="3"/>
  <c r="R506" i="3"/>
  <c r="R677" i="3"/>
  <c r="R175" i="3"/>
  <c r="R101" i="3"/>
  <c r="R426" i="3"/>
  <c r="R558" i="3"/>
  <c r="R405" i="3"/>
  <c r="R644" i="3"/>
  <c r="R684" i="3"/>
  <c r="R352" i="3"/>
  <c r="R596" i="3"/>
  <c r="R255" i="3"/>
  <c r="R315" i="3"/>
  <c r="R364" i="3"/>
  <c r="R440" i="3"/>
  <c r="R90" i="3"/>
  <c r="R325" i="3"/>
  <c r="R78" i="3"/>
  <c r="R176" i="3"/>
  <c r="R635" i="3"/>
  <c r="R353" i="3"/>
  <c r="R514" i="3"/>
  <c r="R625" i="3"/>
  <c r="R597" i="3"/>
  <c r="R569" i="3"/>
  <c r="R414" i="3"/>
  <c r="R667" i="3"/>
  <c r="R326" i="3"/>
  <c r="R243" i="3"/>
  <c r="R316" i="3"/>
  <c r="R448" i="3"/>
  <c r="R116" i="3"/>
  <c r="R668" i="3"/>
  <c r="R449" i="3"/>
  <c r="R327" i="3"/>
  <c r="R191" i="3"/>
  <c r="R515" i="3"/>
  <c r="R546" i="3"/>
  <c r="R354" i="3"/>
  <c r="R450" i="3"/>
  <c r="R127" i="3"/>
  <c r="R368" i="3"/>
  <c r="R516" i="3"/>
  <c r="R626" i="3"/>
  <c r="R205" i="3"/>
  <c r="R177" i="3"/>
  <c r="R517" i="3"/>
  <c r="R233" i="3"/>
  <c r="R43" i="3"/>
  <c r="R394" i="3"/>
  <c r="R244" i="3"/>
  <c r="R570" i="3"/>
  <c r="R44" i="3"/>
  <c r="R256" i="3"/>
  <c r="R381" i="3"/>
  <c r="R206" i="3"/>
  <c r="R328" i="3"/>
  <c r="R192" i="3"/>
  <c r="R307" i="3"/>
  <c r="R157" i="3"/>
  <c r="R507" i="3"/>
  <c r="R534" i="3"/>
  <c r="R636" i="3"/>
  <c r="R395" i="3"/>
  <c r="R341" i="3"/>
  <c r="R102" i="3"/>
  <c r="R221" i="3"/>
  <c r="R178" i="3"/>
  <c r="R605" i="3"/>
  <c r="R179" i="3"/>
  <c r="R133" i="3"/>
  <c r="R669" i="3"/>
  <c r="R143" i="3"/>
  <c r="R571" i="3"/>
  <c r="R128" i="3"/>
  <c r="R584" i="3"/>
  <c r="R451" i="3"/>
  <c r="R257" i="3"/>
  <c r="R33" i="3"/>
  <c r="R396" i="3"/>
  <c r="R572" i="3"/>
  <c r="R117" i="3"/>
  <c r="R57" i="3"/>
  <c r="R606" i="3"/>
  <c r="R58" i="3"/>
  <c r="R59" i="3"/>
  <c r="R222" i="3"/>
  <c r="R317" i="3"/>
  <c r="R645" i="3"/>
  <c r="R547" i="3"/>
  <c r="R258" i="3"/>
  <c r="R308" i="3"/>
  <c r="R329" i="3"/>
  <c r="R207" i="3"/>
  <c r="R406" i="3"/>
  <c r="R552" i="3"/>
  <c r="R670" i="3"/>
  <c r="R607" i="3"/>
  <c r="R330" i="3"/>
  <c r="R144" i="3"/>
  <c r="R180" i="3"/>
  <c r="R685" i="3"/>
  <c r="R686" i="3"/>
  <c r="R427" i="3"/>
  <c r="R559" i="3"/>
  <c r="R548" i="3"/>
  <c r="R234" i="3"/>
  <c r="R331" i="3"/>
  <c r="R598" i="3"/>
  <c r="R462" i="3"/>
  <c r="R617" i="3"/>
  <c r="R245" i="3"/>
  <c r="R508" i="3"/>
  <c r="R535" i="3"/>
  <c r="R441" i="3"/>
  <c r="R585" i="3"/>
  <c r="R208" i="3"/>
  <c r="R129" i="3"/>
  <c r="R209" i="3"/>
  <c r="R637" i="3"/>
  <c r="R428" i="3"/>
  <c r="R223" i="3"/>
  <c r="R235" i="3"/>
  <c r="R678" i="3"/>
  <c r="R70" i="3"/>
  <c r="R210" i="3"/>
  <c r="R518" i="3"/>
  <c r="R407" i="3"/>
  <c r="R560" i="3"/>
  <c r="R679" i="3"/>
  <c r="R134" i="3"/>
  <c r="R79" i="3"/>
  <c r="R646" i="3"/>
  <c r="R586" i="3"/>
  <c r="R211" i="3"/>
  <c r="R429" i="3"/>
  <c r="R71" i="3"/>
  <c r="R34" i="3"/>
  <c r="R355" i="3"/>
  <c r="R158" i="3"/>
  <c r="R647" i="3"/>
  <c r="R430" i="3"/>
  <c r="R135" i="3"/>
  <c r="R309" i="3"/>
  <c r="R224" i="3"/>
  <c r="R573" i="3"/>
  <c r="R193" i="3"/>
  <c r="R145" i="3"/>
  <c r="R397" i="3"/>
  <c r="R638" i="3"/>
  <c r="R118" i="3"/>
  <c r="R246" i="3"/>
  <c r="R680" i="3"/>
  <c r="R519" i="3"/>
  <c r="R247" i="3"/>
  <c r="R587" i="3"/>
  <c r="R588" i="3"/>
  <c r="R80" i="3"/>
  <c r="R431" i="3"/>
  <c r="R236" i="3"/>
  <c r="R35" i="3"/>
  <c r="R608" i="3"/>
  <c r="R382" i="3"/>
  <c r="R45" i="3"/>
  <c r="R648" i="3"/>
  <c r="R310" i="3"/>
  <c r="R46" i="3"/>
  <c r="R103" i="3"/>
  <c r="R659" i="3"/>
  <c r="R520" i="3"/>
  <c r="R212" i="3"/>
  <c r="R536" i="3"/>
  <c r="R332" i="3"/>
  <c r="R356" i="3"/>
  <c r="R194" i="3"/>
  <c r="R627" i="3"/>
  <c r="R146" i="3"/>
  <c r="R195" i="3"/>
  <c r="R521" i="3"/>
  <c r="R553" i="3"/>
  <c r="R671" i="3"/>
  <c r="R147" i="3"/>
  <c r="R81" i="3"/>
  <c r="R159" i="3"/>
  <c r="R104" i="3"/>
  <c r="R589" i="3"/>
  <c r="R36" i="3"/>
  <c r="R522" i="3"/>
  <c r="R148" i="3"/>
  <c r="R672" i="3"/>
  <c r="R590" i="3"/>
  <c r="R82" i="3"/>
  <c r="R342" i="3"/>
  <c r="R196" i="3"/>
  <c r="R523" i="3"/>
  <c r="R181" i="3"/>
  <c r="R197" i="3"/>
  <c r="R105" i="3"/>
  <c r="R60" i="3"/>
  <c r="R561" i="3"/>
  <c r="R591" i="3"/>
  <c r="R61" i="3"/>
  <c r="R574" i="3"/>
  <c r="R452" i="3"/>
  <c r="R408" i="3"/>
  <c r="R575" i="3"/>
  <c r="R660" i="3"/>
  <c r="R687" i="3"/>
  <c r="R343" i="3"/>
  <c r="R91" i="3"/>
  <c r="R688" i="3"/>
  <c r="R592" i="3"/>
  <c r="R72" i="3"/>
  <c r="R415" i="3"/>
  <c r="R62" i="3"/>
  <c r="R136" i="3"/>
  <c r="R344" i="3"/>
  <c r="R524" i="3"/>
  <c r="R453" i="3"/>
  <c r="R92" i="3"/>
  <c r="R237" i="3"/>
  <c r="R442" i="3"/>
  <c r="R73" i="3"/>
  <c r="R628" i="3"/>
  <c r="R390" i="3"/>
  <c r="R383" i="3"/>
  <c r="R409" i="3"/>
  <c r="R345" i="3"/>
  <c r="R83" i="3"/>
  <c r="R47" i="3"/>
  <c r="R689" i="3"/>
  <c r="R333" i="3"/>
  <c r="R416" i="3"/>
  <c r="R369" i="3"/>
  <c r="R410" i="3"/>
  <c r="R48" i="3"/>
  <c r="R454" i="3"/>
  <c r="R160" i="3"/>
  <c r="R74" i="3"/>
  <c r="R509" i="3"/>
  <c r="R334" i="3"/>
  <c r="R182" i="3"/>
  <c r="R75" i="3"/>
  <c r="R238" i="3"/>
  <c r="R370" i="3"/>
  <c r="R661" i="3"/>
  <c r="R455" i="3"/>
  <c r="R681" i="3"/>
  <c r="R259" i="3"/>
  <c r="R130" i="3"/>
  <c r="R119" i="3"/>
  <c r="R84" i="3"/>
  <c r="R463" i="3"/>
  <c r="R576" i="3"/>
  <c r="R371" i="3"/>
  <c r="R260" i="3"/>
  <c r="R673" i="3"/>
  <c r="R106" i="3"/>
  <c r="R357" i="3"/>
  <c r="R93" i="3"/>
  <c r="R94" i="3"/>
  <c r="R562" i="3"/>
  <c r="R549" i="3"/>
  <c r="R464" i="3"/>
  <c r="R161" i="3"/>
  <c r="R618" i="3"/>
  <c r="R239" i="3"/>
  <c r="R593" i="3"/>
  <c r="R619" i="3"/>
  <c r="R49" i="3"/>
  <c r="R384" i="3"/>
  <c r="R248" i="3"/>
  <c r="R649" i="3"/>
  <c r="R63" i="3"/>
  <c r="R525" i="3"/>
  <c r="R398" i="3"/>
  <c r="R162" i="3"/>
  <c r="R183" i="3"/>
  <c r="R358" i="3"/>
  <c r="R456" i="3"/>
  <c r="R639" i="3"/>
  <c r="R261" i="3"/>
  <c r="R120" i="3"/>
  <c r="R650" i="3"/>
  <c r="R121" i="3"/>
  <c r="R311" i="3"/>
  <c r="R550" i="3"/>
  <c r="R64" i="3"/>
  <c r="R443" i="3"/>
  <c r="R457" i="3"/>
  <c r="R359" i="3"/>
  <c r="R85" i="3"/>
  <c r="R137" i="3"/>
  <c r="R594" i="3"/>
  <c r="R262" i="3"/>
  <c r="R372" i="3"/>
  <c r="R417" i="3"/>
  <c r="R373" i="3"/>
  <c r="R149" i="3"/>
  <c r="R50" i="3"/>
  <c r="R86" i="3"/>
  <c r="R335" i="3"/>
  <c r="R65" i="3"/>
  <c r="R458" i="3"/>
  <c r="R444" i="3"/>
  <c r="R537" i="3"/>
  <c r="R163" i="3"/>
  <c r="R399" i="3"/>
  <c r="R538" i="3"/>
  <c r="R620" i="3"/>
  <c r="R411" i="3"/>
  <c r="R554" i="3"/>
  <c r="R76" i="3"/>
  <c r="R51" i="3"/>
  <c r="R263" i="3"/>
  <c r="R539" i="3"/>
  <c r="R418" i="3"/>
  <c r="R609" i="3"/>
  <c r="R164" i="3"/>
  <c r="R526" i="3"/>
  <c r="R150" i="3"/>
  <c r="R107" i="3"/>
  <c r="R213" i="3"/>
  <c r="R640" i="3"/>
  <c r="R419" i="3"/>
  <c r="R318" i="3"/>
  <c r="R240" i="3"/>
  <c r="R225" i="3"/>
  <c r="R651" i="3"/>
  <c r="R629" i="3"/>
  <c r="R165" i="3"/>
  <c r="R432" i="3"/>
  <c r="R319" i="3"/>
  <c r="R652" i="3"/>
  <c r="R66" i="3"/>
  <c r="R336" i="3"/>
  <c r="R465" i="3"/>
  <c r="R312" i="3"/>
  <c r="R198" i="3"/>
  <c r="R249" i="3"/>
  <c r="R214" i="3"/>
  <c r="R250" i="3"/>
  <c r="R108" i="3"/>
  <c r="R184" i="3"/>
  <c r="R374" i="3"/>
  <c r="R52" i="3"/>
  <c r="R433" i="3"/>
  <c r="R151" i="3"/>
  <c r="R346" i="3"/>
  <c r="R337" i="3"/>
  <c r="R152" i="3"/>
  <c r="R385" i="3"/>
  <c r="R555" i="3"/>
  <c r="R199" i="3"/>
  <c r="R540" i="3"/>
  <c r="R87" i="3"/>
  <c r="R347" i="3"/>
  <c r="R510" i="3"/>
  <c r="R226" i="3"/>
  <c r="R95" i="3"/>
  <c r="R577" i="3"/>
  <c r="R541" i="3"/>
  <c r="R434" i="3"/>
  <c r="R599" i="3"/>
  <c r="R109" i="3"/>
  <c r="R690" i="3"/>
  <c r="R386" i="3"/>
  <c r="R691" i="3"/>
  <c r="R578" i="3"/>
  <c r="R37" i="3"/>
  <c r="R621" i="3"/>
  <c r="R511" i="3"/>
  <c r="R556" i="3"/>
  <c r="R391" i="3"/>
  <c r="R227" i="3"/>
  <c r="R96" i="3"/>
  <c r="R53" i="3"/>
  <c r="R653" i="3"/>
  <c r="R228" i="3"/>
  <c r="R320" i="3"/>
  <c r="R630" i="3"/>
  <c r="R631" i="3"/>
  <c r="R662" i="3"/>
  <c r="R215" i="3"/>
  <c r="R663" i="3"/>
  <c r="R110" i="3"/>
  <c r="R264" i="3"/>
  <c r="R435" i="3"/>
  <c r="R527" i="3"/>
  <c r="R400" i="3"/>
  <c r="R401" i="3"/>
  <c r="R528" i="3"/>
  <c r="R338" i="3"/>
  <c r="R38" i="3"/>
  <c r="R339" i="3"/>
  <c r="R632" i="3"/>
  <c r="R459" i="3"/>
  <c r="R122" i="3"/>
  <c r="R166" i="3"/>
  <c r="R692" i="3"/>
  <c r="R360" i="3"/>
  <c r="R600" i="3"/>
  <c r="R664" i="3"/>
  <c r="R111" i="3"/>
  <c r="R375" i="3"/>
  <c r="R674" i="3"/>
  <c r="R654" i="3"/>
  <c r="R420" i="3"/>
  <c r="R392" i="3"/>
  <c r="R436" i="3"/>
  <c r="R39" i="3"/>
  <c r="R376" i="3"/>
  <c r="R563" i="3"/>
  <c r="R579" i="3"/>
  <c r="R693" i="3"/>
  <c r="R200" i="3"/>
  <c r="R40" i="3"/>
  <c r="R641" i="3"/>
  <c r="R201" i="3"/>
  <c r="R445" i="3"/>
  <c r="R112" i="3"/>
  <c r="R153" i="3"/>
  <c r="R529" i="3"/>
  <c r="R154" i="3"/>
  <c r="R365" i="3"/>
  <c r="R682" i="3"/>
  <c r="R229" i="3"/>
  <c r="R610" i="3"/>
  <c r="R167" i="3"/>
  <c r="R402" i="3"/>
  <c r="R366" i="3"/>
  <c r="R241" i="3"/>
  <c r="R403" i="3"/>
  <c r="R367" i="3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417" i="5"/>
  <c r="I418" i="5"/>
  <c r="I419" i="5"/>
  <c r="I420" i="5"/>
  <c r="I421" i="5"/>
  <c r="I422" i="5"/>
  <c r="I423" i="5"/>
  <c r="I424" i="5"/>
  <c r="I425" i="5"/>
  <c r="I426" i="5"/>
  <c r="I41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<sst xmlns="http://schemas.openxmlformats.org/spreadsheetml/2006/main" count="23820" uniqueCount="3351">
  <si>
    <t>1. Ventas totales por sucursal: Monto total vendido en cada ciudad.</t>
  </si>
  <si>
    <t>City</t>
  </si>
  <si>
    <t>Naypyitaw</t>
  </si>
  <si>
    <t>Mandalay</t>
  </si>
  <si>
    <t>Yangon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</si>
  <si>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</si>
  <si>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</si>
  <si>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</si>
  <si>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</si>
  <si>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</si>
  <si>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</si>
  <si>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</si>
  <si>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</si>
  <si>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</si>
  <si>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</si>
  <si>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</si>
  <si>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</si>
  <si>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</si>
  <si>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</si>
  <si>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</si>
  <si>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</si>
  <si>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</si>
  <si>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</si>
  <si>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</si>
  <si>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</si>
  <si>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</si>
  <si>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</si>
  <si>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</si>
  <si>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</si>
  <si>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</si>
  <si>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</si>
  <si>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</si>
  <si>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</si>
  <si>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</si>
  <si>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</si>
  <si>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</si>
  <si>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</si>
  <si>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</si>
  <si>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</si>
  <si>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</si>
  <si>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</si>
  <si>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</si>
  <si>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</si>
  <si>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</si>
  <si>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</si>
  <si>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</si>
  <si>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</si>
  <si>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</si>
  <si>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</si>
  <si>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</si>
  <si>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</si>
  <si>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</si>
  <si>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</si>
  <si>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</si>
  <si>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</si>
  <si>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</si>
  <si>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</si>
  <si>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</si>
  <si>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</si>
  <si>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</si>
  <si>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</si>
  <si>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</si>
  <si>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</si>
  <si>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</si>
  <si>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</si>
  <si>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</si>
  <si>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</si>
  <si>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</si>
  <si>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</si>
  <si>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</si>
  <si>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</si>
  <si>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</si>
  <si>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</si>
  <si>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</si>
  <si>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</si>
  <si>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</si>
  <si>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</si>
  <si>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</si>
  <si>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</si>
  <si>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</si>
  <si>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</si>
  <si>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</si>
  <si>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</si>
  <si>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</si>
  <si>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</si>
  <si>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</si>
  <si>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</si>
  <si>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</si>
  <si>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</si>
  <si>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</si>
  <si>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</si>
  <si>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</si>
  <si>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</si>
  <si>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</si>
  <si>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</si>
  <si>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</si>
  <si>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</si>
  <si>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</si>
  <si>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</si>
  <si>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</si>
  <si>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</si>
  <si>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</si>
  <si>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</si>
  <si>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</si>
  <si>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</si>
  <si>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</si>
  <si>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</si>
  <si>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</si>
  <si>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</si>
  <si>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</si>
  <si>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</si>
  <si>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</si>
  <si>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</si>
  <si>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</si>
  <si>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</si>
  <si>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</si>
  <si>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</si>
  <si>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</si>
  <si>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</si>
  <si>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</si>
  <si>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</si>
  <si>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</si>
  <si>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</si>
  <si>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</si>
  <si>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</si>
  <si>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</si>
  <si>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</si>
  <si>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</si>
  <si>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</si>
  <si>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</si>
  <si>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</si>
  <si>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</si>
  <si>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</si>
  <si>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</si>
  <si>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</si>
  <si>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</si>
  <si>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</si>
  <si>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</si>
  <si>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</si>
  <si>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</si>
  <si>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</si>
  <si>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</si>
  <si>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</si>
  <si>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</si>
  <si>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</si>
  <si>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</si>
  <si>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</si>
  <si>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</si>
  <si>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</si>
  <si>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</si>
  <si>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</si>
  <si>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</si>
  <si>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</si>
  <si>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</si>
  <si>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</si>
  <si>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</si>
  <si>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</si>
  <si>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</si>
  <si>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</si>
  <si>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</si>
  <si>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</si>
  <si>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</si>
  <si>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</si>
  <si>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</si>
  <si>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</si>
  <si>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</si>
  <si>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</si>
  <si>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</si>
  <si>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</si>
  <si>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</si>
  <si>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</si>
  <si>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</si>
  <si>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</si>
  <si>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</si>
  <si>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</si>
  <si>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</si>
  <si>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</si>
  <si>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</si>
  <si>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</si>
  <si>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</si>
  <si>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</si>
  <si>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</si>
  <si>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</si>
  <si>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</si>
  <si>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</si>
  <si>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</si>
  <si>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</si>
  <si>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</si>
  <si>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</si>
  <si>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</si>
  <si>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</si>
  <si>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</si>
  <si>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</si>
  <si>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</si>
  <si>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</si>
  <si>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</si>
  <si>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</si>
  <si>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</si>
  <si>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</si>
  <si>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</si>
  <si>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</si>
  <si>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</si>
  <si>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</si>
  <si>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</si>
  <si>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</si>
  <si>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</si>
  <si>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</si>
  <si>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</si>
  <si>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</si>
  <si>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</si>
  <si>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</si>
  <si>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</si>
  <si>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</si>
  <si>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</si>
  <si>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</si>
  <si>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</si>
  <si>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</si>
  <si>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</si>
  <si>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</si>
  <si>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</si>
  <si>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</si>
  <si>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</si>
  <si>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</si>
  <si>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</si>
  <si>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</si>
  <si>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</si>
  <si>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</si>
  <si>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</si>
  <si>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</si>
  <si>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</si>
  <si>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</si>
  <si>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</si>
  <si>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</si>
  <si>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</si>
  <si>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</si>
  <si>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</si>
  <si>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</si>
  <si>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</si>
  <si>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</si>
  <si>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</si>
  <si>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</si>
  <si>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</si>
  <si>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</si>
  <si>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</si>
  <si>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</si>
  <si>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</si>
  <si>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</si>
  <si>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</si>
  <si>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</si>
  <si>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</si>
  <si>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</si>
  <si>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</si>
  <si>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</si>
  <si>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</si>
  <si>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</si>
  <si>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</si>
  <si>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</si>
  <si>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</si>
  <si>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</si>
  <si>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</si>
  <si>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</si>
  <si>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</si>
  <si>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</si>
  <si>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</si>
  <si>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</si>
  <si>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</si>
  <si>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</si>
  <si>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</si>
  <si>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</si>
  <si>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</si>
  <si>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</si>
  <si>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</si>
  <si>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</si>
  <si>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</si>
  <si>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</si>
  <si>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</si>
  <si>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</si>
  <si>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</si>
  <si>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</si>
  <si>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</si>
  <si>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</si>
  <si>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</si>
  <si>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</si>
  <si>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</si>
  <si>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</si>
  <si>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</si>
  <si>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</si>
  <si>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</si>
  <si>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</si>
  <si>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</si>
  <si>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</si>
  <si>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</si>
  <si>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</si>
  <si>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</si>
  <si>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</si>
  <si>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</si>
  <si>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</si>
  <si>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</si>
  <si>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</si>
  <si>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</si>
  <si>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</si>
  <si>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</si>
  <si>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</si>
  <si>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</si>
  <si>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</si>
  <si>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</si>
  <si>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</si>
  <si>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</si>
  <si>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</si>
  <si>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</si>
  <si>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</si>
  <si>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</si>
  <si>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</si>
  <si>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</si>
  <si>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</si>
  <si>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</si>
  <si>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</si>
  <si>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</si>
  <si>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</si>
  <si>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</si>
  <si>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</si>
  <si>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</si>
  <si>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</si>
  <si>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</si>
  <si>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</si>
  <si>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</si>
  <si>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</si>
  <si>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</si>
  <si>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</si>
  <si>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</si>
  <si>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</si>
  <si>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</si>
  <si>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</si>
  <si>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</si>
  <si>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</si>
  <si>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</si>
  <si>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</si>
  <si>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</si>
  <si>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</si>
  <si>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</si>
  <si>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</si>
  <si>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</si>
  <si>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</si>
  <si>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</si>
  <si>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</si>
  <si>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</si>
  <si>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</si>
  <si>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</si>
  <si>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</si>
  <si>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</si>
  <si>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</si>
  <si>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</si>
  <si>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</si>
  <si>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</si>
  <si>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</si>
  <si>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</si>
  <si>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</si>
  <si>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</si>
  <si>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</si>
  <si>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</si>
  <si>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</si>
  <si>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</si>
  <si>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</si>
  <si>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</si>
  <si>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</si>
  <si>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</si>
  <si>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</si>
  <si>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</si>
  <si>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</si>
  <si>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</si>
  <si>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</si>
  <si>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</si>
  <si>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</si>
  <si>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</si>
  <si>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</si>
  <si>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</si>
  <si>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</si>
  <si>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</si>
  <si>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</si>
  <si>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</si>
  <si>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</si>
  <si>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</si>
  <si>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</si>
  <si>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</si>
  <si>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</si>
  <si>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</si>
  <si>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</si>
  <si>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</si>
  <si>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</si>
  <si>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</si>
  <si>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</si>
  <si>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</si>
  <si>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</si>
  <si>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</si>
  <si>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</si>
  <si>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</si>
  <si>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</si>
  <si>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</si>
  <si>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</si>
  <si>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</si>
  <si>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</si>
  <si>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</si>
  <si>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</si>
  <si>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</si>
  <si>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</si>
  <si>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</si>
  <si>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</si>
  <si>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</si>
  <si>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</si>
  <si>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</si>
  <si>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</si>
  <si>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</si>
  <si>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</si>
  <si>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</si>
  <si>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</si>
  <si>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</si>
  <si>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</si>
  <si>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</si>
  <si>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</si>
  <si>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</si>
  <si>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</si>
  <si>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</si>
  <si>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</si>
  <si>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</si>
  <si>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</si>
  <si>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</si>
  <si>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</si>
  <si>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</si>
  <si>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</si>
  <si>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</si>
  <si>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</si>
  <si>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</si>
  <si>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</si>
  <si>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</si>
  <si>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</si>
  <si>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</si>
  <si>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</si>
  <si>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</si>
  <si>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</si>
  <si>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</si>
  <si>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</si>
  <si>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</si>
  <si>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</si>
  <si>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</si>
  <si>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</si>
  <si>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</si>
  <si>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</si>
  <si>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</si>
  <si>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</si>
  <si>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</si>
  <si>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</si>
  <si>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</si>
  <si>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</si>
  <si>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</si>
  <si>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</si>
  <si>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</si>
  <si>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</si>
  <si>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</si>
  <si>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</si>
  <si>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</si>
  <si>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</si>
  <si>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</si>
  <si>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</si>
  <si>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</si>
  <si>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</si>
  <si>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</si>
  <si>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</si>
  <si>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</si>
  <si>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</si>
  <si>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</si>
  <si>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</si>
  <si>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</si>
  <si>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</si>
  <si>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</si>
  <si>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</si>
  <si>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</si>
  <si>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</si>
  <si>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</si>
  <si>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</si>
  <si>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</si>
  <si>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</si>
  <si>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</si>
  <si>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</si>
  <si>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</si>
  <si>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</si>
  <si>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</si>
  <si>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</si>
  <si>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</si>
  <si>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</si>
  <si>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</si>
  <si>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</si>
  <si>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</si>
  <si>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</si>
  <si>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</si>
  <si>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</si>
  <si>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</si>
  <si>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</si>
  <si>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</si>
  <si>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</si>
  <si>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</si>
  <si>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</si>
  <si>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</si>
  <si>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</si>
  <si>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</si>
  <si>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</si>
  <si>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</si>
  <si>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</si>
  <si>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</si>
  <si>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</si>
  <si>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</si>
  <si>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</si>
  <si>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</si>
  <si>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</si>
  <si>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</si>
  <si>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</si>
  <si>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</si>
  <si>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</si>
  <si>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</si>
  <si>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</si>
  <si>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</si>
  <si>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</si>
  <si>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</si>
  <si>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</si>
  <si>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</si>
  <si>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</si>
  <si>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</si>
  <si>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</si>
  <si>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</si>
  <si>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</si>
  <si>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</si>
  <si>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</si>
  <si>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</si>
  <si>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</si>
  <si>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</si>
  <si>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</si>
  <si>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</si>
  <si>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</si>
  <si>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</si>
  <si>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</si>
  <si>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</si>
  <si>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</si>
  <si>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</si>
  <si>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</si>
  <si>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</si>
  <si>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</si>
  <si>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</si>
  <si>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</si>
  <si>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</si>
  <si>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</si>
  <si>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</si>
  <si>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</si>
  <si>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</si>
  <si>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</si>
  <si>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</si>
  <si>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</si>
  <si>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</si>
  <si>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</si>
  <si>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</si>
  <si>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</si>
  <si>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</si>
  <si>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</si>
  <si>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</si>
  <si>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</si>
  <si>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</si>
  <si>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</si>
  <si>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</si>
  <si>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</si>
  <si>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</si>
  <si>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</si>
  <si>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</si>
  <si>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</si>
  <si>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</si>
  <si>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</si>
  <si>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</si>
  <si>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</si>
  <si>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</si>
  <si>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</si>
  <si>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</si>
  <si>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</si>
  <si>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</si>
  <si>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</si>
  <si>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</si>
  <si>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</si>
  <si>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</si>
  <si>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</si>
  <si>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</si>
  <si>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</si>
  <si>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</si>
  <si>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</si>
  <si>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</si>
  <si>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</si>
  <si>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</si>
  <si>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</si>
  <si>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</si>
  <si>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</si>
  <si>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</si>
  <si>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</si>
  <si>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</si>
  <si>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</si>
  <si>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</si>
  <si>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</si>
  <si>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</si>
  <si>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</si>
  <si>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</si>
  <si>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</si>
  <si>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</si>
  <si>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</si>
  <si>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</si>
  <si>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</si>
  <si>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</si>
  <si>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</si>
  <si>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</si>
  <si>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</si>
  <si>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</si>
  <si>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</si>
  <si>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</si>
  <si>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</si>
  <si>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</si>
  <si>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</si>
  <si>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</si>
  <si>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</si>
  <si>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</si>
  <si>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</si>
  <si>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</si>
  <si>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</si>
  <si>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</si>
  <si>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</si>
  <si>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</si>
  <si>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</si>
  <si>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</si>
  <si>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</si>
  <si>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</si>
  <si>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</si>
  <si>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</si>
  <si>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</si>
  <si>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</si>
  <si>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</si>
  <si>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</si>
  <si>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</si>
  <si>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</si>
  <si>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</si>
  <si>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</si>
  <si>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</si>
  <si>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</si>
  <si>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</si>
  <si>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</si>
  <si>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</si>
  <si>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</si>
  <si>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</si>
  <si>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</si>
  <si>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</si>
  <si>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</si>
  <si>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</si>
  <si>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</si>
  <si>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</si>
  <si>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</si>
  <si>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</si>
  <si>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</si>
  <si>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</si>
  <si>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</si>
  <si>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</si>
  <si>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</si>
  <si>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</si>
  <si>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</si>
  <si>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</si>
  <si>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</si>
  <si>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</si>
  <si>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</si>
  <si>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</si>
  <si>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</si>
  <si>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</si>
  <si>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</si>
  <si>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</si>
  <si>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</si>
  <si>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</si>
  <si>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</si>
  <si>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</si>
  <si>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</si>
  <si>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</si>
  <si>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</si>
  <si>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</si>
  <si>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</si>
  <si>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</si>
  <si>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</si>
  <si>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</si>
  <si>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</si>
  <si>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</si>
  <si>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</si>
  <si>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</si>
  <si>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</si>
  <si>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</si>
  <si>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</si>
  <si>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</si>
  <si>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</si>
  <si>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</si>
  <si>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</si>
  <si>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</si>
  <si>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</si>
  <si>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</si>
  <si>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</si>
  <si>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</si>
  <si>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</si>
  <si>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</si>
  <si>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</si>
  <si>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</si>
  <si>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</si>
  <si>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</si>
  <si>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</si>
  <si>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</si>
  <si>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</si>
  <si>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</si>
  <si>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</si>
  <si>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</si>
  <si>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</si>
  <si>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</si>
  <si>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</si>
  <si>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</si>
  <si>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</si>
  <si>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</si>
  <si>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</si>
  <si>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</si>
  <si>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</si>
  <si>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</si>
  <si>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</si>
  <si>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</si>
  <si>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</si>
  <si>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</si>
  <si>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</si>
  <si>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</si>
  <si>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</si>
  <si>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</si>
  <si>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</si>
  <si>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</si>
  <si>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</si>
  <si>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</si>
  <si>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</si>
  <si>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</si>
  <si>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</si>
  <si>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</si>
  <si>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</si>
  <si>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</si>
  <si>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</si>
  <si>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</si>
  <si>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</si>
  <si>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</si>
  <si>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</si>
  <si>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</si>
  <si>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</si>
  <si>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</si>
  <si>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</si>
  <si>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</si>
  <si>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</si>
  <si>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</si>
  <si>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</si>
  <si>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</si>
  <si>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</si>
  <si>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</si>
  <si>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</si>
  <si>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</si>
  <si>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</si>
  <si>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</si>
  <si>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</si>
  <si>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</si>
  <si>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</si>
  <si>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</si>
  <si>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</si>
  <si>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</si>
  <si>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</si>
  <si>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</si>
  <si>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</si>
  <si>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</si>
  <si>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</si>
  <si>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</si>
  <si>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</si>
  <si>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</si>
  <si>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</si>
  <si>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</si>
  <si>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</si>
  <si>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</si>
  <si>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</si>
  <si>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</si>
  <si>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</si>
  <si>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</si>
  <si>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</si>
  <si>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</si>
  <si>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</si>
  <si>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</si>
  <si>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</si>
  <si>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</si>
  <si>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</si>
  <si>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</si>
  <si>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</si>
  <si>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</si>
  <si>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</si>
  <si>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</si>
  <si>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</si>
  <si>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</si>
  <si>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</si>
  <si>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</si>
  <si>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</si>
  <si>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</si>
  <si>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</si>
  <si>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</si>
  <si>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</si>
  <si>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</si>
  <si>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</si>
  <si>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</si>
  <si>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</si>
  <si>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</si>
  <si>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</si>
  <si>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</si>
  <si>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</si>
  <si>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</si>
  <si>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</si>
  <si>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</si>
  <si>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</si>
  <si>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</si>
  <si>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</si>
  <si>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</si>
  <si>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</si>
  <si>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</si>
  <si>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</si>
  <si>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</si>
  <si>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</si>
  <si>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</si>
  <si>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</si>
  <si>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</si>
  <si>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</si>
  <si>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</si>
  <si>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</si>
  <si>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</si>
  <si>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</si>
  <si>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</si>
  <si>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</si>
  <si>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</si>
  <si>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</si>
  <si>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</si>
  <si>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</si>
  <si>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</si>
  <si>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</si>
  <si>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</si>
  <si>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</si>
  <si>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</si>
  <si>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</si>
  <si>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</si>
  <si>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</si>
  <si>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</si>
  <si>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</si>
  <si>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</si>
  <si>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</si>
  <si>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</si>
  <si>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</si>
  <si>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</si>
  <si>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</si>
  <si>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</si>
  <si>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</si>
  <si>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</si>
  <si>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</si>
  <si>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</si>
  <si>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</si>
  <si>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</si>
  <si>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</si>
  <si>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</si>
  <si>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</si>
  <si>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</si>
  <si>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</si>
  <si>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</si>
  <si>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</si>
  <si>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</si>
  <si>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</si>
  <si>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</si>
  <si>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</si>
  <si>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</si>
  <si>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</si>
  <si>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</si>
  <si>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</si>
  <si>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</si>
  <si>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</si>
  <si>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</si>
  <si>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</si>
  <si>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</si>
  <si>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</si>
  <si>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</si>
  <si>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</si>
  <si>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</si>
  <si>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</si>
  <si>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</si>
  <si>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</si>
  <si>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</si>
  <si>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</si>
  <si>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</si>
  <si>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</si>
  <si>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</si>
  <si>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</si>
  <si>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</si>
  <si>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</si>
  <si>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</si>
  <si>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</si>
  <si>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</si>
  <si>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</si>
  <si>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</si>
  <si>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</si>
  <si>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</si>
  <si>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</si>
  <si>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</si>
  <si>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</si>
  <si>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</si>
  <si>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</si>
  <si>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</si>
  <si>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</si>
  <si>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</si>
  <si>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</si>
  <si>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</si>
  <si>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</si>
  <si>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</si>
  <si>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</si>
  <si>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</si>
  <si>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</si>
  <si>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</si>
  <si>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</si>
  <si>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</si>
  <si>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</si>
  <si>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</si>
  <si>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</si>
  <si>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</si>
  <si>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</si>
  <si>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</si>
  <si>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</si>
  <si>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</si>
  <si>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</si>
  <si>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</si>
  <si>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</si>
  <si>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</si>
  <si>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</si>
  <si>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</si>
  <si>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</si>
  <si>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</si>
  <si>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</si>
  <si>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</si>
  <si>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</si>
  <si>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</si>
  <si>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</si>
  <si>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</si>
  <si>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</si>
  <si>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</si>
  <si>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</si>
  <si>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</si>
  <si>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</si>
  <si>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</si>
  <si>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</si>
  <si>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</si>
  <si>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</si>
  <si>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</si>
  <si>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</si>
  <si>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</si>
  <si>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</si>
  <si>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</si>
  <si>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</si>
  <si>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</si>
  <si>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</si>
  <si>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</si>
  <si>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</si>
  <si>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</si>
  <si>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</si>
  <si>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</si>
  <si>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</si>
  <si>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</si>
  <si>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</si>
  <si>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</si>
  <si>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</si>
  <si>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</si>
  <si>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</si>
  <si>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</si>
  <si>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</si>
  <si>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</si>
  <si>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</si>
  <si>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</si>
  <si>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</si>
  <si>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</si>
  <si>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</si>
  <si>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</si>
  <si>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</si>
  <si>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</si>
  <si>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</si>
  <si>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</si>
  <si>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</si>
  <si>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</si>
  <si>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</si>
  <si>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</si>
  <si>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</si>
  <si>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</si>
  <si>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</si>
  <si>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</si>
  <si>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</si>
  <si>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</si>
  <si>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</si>
  <si>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</si>
  <si>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</si>
  <si>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</si>
  <si>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</si>
  <si>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</si>
  <si>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</si>
  <si>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</si>
  <si>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</si>
  <si>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</si>
  <si>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</si>
  <si>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</si>
  <si>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</si>
  <si>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</si>
  <si>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</si>
  <si>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</si>
  <si>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</si>
  <si>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</si>
  <si>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</si>
  <si>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</si>
  <si>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</si>
  <si>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</si>
  <si>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</si>
  <si>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</si>
  <si>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</si>
  <si>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</si>
  <si>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</si>
  <si>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</si>
  <si>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</si>
  <si>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</si>
  <si>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</si>
  <si>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</si>
  <si>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</si>
  <si>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</si>
  <si>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</si>
  <si>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</si>
  <si>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</si>
  <si>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</si>
  <si>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</si>
  <si>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</si>
  <si>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</si>
  <si>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</si>
  <si>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</si>
  <si>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</si>
  <si>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</si>
  <si>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</si>
  <si>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</si>
  <si>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</si>
  <si>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</si>
  <si>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</si>
  <si>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</si>
  <si>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</si>
  <si>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</si>
  <si>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</si>
  <si>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</si>
  <si>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</si>
  <si>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</si>
  <si>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</si>
  <si>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</si>
  <si>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</si>
  <si>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</si>
  <si>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</si>
  <si>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</si>
  <si>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</si>
  <si>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</si>
  <si>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</si>
  <si>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</si>
  <si>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</si>
  <si>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</si>
  <si>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</si>
  <si>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</si>
  <si>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</si>
  <si>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</si>
  <si>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</si>
  <si>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</si>
  <si>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</si>
  <si>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</si>
  <si>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</si>
  <si>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</si>
  <si>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</si>
  <si>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</si>
  <si>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</si>
  <si>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</si>
  <si>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</si>
  <si>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</si>
  <si>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</si>
  <si>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</si>
  <si>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</si>
  <si>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</si>
  <si>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</si>
  <si>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</si>
  <si>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</si>
  <si>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</si>
  <si>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</si>
  <si>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</si>
  <si>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</si>
  <si>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</si>
  <si>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</si>
  <si>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</si>
  <si>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</si>
  <si>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</si>
  <si>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</si>
  <si>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</si>
  <si>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</si>
  <si>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</si>
  <si>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</si>
  <si>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</si>
  <si>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</si>
  <si>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</si>
  <si>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</si>
  <si>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</si>
  <si>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</si>
  <si>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</si>
  <si>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</si>
  <si>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</si>
  <si>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</si>
  <si>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</si>
  <si>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</si>
  <si>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</si>
  <si>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</si>
  <si>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</si>
  <si>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</si>
  <si>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</si>
  <si>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</si>
  <si>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</si>
  <si>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</si>
  <si>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</si>
  <si>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</si>
  <si>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</si>
  <si>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</si>
  <si>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</si>
  <si>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</si>
  <si>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</si>
  <si>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</si>
  <si>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</si>
  <si>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</si>
  <si>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</si>
  <si>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</si>
  <si>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</si>
  <si>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</si>
  <si>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</si>
  <si>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</si>
  <si>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</si>
  <si>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</si>
  <si>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</si>
  <si>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</si>
  <si>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</si>
  <si>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</si>
  <si>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</si>
  <si>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</si>
  <si>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</si>
  <si>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</si>
  <si>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</si>
  <si>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</si>
  <si>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</si>
  <si>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</si>
  <si>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</si>
  <si>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</si>
  <si>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</si>
  <si>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</si>
  <si>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</si>
  <si>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</si>
  <si>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</si>
  <si>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</si>
  <si>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</si>
  <si>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</si>
  <si>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</si>
  <si>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</si>
  <si>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</si>
  <si>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</si>
  <si>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</si>
  <si>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</si>
  <si>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</si>
  <si>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</si>
  <si>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</si>
  <si>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</si>
  <si>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</si>
  <si>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</si>
  <si>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</si>
  <si>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</si>
  <si>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</si>
  <si>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</si>
  <si>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</si>
  <si>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</si>
  <si>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</si>
  <si>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</si>
  <si>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</si>
  <si>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</si>
  <si>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</si>
  <si>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</si>
  <si>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</si>
  <si>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</si>
  <si>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</si>
  <si>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</si>
  <si>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</si>
  <si>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</si>
  <si>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</si>
  <si>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</si>
  <si>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</si>
  <si>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</si>
  <si>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</si>
  <si>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</si>
  <si>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</si>
  <si>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</si>
  <si>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</si>
  <si>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</si>
  <si>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</si>
  <si>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</si>
  <si>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</si>
  <si>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</si>
  <si>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</si>
  <si>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</si>
  <si>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</si>
  <si>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</si>
  <si>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</si>
  <si>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</si>
  <si>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</si>
  <si>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</si>
  <si>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</si>
  <si>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</si>
  <si>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</si>
  <si>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</si>
  <si>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</si>
  <si>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</si>
  <si>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</si>
  <si>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</si>
  <si>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</si>
  <si>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</si>
  <si>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</si>
  <si>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</si>
  <si>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</si>
  <si>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</si>
  <si>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</si>
  <si>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</si>
  <si>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</si>
  <si>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</si>
  <si>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</si>
  <si>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</si>
  <si>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</si>
  <si>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</si>
  <si>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</si>
  <si>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</si>
  <si>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</si>
  <si>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</si>
  <si>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</si>
  <si>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</si>
  <si>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</si>
  <si>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</si>
  <si>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</si>
  <si>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</si>
  <si>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</si>
  <si>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</si>
  <si>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</si>
  <si>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</si>
  <si>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</si>
  <si>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</si>
  <si>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</si>
  <si>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</si>
  <si>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</si>
  <si>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</si>
  <si>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</si>
  <si>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</si>
  <si>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</si>
  <si>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</si>
  <si>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</si>
  <si>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</si>
  <si>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</si>
  <si>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</si>
  <si>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</si>
  <si>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</si>
  <si>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</si>
  <si>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</si>
  <si>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</si>
  <si>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</si>
  <si>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</si>
  <si>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</si>
  <si>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</si>
  <si>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</si>
  <si>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</si>
  <si>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</si>
  <si>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</si>
  <si>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</si>
  <si>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</si>
  <si>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</si>
  <si>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</si>
  <si>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</si>
  <si>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</si>
  <si>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</si>
  <si>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</si>
  <si>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</si>
  <si>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</si>
  <si>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</si>
  <si>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</si>
  <si>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</si>
  <si>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</si>
  <si>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</si>
  <si>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</si>
  <si>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</si>
  <si>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</si>
  <si>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</si>
  <si>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</si>
  <si>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</si>
  <si>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</si>
  <si>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</si>
  <si>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</si>
  <si>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</si>
  <si>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</si>
  <si>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</si>
  <si>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</si>
  <si>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</si>
  <si>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</si>
  <si>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</si>
  <si>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</si>
  <si>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</si>
  <si>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</si>
  <si>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</si>
  <si>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</si>
  <si>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</si>
  <si>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</si>
  <si>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</si>
  <si>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</si>
  <si>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</si>
  <si>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</si>
  <si>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</si>
  <si>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</si>
  <si>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</si>
  <si>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</si>
  <si>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</si>
  <si>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</si>
  <si>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</si>
  <si>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</si>
  <si>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</si>
  <si>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</si>
  <si>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</si>
  <si>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</si>
  <si>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</si>
  <si>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</si>
  <si>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</si>
  <si>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</si>
  <si>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</si>
  <si>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</si>
  <si>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</si>
  <si>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</si>
  <si>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</si>
  <si>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</si>
  <si>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</si>
  <si>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</si>
  <si>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</si>
  <si>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</si>
  <si>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</si>
  <si>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</si>
  <si>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</si>
  <si>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</si>
  <si>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</si>
  <si>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</si>
  <si>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</si>
  <si>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</si>
  <si>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</si>
  <si>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</si>
  <si>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</si>
  <si>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</si>
  <si>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</si>
  <si>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</si>
  <si>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</si>
  <si>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</si>
  <si>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</si>
  <si>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</si>
  <si>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</si>
  <si>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</si>
  <si>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</si>
  <si>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</si>
  <si>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</si>
  <si>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</si>
  <si>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</si>
  <si>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</si>
  <si>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</si>
  <si>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</si>
  <si>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</si>
  <si>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</si>
  <si>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</si>
  <si>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</si>
  <si>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</si>
  <si>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</si>
  <si>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</si>
  <si>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</si>
  <si>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</si>
  <si>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</si>
  <si>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</si>
  <si>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</si>
  <si>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</si>
  <si>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</si>
  <si>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</si>
  <si>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</si>
  <si>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</si>
  <si>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</si>
  <si>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</si>
  <si>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</si>
  <si>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</si>
  <si>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</si>
  <si>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</si>
  <si>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</si>
  <si>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</si>
  <si>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</si>
  <si>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</si>
  <si>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</si>
  <si>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</si>
  <si>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</si>
  <si>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</si>
  <si>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</si>
  <si>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</si>
  <si>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</si>
  <si>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</si>
  <si>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</si>
  <si>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</si>
  <si>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</si>
  <si>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</si>
  <si>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</si>
  <si>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</si>
  <si>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</si>
  <si>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</si>
  <si>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</si>
  <si>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</si>
  <si>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</si>
  <si>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</si>
  <si>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</si>
  <si>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</si>
  <si>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</si>
  <si>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</si>
  <si>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</si>
  <si>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</si>
  <si>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</si>
  <si>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</si>
  <si>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</si>
  <si>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</si>
  <si>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</si>
  <si>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</si>
  <si>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</si>
  <si>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</si>
  <si>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</si>
  <si>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</si>
  <si>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</si>
  <si>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</si>
  <si>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</si>
  <si>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</si>
  <si>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</si>
  <si>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</si>
  <si>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</si>
  <si>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</si>
  <si>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</si>
  <si>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</si>
  <si>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</si>
  <si>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</si>
  <si>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</si>
  <si>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</si>
  <si>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</si>
  <si>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</si>
  <si>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</si>
  <si>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</si>
  <si>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</si>
  <si>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</si>
  <si>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</si>
  <si>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</si>
  <si>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</si>
  <si>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</si>
  <si>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</si>
  <si>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</si>
  <si>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</si>
  <si>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</si>
  <si>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</si>
  <si>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</si>
  <si>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</si>
  <si>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</si>
  <si>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</si>
  <si>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</si>
  <si>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</si>
  <si>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</si>
  <si>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</si>
  <si>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</si>
  <si>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</si>
  <si>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</si>
  <si>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</si>
  <si>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</si>
  <si>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</si>
  <si>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</si>
  <si>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</si>
  <si>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</si>
  <si>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</si>
  <si>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</si>
  <si>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</si>
  <si>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</si>
  <si>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</si>
  <si>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</si>
  <si>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</si>
  <si>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</si>
  <si>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</si>
  <si>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</si>
  <si>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</si>
  <si>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</si>
  <si>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</si>
  <si>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</si>
  <si>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</si>
  <si>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</si>
  <si>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</si>
  <si>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</si>
  <si>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</si>
  <si>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</si>
  <si>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</si>
  <si>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</si>
  <si>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</si>
  <si>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</si>
  <si>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</si>
  <si>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</si>
  <si>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</si>
  <si>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</si>
  <si>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</si>
  <si>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</si>
  <si>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</si>
  <si>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</si>
  <si>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</si>
  <si>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</si>
  <si>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</si>
  <si>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</si>
  <si>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</si>
  <si>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</si>
  <si>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</si>
  <si>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</si>
  <si>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</si>
  <si>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</si>
  <si>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</si>
  <si>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</si>
  <si>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</si>
  <si>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</si>
  <si>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</si>
  <si>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</si>
  <si>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</si>
  <si>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</si>
  <si>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</si>
  <si>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</si>
  <si>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</si>
  <si>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</si>
  <si>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</si>
  <si>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</si>
  <si>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</si>
  <si>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</si>
  <si>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</si>
  <si>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</si>
  <si>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</si>
  <si>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</si>
  <si>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</si>
  <si>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</si>
  <si>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</si>
  <si>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</si>
  <si>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</si>
  <si>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</si>
  <si>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</si>
  <si>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</si>
  <si>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</si>
  <si>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</si>
  <si>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</si>
  <si>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</si>
  <si>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</si>
  <si>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</si>
  <si>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</si>
  <si>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</si>
  <si>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</si>
  <si>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</si>
  <si>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</si>
  <si>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</si>
  <si>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</si>
  <si>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</si>
  <si>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</si>
  <si>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</si>
  <si>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</si>
  <si>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</si>
  <si>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</si>
  <si>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</si>
  <si>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</si>
  <si>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</si>
  <si>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</si>
  <si>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</si>
  <si>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</si>
  <si>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</si>
  <si>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</si>
  <si>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</si>
  <si>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</si>
  <si>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</si>
  <si>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</si>
  <si>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</si>
  <si>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</si>
  <si>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</si>
  <si>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</si>
  <si>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</si>
  <si>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</si>
  <si>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</si>
  <si>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</si>
  <si>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</si>
  <si>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</si>
  <si>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</si>
  <si>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</si>
  <si>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</si>
  <si>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</si>
  <si>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</si>
  <si>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</si>
  <si>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</si>
  <si>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</si>
  <si>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</si>
  <si>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</si>
  <si>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</si>
  <si>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</si>
  <si>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</si>
  <si>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</si>
  <si>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</si>
  <si>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</si>
  <si>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</si>
  <si>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</si>
  <si>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</si>
  <si>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</si>
  <si>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</si>
  <si>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</si>
  <si>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</si>
  <si>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</si>
  <si>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</si>
  <si>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</si>
  <si>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</si>
  <si>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</si>
  <si>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</si>
  <si>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</si>
  <si>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</si>
  <si>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</si>
  <si>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</si>
  <si>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</si>
  <si>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</si>
  <si>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</si>
  <si>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</si>
  <si>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</si>
  <si>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</si>
  <si>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</si>
  <si>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</si>
  <si>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</si>
  <si>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</si>
  <si>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</si>
  <si>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</si>
  <si>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</si>
  <si>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</si>
  <si>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</si>
  <si>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</si>
  <si>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</si>
  <si>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</si>
  <si>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</si>
  <si>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</si>
  <si>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</si>
  <si>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</si>
  <si>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</si>
  <si>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</si>
  <si>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</si>
  <si>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</si>
  <si>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</si>
  <si>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</si>
  <si>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</si>
  <si>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</si>
  <si>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</si>
  <si>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</si>
  <si>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</si>
  <si>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</si>
  <si>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</si>
  <si>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</si>
  <si>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</si>
  <si>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</si>
  <si>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</si>
  <si>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</si>
  <si>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</si>
  <si>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</si>
  <si>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</si>
  <si>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</si>
  <si>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</si>
  <si>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</si>
  <si>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</si>
  <si>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</si>
  <si>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</si>
  <si>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</si>
  <si>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</si>
  <si>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</si>
  <si>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</si>
  <si>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</si>
  <si>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</si>
  <si>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</si>
  <si>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</si>
  <si>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</si>
  <si>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</si>
  <si>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</si>
  <si>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</si>
  <si>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</si>
  <si>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</si>
  <si>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</si>
  <si>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</si>
  <si>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</si>
  <si>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</si>
  <si>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</si>
  <si>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</si>
  <si>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</si>
  <si>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</si>
  <si>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</si>
  <si>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</si>
  <si>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</si>
  <si>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</si>
  <si>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</si>
  <si>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</si>
  <si>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</si>
  <si>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</si>
  <si>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</si>
  <si>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</si>
  <si>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</si>
  <si>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</si>
  <si>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</si>
  <si>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</si>
  <si>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</si>
  <si>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</si>
  <si>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</si>
  <si>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</si>
  <si>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</si>
  <si>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</si>
  <si>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</si>
  <si>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</si>
  <si>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</si>
  <si>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</si>
  <si>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</si>
  <si>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</si>
  <si>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</si>
  <si>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</si>
  <si>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</si>
  <si>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</si>
  <si>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</si>
  <si>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</si>
  <si>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</si>
  <si>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</si>
  <si>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</si>
  <si>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</si>
  <si>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</si>
  <si>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</si>
  <si>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</si>
  <si>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</si>
  <si>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</si>
  <si>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</si>
  <si>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</si>
  <si>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</si>
  <si>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</si>
  <si>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</si>
  <si>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</si>
  <si>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</si>
  <si>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</si>
  <si>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</si>
  <si>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</si>
  <si>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</si>
  <si>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</si>
  <si>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</si>
  <si>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</si>
  <si>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</si>
  <si>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</si>
  <si>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</si>
  <si>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</si>
  <si>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</si>
  <si>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</si>
  <si>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</si>
  <si>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</si>
  <si>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</si>
  <si>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</si>
  <si>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</si>
  <si>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</si>
  <si>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</si>
  <si>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</si>
  <si>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</si>
  <si>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</si>
  <si>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</si>
  <si>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</si>
  <si>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</si>
  <si>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</si>
  <si>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</si>
  <si>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</si>
  <si>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</si>
  <si>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</si>
  <si>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</si>
  <si>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</si>
  <si>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</si>
  <si>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</si>
  <si>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</si>
  <si>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</si>
  <si>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</si>
  <si>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</si>
  <si>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</si>
  <si>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</si>
  <si>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</si>
  <si>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</si>
  <si>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</si>
  <si>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</si>
  <si>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</si>
  <si>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</si>
  <si>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</si>
  <si>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</si>
  <si>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</si>
  <si>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</si>
  <si>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</si>
  <si>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</si>
  <si>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</si>
  <si>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</si>
  <si>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</si>
  <si>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</si>
  <si>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</si>
  <si>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</si>
  <si>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</si>
  <si>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</si>
  <si>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</si>
  <si>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</si>
  <si>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</si>
  <si>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</si>
  <si>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</si>
  <si>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</si>
  <si>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</si>
  <si>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</si>
  <si>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</si>
  <si>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</si>
  <si>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</si>
  <si>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</si>
  <si>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</si>
  <si>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</si>
  <si>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</si>
  <si>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</si>
  <si>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</si>
  <si>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</si>
  <si>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</si>
  <si>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</si>
  <si>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</si>
  <si>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</si>
  <si>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</si>
  <si>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</si>
  <si>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</si>
  <si>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</si>
  <si>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</si>
  <si>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</si>
  <si>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</si>
  <si>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</si>
  <si>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</si>
  <si>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</si>
  <si>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</si>
  <si>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</si>
  <si>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</si>
  <si>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</si>
  <si>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</si>
  <si>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</si>
  <si>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</si>
  <si>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</si>
  <si>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</si>
  <si>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</si>
  <si>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</si>
  <si>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</si>
  <si>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</si>
  <si>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</si>
  <si>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</si>
  <si>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</si>
  <si>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</si>
  <si>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</si>
  <si>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</si>
  <si>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</si>
  <si>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</si>
  <si>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</si>
  <si>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</si>
  <si>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</si>
  <si>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</si>
  <si>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</si>
  <si>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</si>
  <si>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</si>
  <si>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</si>
  <si>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</si>
  <si>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</si>
  <si>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</si>
  <si>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</si>
  <si>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</si>
  <si>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</si>
  <si>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</si>
  <si>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</si>
  <si>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</si>
  <si>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</si>
  <si>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</si>
  <si>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</si>
  <si>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</si>
  <si>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</si>
  <si>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</si>
  <si>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</si>
  <si>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</si>
  <si>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</si>
  <si>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</si>
  <si>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</si>
  <si>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</si>
  <si>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</si>
  <si>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</si>
  <si>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</si>
  <si>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</si>
  <si>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</si>
  <si>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</si>
  <si>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</si>
  <si>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</si>
  <si>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</si>
  <si>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</si>
  <si>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</si>
  <si>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</si>
  <si>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</si>
  <si>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</si>
  <si>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</si>
  <si>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</si>
  <si>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</si>
  <si>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</si>
  <si>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</si>
  <si>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</si>
  <si>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</si>
  <si>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</si>
  <si>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</si>
  <si>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</si>
  <si>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</si>
  <si>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</si>
  <si>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</si>
  <si>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</si>
  <si>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</si>
  <si>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</si>
  <si>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</si>
  <si>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</si>
  <si>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</si>
  <si>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</si>
  <si>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</si>
  <si>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</si>
  <si>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</si>
  <si>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</si>
  <si>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</si>
  <si>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</si>
  <si>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</si>
  <si>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</si>
  <si>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</si>
  <si>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</si>
  <si>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</si>
  <si>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</si>
  <si>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</si>
  <si>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</si>
  <si>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</si>
  <si>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</si>
  <si>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</si>
  <si>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</si>
  <si>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</si>
  <si>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</si>
  <si>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</si>
  <si>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</si>
  <si>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</si>
  <si>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</si>
  <si>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</si>
  <si>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</si>
  <si>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</si>
  <si>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</si>
  <si>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</si>
  <si>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</si>
  <si>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</si>
  <si>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</si>
  <si>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</si>
  <si>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</si>
  <si>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</si>
  <si>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</si>
  <si>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</si>
  <si>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</si>
  <si>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</si>
  <si>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</si>
  <si>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</si>
  <si>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</si>
  <si>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</si>
  <si>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</si>
  <si>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</si>
  <si>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</si>
  <si>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</si>
  <si>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</si>
  <si>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</si>
  <si>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</si>
  <si>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</si>
  <si>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</si>
  <si>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</si>
  <si>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</si>
  <si>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</si>
  <si>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</si>
  <si>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</si>
  <si>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</si>
  <si>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</si>
  <si>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</si>
  <si>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</si>
  <si>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</si>
  <si>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</si>
  <si>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</si>
  <si>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</si>
  <si>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</si>
  <si>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</si>
  <si>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</si>
  <si>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</si>
  <si>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</si>
  <si>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</si>
  <si>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</si>
  <si>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</si>
  <si>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</si>
  <si>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</si>
  <si>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</si>
  <si>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</si>
  <si>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</si>
  <si>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</si>
  <si>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</si>
  <si>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</si>
  <si>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</si>
  <si>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</si>
  <si>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</si>
  <si>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</si>
  <si>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</si>
  <si>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</si>
  <si>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</si>
  <si>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</si>
  <si>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</si>
  <si>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</si>
  <si>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</si>
  <si>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</si>
  <si>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</si>
  <si>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</si>
  <si>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</si>
  <si>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</si>
  <si>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</si>
  <si>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</si>
  <si>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</si>
  <si>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</si>
  <si>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</si>
  <si>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</si>
  <si>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</si>
  <si>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</si>
  <si>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</si>
  <si>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</si>
  <si>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</si>
  <si>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</si>
  <si>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</si>
  <si>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</si>
  <si>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</si>
  <si>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</si>
  <si>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</si>
  <si>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</si>
  <si>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</si>
  <si>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</si>
  <si>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</si>
  <si>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</si>
  <si>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</si>
  <si>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</si>
  <si>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</si>
  <si>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</si>
  <si>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</si>
  <si>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</si>
  <si>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</si>
  <si>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</si>
  <si>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</si>
  <si>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</si>
  <si>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</si>
  <si>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</si>
  <si>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</si>
  <si>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</si>
  <si>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</si>
  <si>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</si>
  <si>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</si>
  <si>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</si>
  <si>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</si>
  <si>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</si>
  <si>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</si>
  <si>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</si>
  <si>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</si>
  <si>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</si>
  <si>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</si>
  <si>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</si>
  <si>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</si>
  <si>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</si>
  <si>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</si>
  <si>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</si>
  <si>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</si>
  <si>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</si>
  <si>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</si>
  <si>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</si>
  <si>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</si>
  <si>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</si>
  <si>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</si>
  <si>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</si>
  <si>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</si>
  <si>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</si>
  <si>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</si>
  <si>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</si>
  <si>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</si>
  <si>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</si>
  <si>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</si>
  <si>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</si>
  <si>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</si>
  <si>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</si>
  <si>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</si>
  <si>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</si>
  <si>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</si>
  <si>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</si>
  <si>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</si>
  <si>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</si>
  <si>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</si>
  <si>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</si>
  <si>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</si>
  <si>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</si>
  <si>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</si>
  <si>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</si>
  <si>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</si>
  <si>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</si>
  <si>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</si>
  <si>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</si>
  <si>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</si>
  <si>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</si>
  <si>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</si>
  <si>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</si>
  <si>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</si>
  <si>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</si>
  <si>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</si>
  <si>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</si>
  <si>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</si>
  <si>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</si>
  <si>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</si>
  <si>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</si>
  <si>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</si>
  <si>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</si>
  <si>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</si>
  <si>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</si>
  <si>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</si>
  <si>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</si>
  <si>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</si>
  <si>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</si>
  <si>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</si>
  <si>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</si>
  <si>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</si>
  <si>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</si>
  <si>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</si>
  <si>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</si>
  <si>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</si>
  <si>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</si>
  <si>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</si>
  <si>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</si>
  <si>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</si>
  <si>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</si>
  <si>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</si>
  <si>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</si>
  <si>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</si>
  <si>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</si>
  <si>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</si>
  <si>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</si>
  <si>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</si>
  <si>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</si>
  <si>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</si>
  <si>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</si>
  <si>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</si>
  <si>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</si>
  <si>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</si>
  <si>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</si>
  <si>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</si>
  <si>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</si>
  <si>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</si>
  <si>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</si>
  <si>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</si>
  <si>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</si>
  <si>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</si>
  <si>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</si>
  <si>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</si>
  <si>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</si>
  <si>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</si>
  <si>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</si>
  <si>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</si>
  <si>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</si>
  <si>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</si>
  <si>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</si>
  <si>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</si>
  <si>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</si>
  <si>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</si>
  <si>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</si>
  <si>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</si>
  <si>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</si>
  <si>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</si>
  <si>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</si>
  <si>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</si>
  <si>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</si>
  <si>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</si>
  <si>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</si>
  <si>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</si>
  <si>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</si>
  <si>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</si>
  <si>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</si>
  <si>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</si>
  <si>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</si>
  <si>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</si>
  <si>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</si>
  <si>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</si>
  <si>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</si>
  <si>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</si>
  <si>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</si>
  <si>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</si>
  <si>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</si>
  <si>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</si>
  <si>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</si>
  <si>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</si>
  <si>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</si>
  <si>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</si>
  <si>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</si>
  <si>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</si>
  <si>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</si>
  <si>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</si>
  <si>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</si>
  <si>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</si>
  <si>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</si>
  <si>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</si>
  <si>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</si>
  <si>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</si>
  <si>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</si>
  <si>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</si>
  <si>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</si>
  <si>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</si>
  <si>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</si>
  <si>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</si>
  <si>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</si>
  <si>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</si>
  <si>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</si>
  <si>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</si>
  <si>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</si>
  <si>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</si>
  <si>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</si>
  <si>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</si>
  <si>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</si>
  <si>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</si>
  <si>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</si>
  <si>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</si>
  <si>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</si>
  <si>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</si>
  <si>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</si>
  <si>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</si>
  <si>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</si>
  <si>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</si>
  <si>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</si>
  <si>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</si>
  <si>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</si>
  <si>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</si>
  <si>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</si>
  <si>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</si>
  <si>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</si>
  <si>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</si>
  <si>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</si>
  <si>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</si>
  <si>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</si>
  <si>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</si>
  <si>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</si>
  <si>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</si>
  <si>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</si>
  <si>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</si>
  <si>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</si>
  <si>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</si>
  <si>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</si>
  <si>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</si>
  <si>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</si>
  <si>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</si>
  <si>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</si>
  <si>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</si>
  <si>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</si>
  <si>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</si>
  <si>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</si>
  <si>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</si>
  <si>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</si>
  <si>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</si>
  <si>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</si>
  <si>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</si>
  <si>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</si>
  <si>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</si>
  <si>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</si>
  <si>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</si>
  <si>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</si>
  <si>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</si>
  <si>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</si>
  <si>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</si>
  <si>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</si>
  <si>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</si>
  <si>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</si>
  <si>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</si>
  <si>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</si>
  <si>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</si>
  <si>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</si>
  <si>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</si>
  <si>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</si>
  <si>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</si>
  <si>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</si>
  <si>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</si>
  <si>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</si>
  <si>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</si>
  <si>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</si>
  <si>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</si>
  <si>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</si>
  <si>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</si>
  <si>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</si>
  <si>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</si>
  <si>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</si>
  <si>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</si>
  <si>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</si>
  <si>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</si>
  <si>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</si>
  <si>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</si>
  <si>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</si>
  <si>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</si>
  <si>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</si>
  <si>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</si>
  <si>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</si>
  <si>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</si>
  <si>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</si>
  <si>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</si>
  <si>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</si>
  <si>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</si>
  <si>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</si>
  <si>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</si>
  <si>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</si>
  <si>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</si>
  <si>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</si>
  <si>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</si>
  <si>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</si>
  <si>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</si>
  <si>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</si>
  <si>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</si>
  <si>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</si>
  <si>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</si>
  <si>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</si>
  <si>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</si>
  <si>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</si>
  <si>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</si>
  <si>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</si>
  <si>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</si>
  <si>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</si>
  <si>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</si>
  <si>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</si>
  <si>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</si>
  <si>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</si>
  <si>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</si>
  <si>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</si>
  <si>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</si>
  <si>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</si>
  <si>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</si>
  <si>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</si>
  <si>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</si>
  <si>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</si>
  <si>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</si>
  <si>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</si>
  <si>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</si>
  <si>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</si>
  <si>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</si>
  <si>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</si>
  <si>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</si>
  <si>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</si>
  <si>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</si>
  <si>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</si>
  <si>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</si>
  <si>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</si>
  <si>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</si>
  <si>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</si>
  <si>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</si>
  <si>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</si>
  <si>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</si>
  <si>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</si>
  <si>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</si>
  <si>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</si>
  <si>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</si>
  <si>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</si>
  <si>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</si>
  <si>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</si>
  <si>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</si>
  <si>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</si>
  <si>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</si>
  <si>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</si>
  <si>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</si>
  <si>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</si>
  <si>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</si>
  <si>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</si>
  <si>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</si>
  <si>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</si>
  <si>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</si>
  <si>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</si>
  <si>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</si>
  <si>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</si>
  <si>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</si>
  <si>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</si>
  <si>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</si>
  <si>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</si>
  <si>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</si>
  <si>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</si>
  <si>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</si>
  <si>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</si>
  <si>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</si>
  <si>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</si>
  <si>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</si>
  <si>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</si>
  <si>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</si>
  <si>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</si>
  <si>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</si>
  <si>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</si>
  <si>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</si>
  <si>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</si>
  <si>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</si>
  <si>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</si>
  <si>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</si>
  <si>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</si>
  <si>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</si>
  <si>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</si>
  <si>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</si>
  <si>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</si>
  <si>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</si>
  <si>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</si>
  <si>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</si>
  <si>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</si>
  <si>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</si>
  <si>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</si>
  <si>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</si>
  <si>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</si>
  <si>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</si>
  <si>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</si>
  <si>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</si>
  <si>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</si>
  <si>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</si>
  <si>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</si>
  <si>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</si>
  <si>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</si>
  <si>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</si>
  <si>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</si>
  <si>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</si>
  <si>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</si>
  <si>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</si>
  <si>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</si>
  <si>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</si>
  <si>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</si>
  <si>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</si>
  <si>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</si>
  <si>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</si>
  <si>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</si>
  <si>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</si>
  <si>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</si>
  <si>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</si>
  <si>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</si>
  <si>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</si>
  <si>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</si>
  <si>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</si>
  <si>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</si>
  <si>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</si>
  <si>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</si>
  <si>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</si>
  <si>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</si>
  <si>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</si>
  <si>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</si>
  <si>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</si>
  <si>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</si>
  <si>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</si>
  <si>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</si>
  <si>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</si>
  <si>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</si>
  <si>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</si>
  <si>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</si>
  <si>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</si>
  <si>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</si>
  <si>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</si>
  <si>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</si>
  <si>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</si>
  <si>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</si>
  <si>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</si>
  <si>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</si>
  <si>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</si>
  <si>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</si>
  <si>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</si>
  <si>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</si>
  <si>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</si>
  <si>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</si>
  <si>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</si>
  <si>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</si>
  <si>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</si>
  <si>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</si>
  <si>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</si>
  <si>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</si>
  <si>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</si>
  <si>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</si>
  <si>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</si>
  <si>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</si>
  <si>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</si>
  <si>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</si>
  <si>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</si>
  <si>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</si>
  <si>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</si>
  <si>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</si>
  <si>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</si>
  <si>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</si>
  <si>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</si>
  <si>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</si>
  <si>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</si>
  <si>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</si>
  <si>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</si>
  <si>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</si>
  <si>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</si>
  <si>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</si>
  <si>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</si>
  <si>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</si>
  <si>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</si>
  <si>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</si>
  <si>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</si>
  <si>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</si>
  <si>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</si>
  <si>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</si>
  <si>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</si>
  <si>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</si>
  <si>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</si>
  <si>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</si>
  <si>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</si>
  <si>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</si>
  <si>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</si>
  <si>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</si>
  <si>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</si>
  <si>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</si>
  <si>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</si>
  <si>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</si>
  <si>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</si>
  <si>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</si>
  <si>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</si>
  <si>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</si>
  <si>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</si>
  <si>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</si>
  <si>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</si>
  <si>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</si>
  <si>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</si>
  <si>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</si>
  <si>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</si>
  <si>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</si>
  <si>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</si>
  <si>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</si>
  <si>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</si>
  <si>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</si>
  <si>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</si>
  <si>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</si>
  <si>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</si>
  <si>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</si>
  <si>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</si>
  <si>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</si>
  <si>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</si>
  <si>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</si>
  <si>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</si>
  <si>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</si>
  <si>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</si>
  <si>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</si>
  <si>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</si>
  <si>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</si>
  <si>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</si>
  <si>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</si>
  <si>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</si>
  <si>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</si>
  <si>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</si>
  <si>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</si>
  <si>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</si>
  <si>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</si>
  <si>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</si>
  <si>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</si>
  <si>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</si>
  <si>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</si>
  <si>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</si>
  <si>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</si>
  <si>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</si>
  <si>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</si>
  <si>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</si>
  <si>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</si>
  <si>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</si>
  <si>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</si>
  <si>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</si>
  <si>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</si>
  <si>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</si>
  <si>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</si>
  <si>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</si>
  <si>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</si>
  <si>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</si>
  <si>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</si>
  <si>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</si>
  <si>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</si>
  <si>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</si>
  <si>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</si>
  <si>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</si>
  <si>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</si>
  <si>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</si>
  <si>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</si>
  <si>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</si>
  <si>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</si>
  <si>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</si>
  <si>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</si>
  <si>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</si>
  <si>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</si>
  <si>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</si>
  <si>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</si>
  <si>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</si>
  <si>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</si>
  <si>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</si>
  <si>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</si>
  <si>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</si>
  <si>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</si>
  <si>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</si>
  <si>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</si>
  <si>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</si>
  <si>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</si>
  <si>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</si>
  <si>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</si>
  <si>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</si>
  <si>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</si>
  <si>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</si>
  <si>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</si>
  <si>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</si>
  <si>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</si>
  <si>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</si>
  <si>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</si>
  <si>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</si>
  <si>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</si>
  <si>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</si>
  <si>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</si>
  <si>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</si>
  <si>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</si>
  <si>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</si>
  <si>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</si>
  <si>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</si>
  <si>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</si>
  <si>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</si>
  <si>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</si>
  <si>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</si>
  <si>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</si>
  <si>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</si>
  <si>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</si>
  <si>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</si>
  <si>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</si>
  <si>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</si>
  <si>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</si>
  <si>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</si>
  <si>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</si>
  <si>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</si>
  <si>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</si>
  <si>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</si>
  <si>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</si>
  <si>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</si>
  <si>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</si>
  <si>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</si>
  <si>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</si>
  <si>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</si>
  <si>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</si>
  <si>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</si>
  <si>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</si>
  <si>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</si>
  <si>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</si>
  <si>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</si>
  <si>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</si>
  <si>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</si>
  <si>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</si>
  <si>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</si>
  <si>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</si>
  <si>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</si>
  <si>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</si>
  <si>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</si>
  <si>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</si>
  <si>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</si>
  <si>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</si>
  <si>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</si>
  <si>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</si>
  <si>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</si>
  <si>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</si>
  <si>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</si>
  <si>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</si>
  <si>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</si>
  <si>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</si>
  <si>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</si>
  <si>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</si>
  <si>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</si>
  <si>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</si>
  <si>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</si>
  <si>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</si>
  <si>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</si>
  <si>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</si>
  <si>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</si>
  <si>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</si>
  <si>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</si>
  <si>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</si>
  <si>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</si>
  <si>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</si>
  <si>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</si>
  <si>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</si>
  <si>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</si>
  <si>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</si>
  <si>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</si>
  <si>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</si>
  <si>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</si>
  <si>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</si>
  <si>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</si>
  <si>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</si>
  <si>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</si>
  <si>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</si>
  <si>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</si>
  <si>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</si>
  <si>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</si>
  <si>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</si>
  <si>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</si>
  <si>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</si>
  <si>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</si>
  <si>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</si>
  <si>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</si>
  <si>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</si>
  <si>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</si>
  <si>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</si>
  <si>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</si>
  <si>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</si>
  <si>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</si>
  <si>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</si>
  <si>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</si>
  <si>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</si>
  <si>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</si>
  <si>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</si>
  <si>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</si>
  <si>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</si>
  <si>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</si>
  <si>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</si>
  <si>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</si>
  <si>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</si>
  <si>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</si>
  <si>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</si>
  <si>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</si>
  <si>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</si>
  <si>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</si>
  <si>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</si>
  <si>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</si>
  <si>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</si>
  <si>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</si>
  <si>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</si>
  <si>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</si>
  <si>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</si>
  <si>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</si>
  <si>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</si>
  <si>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</si>
  <si>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</si>
  <si>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</si>
  <si>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</si>
  <si>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</si>
  <si>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</si>
  <si>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</si>
  <si>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</si>
  <si>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</si>
  <si>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</si>
  <si>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</si>
  <si>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</si>
  <si>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</si>
  <si>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</si>
  <si>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</si>
  <si>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</si>
  <si>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</si>
  <si>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</si>
  <si>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</si>
  <si>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</si>
  <si>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</si>
  <si>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</si>
  <si>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</si>
  <si>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</si>
  <si>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</si>
  <si>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</si>
  <si>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</si>
  <si>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</si>
  <si>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</si>
  <si>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</si>
  <si>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</si>
  <si>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</si>
  <si>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</si>
  <si>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</si>
  <si>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</si>
  <si>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</si>
  <si>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</si>
  <si>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</si>
  <si>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</si>
  <si>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</si>
  <si>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</si>
  <si>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</si>
  <si>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</si>
  <si>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</si>
  <si>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</si>
  <si>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</si>
  <si>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</si>
  <si>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</si>
  <si>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</si>
  <si>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</si>
  <si>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</si>
  <si>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</si>
  <si>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</si>
  <si>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</si>
  <si>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</si>
  <si>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</si>
  <si>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</si>
  <si>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</si>
  <si>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</si>
  <si>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</si>
  <si>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</si>
  <si>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</si>
  <si>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</si>
  <si>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</si>
  <si>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</si>
  <si>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</si>
  <si>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</si>
  <si>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</si>
  <si>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</si>
  <si>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</si>
  <si>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</si>
  <si>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</si>
  <si>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</si>
  <si>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</si>
  <si>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</si>
  <si>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</si>
  <si>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</si>
  <si>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</si>
  <si>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</si>
  <si>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</si>
  <si>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</si>
  <si>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</si>
  <si>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</si>
  <si>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</si>
  <si>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</si>
  <si>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</si>
  <si>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</si>
  <si>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</si>
  <si>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</si>
  <si>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</si>
  <si>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</si>
  <si>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</si>
  <si>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</si>
  <si>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</si>
  <si>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</si>
  <si>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</si>
  <si>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</si>
  <si>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</si>
  <si>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</si>
  <si>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</si>
  <si>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</si>
  <si>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</si>
  <si>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</si>
  <si>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</si>
  <si>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</si>
  <si>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</si>
  <si>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</si>
  <si>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</si>
  <si>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</si>
  <si>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</si>
  <si>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</si>
  <si>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</si>
  <si>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</si>
  <si>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</si>
  <si>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</si>
  <si>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</si>
  <si>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</si>
  <si>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</si>
  <si>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</si>
  <si>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</si>
  <si>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</si>
  <si>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</si>
  <si>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</si>
  <si>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</si>
  <si>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</si>
  <si>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</si>
  <si>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</si>
  <si>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</si>
  <si>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</si>
  <si>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</si>
  <si>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</si>
  <si>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</si>
  <si>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</si>
  <si>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</si>
  <si>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</si>
  <si>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</si>
  <si>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</si>
  <si>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</si>
  <si>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</si>
  <si>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</si>
  <si>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</si>
  <si>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</si>
  <si>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</si>
  <si>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</si>
  <si>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</si>
  <si>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</si>
  <si>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</si>
  <si>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</si>
  <si>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</si>
  <si>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</si>
  <si>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</si>
  <si>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</si>
  <si>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</si>
  <si>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</si>
  <si>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</si>
  <si>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</si>
  <si>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</si>
  <si>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</si>
  <si>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</si>
  <si>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</si>
  <si>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</si>
  <si>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</si>
  <si>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</si>
  <si>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</si>
  <si>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</si>
  <si>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</si>
  <si>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</si>
  <si>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</si>
  <si>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</si>
  <si>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</si>
  <si>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</si>
  <si>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</si>
  <si>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</si>
  <si>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</si>
  <si>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</si>
  <si>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</si>
  <si>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</si>
  <si>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</si>
  <si>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</si>
  <si>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</si>
  <si>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</si>
  <si>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</si>
  <si>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</si>
  <si>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</si>
  <si>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</si>
  <si>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</si>
  <si>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</si>
  <si>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</si>
  <si>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</si>
  <si>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</si>
  <si>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</si>
  <si>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</si>
  <si>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</si>
  <si>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</si>
  <si>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</si>
  <si>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</si>
  <si>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</si>
  <si>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</si>
  <si>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</si>
  <si>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</si>
  <si>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</si>
  <si>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</si>
  <si>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</si>
  <si>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</si>
  <si>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</si>
  <si>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</si>
  <si>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</si>
  <si>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</si>
  <si>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</si>
  <si>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</si>
  <si>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</si>
  <si>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</si>
  <si>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</si>
  <si>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</si>
  <si>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</si>
  <si>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</si>
  <si>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</si>
  <si>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</si>
  <si>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</si>
  <si>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</si>
  <si>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</si>
  <si>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</si>
  <si>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</si>
  <si>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</si>
  <si>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</si>
  <si>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</si>
  <si>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</si>
  <si>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</si>
  <si>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</si>
  <si>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</si>
  <si>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</si>
  <si>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</si>
  <si>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</si>
  <si>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</si>
  <si>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</si>
  <si>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</si>
  <si>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</si>
  <si>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</si>
  <si>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</si>
  <si>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</si>
  <si>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</si>
  <si>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</si>
  <si>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</si>
  <si>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</si>
  <si>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</si>
  <si>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</si>
  <si>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</si>
  <si>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</si>
  <si>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</si>
  <si>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</si>
  <si>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</si>
  <si>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</si>
  <si>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</si>
  <si>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</si>
  <si>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</si>
  <si>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</si>
  <si>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</si>
  <si>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</si>
  <si>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</si>
  <si>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</si>
  <si>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</si>
  <si>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</si>
  <si>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</si>
  <si>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</si>
  <si>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</si>
  <si>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</si>
  <si>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</si>
  <si>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</si>
  <si>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</si>
  <si>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</si>
  <si>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</si>
  <si>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</si>
  <si>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</si>
  <si>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</si>
  <si>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</si>
  <si>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</si>
  <si>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</si>
  <si>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</si>
  <si>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</si>
  <si>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</si>
  <si>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</si>
  <si>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</si>
  <si>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</si>
  <si>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</si>
  <si>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</si>
  <si>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</si>
  <si>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</si>
  <si>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</si>
  <si>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</si>
  <si>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</si>
  <si>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</si>
  <si>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</si>
  <si>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</si>
  <si>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</si>
  <si>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</si>
  <si>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</si>
  <si>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</si>
  <si>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</si>
  <si>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</si>
  <si>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</si>
  <si>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</si>
  <si>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</si>
  <si>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</si>
  <si>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</si>
  <si>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</si>
  <si>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</si>
  <si>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</si>
  <si>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</si>
  <si>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</si>
  <si>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</si>
  <si>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</si>
  <si>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</si>
  <si>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</si>
  <si>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</si>
  <si>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</si>
  <si>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</si>
  <si>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</si>
  <si>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</si>
  <si>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</si>
  <si>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</si>
  <si>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</si>
  <si>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</si>
  <si>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</si>
  <si>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</si>
  <si>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</si>
  <si>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</si>
  <si>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</si>
  <si>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</si>
  <si>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</si>
  <si>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</si>
  <si>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</si>
  <si>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</si>
  <si>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</si>
  <si>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</si>
  <si>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</si>
  <si>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</si>
  <si>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</si>
  <si>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</si>
  <si>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</si>
  <si>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</si>
  <si>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</si>
  <si>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</si>
  <si>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</si>
  <si>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</si>
  <si>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</si>
  <si>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</si>
  <si>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</si>
  <si>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</si>
  <si>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</si>
  <si>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</si>
  <si>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</si>
  <si>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</si>
  <si>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</si>
  <si>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</si>
  <si>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</si>
  <si>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</si>
  <si>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</si>
  <si>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</si>
  <si>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</si>
  <si>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</si>
  <si>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</si>
  <si>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</si>
  <si>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</si>
  <si>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</si>
  <si>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</si>
  <si>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</si>
  <si>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</si>
  <si>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</si>
  <si>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</si>
  <si>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</si>
  <si>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</si>
  <si>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</si>
  <si>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</si>
  <si>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</si>
  <si>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</si>
  <si>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</si>
  <si>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</si>
  <si>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</si>
  <si>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</si>
  <si>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</si>
  <si>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</si>
  <si>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</si>
  <si>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</si>
  <si>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</si>
  <si>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</si>
  <si>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</si>
  <si>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</si>
  <si>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</si>
  <si>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</si>
  <si>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</si>
  <si>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</si>
  <si>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</si>
  <si>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</si>
  <si>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</si>
  <si>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</si>
  <si>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</si>
  <si>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</si>
  <si>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</si>
  <si>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</si>
  <si>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</si>
  <si>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</si>
  <si>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</si>
  <si>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</si>
  <si>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</si>
  <si>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</si>
  <si>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</si>
  <si>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</si>
  <si>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</si>
  <si>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</si>
  <si>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</si>
  <si>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</si>
  <si>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</si>
  <si>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</si>
  <si>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</si>
  <si>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</si>
  <si>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</si>
  <si>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</si>
  <si>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</si>
  <si>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</si>
  <si>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</si>
  <si>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</si>
  <si>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</si>
  <si>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</si>
  <si>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</si>
  <si>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</si>
  <si>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</si>
  <si>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</si>
  <si>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</si>
  <si>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</si>
  <si>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</si>
  <si>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</si>
  <si>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</si>
  <si>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</si>
  <si>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</si>
  <si>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</si>
  <si>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</si>
  <si>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</si>
  <si>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</si>
  <si>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</si>
  <si>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</si>
  <si>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</si>
  <si>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</si>
  <si>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</si>
  <si>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</si>
  <si>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</si>
  <si>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</si>
  <si>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</si>
  <si>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</si>
  <si>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</si>
  <si>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</si>
  <si>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</si>
  <si>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</si>
  <si>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</si>
  <si>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</si>
  <si>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</si>
  <si>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</si>
  <si>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</si>
  <si>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</si>
  <si>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</si>
  <si>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</si>
  <si>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</si>
  <si>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</si>
  <si>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</si>
  <si>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</si>
  <si>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</si>
  <si>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</si>
  <si>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</si>
  <si>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</si>
  <si>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</si>
  <si>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</si>
  <si>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</si>
  <si>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</si>
  <si>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</si>
  <si>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</si>
  <si>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</si>
  <si>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</si>
  <si>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</si>
  <si>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</si>
  <si>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</si>
  <si>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</si>
  <si>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</si>
  <si>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</si>
  <si>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</si>
  <si>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</si>
  <si>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</si>
  <si>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</si>
  <si>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</si>
  <si>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</si>
  <si>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</si>
  <si>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</si>
  <si>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</si>
  <si>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</si>
  <si>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</si>
  <si>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</si>
  <si>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Data cleaned</t>
  </si>
  <si>
    <t>Fecha bien</t>
  </si>
  <si>
    <t>DD/MM/AAAA</t>
  </si>
  <si>
    <t>Formato Fecha</t>
  </si>
  <si>
    <t>1/1/2019</t>
  </si>
  <si>
    <t>2/1/2019</t>
  </si>
  <si>
    <t>3/1/2019</t>
  </si>
  <si>
    <t>1/2/2019</t>
  </si>
  <si>
    <t>2/2/2019</t>
  </si>
  <si>
    <t>3/2/2019</t>
  </si>
  <si>
    <t>1/3/2019</t>
  </si>
  <si>
    <t>2/3/2019</t>
  </si>
  <si>
    <t>3/3/2019</t>
  </si>
  <si>
    <t>1/4/2019</t>
  </si>
  <si>
    <t>2/4/2019</t>
  </si>
  <si>
    <t>3/4/2019</t>
  </si>
  <si>
    <t>1/5/2019</t>
  </si>
  <si>
    <t>2/5/2019</t>
  </si>
  <si>
    <t>3/5/2019</t>
  </si>
  <si>
    <t>1/6/2019</t>
  </si>
  <si>
    <t>2/6/2019</t>
  </si>
  <si>
    <t>3/6/2019</t>
  </si>
  <si>
    <t>1/7/2019</t>
  </si>
  <si>
    <t>2/7/2019</t>
  </si>
  <si>
    <t>3/7/2019</t>
  </si>
  <si>
    <t>1/8/2019</t>
  </si>
  <si>
    <t>2/8/2019</t>
  </si>
  <si>
    <t>3/8/2019</t>
  </si>
  <si>
    <t>1/9/2019</t>
  </si>
  <si>
    <t>2/9/2019</t>
  </si>
  <si>
    <t>3/9/2019</t>
  </si>
  <si>
    <t>1/10/2019</t>
  </si>
  <si>
    <t>2/10/2019</t>
  </si>
  <si>
    <t>3/10/2019</t>
  </si>
  <si>
    <t>1/11/2019</t>
  </si>
  <si>
    <t>2/11/2019</t>
  </si>
  <si>
    <t>3/11/2019</t>
  </si>
  <si>
    <t>1/12/2019</t>
  </si>
  <si>
    <t>2/12/2019</t>
  </si>
  <si>
    <t>3/12/2019</t>
  </si>
  <si>
    <t>27/1/2019</t>
  </si>
  <si>
    <t>25/3/2019</t>
  </si>
  <si>
    <t>25/2/2019</t>
  </si>
  <si>
    <t>24/2/2019</t>
  </si>
  <si>
    <t>20/2/2019</t>
  </si>
  <si>
    <t>29/3/2019</t>
  </si>
  <si>
    <t>15/1/2019</t>
  </si>
  <si>
    <t>21/1/2019</t>
  </si>
  <si>
    <t>15/3/2019</t>
  </si>
  <si>
    <t>17/2/2019</t>
  </si>
  <si>
    <t>22/3/2019</t>
  </si>
  <si>
    <t>25/1/2019</t>
  </si>
  <si>
    <t>28/1/2019</t>
  </si>
  <si>
    <t>23/3/2019</t>
  </si>
  <si>
    <t>17/1/2019</t>
  </si>
  <si>
    <t>16/3/2019</t>
  </si>
  <si>
    <t>27/2/2019</t>
  </si>
  <si>
    <t>19/3/2019</t>
  </si>
  <si>
    <t>28/2/2019</t>
  </si>
  <si>
    <t>27/3/2019</t>
  </si>
  <si>
    <t>20/1/2019</t>
  </si>
  <si>
    <t>15/2/2019</t>
  </si>
  <si>
    <t>14/2/2019</t>
  </si>
  <si>
    <t>13/3/2019</t>
  </si>
  <si>
    <t>24/1/2019</t>
  </si>
  <si>
    <t>22/1/2019</t>
  </si>
  <si>
    <t>13/1/2019</t>
  </si>
  <si>
    <t>26/1/2019</t>
  </si>
  <si>
    <t>23/1/2019</t>
  </si>
  <si>
    <t>23/2/2019</t>
  </si>
  <si>
    <t>26/3/2019</t>
  </si>
  <si>
    <t>28/3/2019</t>
  </si>
  <si>
    <t>24/3/2019</t>
  </si>
  <si>
    <t>19/1/2019</t>
  </si>
  <si>
    <t>16/1/2019</t>
  </si>
  <si>
    <t>18/2/2019</t>
  </si>
  <si>
    <t>18/1/2019</t>
  </si>
  <si>
    <t>16/2/2019</t>
  </si>
  <si>
    <t>22/2/2019</t>
  </si>
  <si>
    <t>29/1/2019</t>
  </si>
  <si>
    <t>30/3/2019</t>
  </si>
  <si>
    <t>30/1/2019</t>
  </si>
  <si>
    <t>21/3/2019</t>
  </si>
  <si>
    <t>13/2/2019</t>
  </si>
  <si>
    <t>14/1/2019</t>
  </si>
  <si>
    <t>18/3/2019</t>
  </si>
  <si>
    <t>20/3/2019</t>
  </si>
  <si>
    <t>21/2/2019</t>
  </si>
  <si>
    <t>31/1/2019</t>
  </si>
  <si>
    <t>26/2/2019</t>
  </si>
  <si>
    <t>17/3/2019</t>
  </si>
  <si>
    <t>14/3/2019</t>
  </si>
  <si>
    <t>19/2/2019</t>
  </si>
  <si>
    <t>Fecha</t>
  </si>
  <si>
    <t>Total vendido</t>
  </si>
  <si>
    <t>2. Línea de producto más vendida por sucursal</t>
  </si>
  <si>
    <t>Línea de producto</t>
  </si>
  <si>
    <t>Cantidad de productos</t>
  </si>
  <si>
    <t>Sucursal</t>
  </si>
  <si>
    <t>3. Línea de producto menos vendida por sucursal</t>
  </si>
  <si>
    <t>4. Total de ventas por género: Monto total y cantidad de compras realizadas por hombres y mujeres.</t>
  </si>
  <si>
    <t>Cuenta de productos</t>
  </si>
  <si>
    <t>Total de compras</t>
  </si>
  <si>
    <t>Total Compras</t>
  </si>
  <si>
    <t>5. Producto más comprado por género: Producto con más unidades vendidas por cada género.</t>
  </si>
  <si>
    <t>6. Distribución de métodos de pago: Porcentaje de uso de cada método (tarjeta, efectivo, e-wallet) por sucursal.</t>
  </si>
  <si>
    <t>Porcentajes métodos de pago</t>
  </si>
  <si>
    <t>7. Ticket promedio por sucursal: Promedio del valor de cada compra individual en cada sucursal.</t>
  </si>
  <si>
    <t>Total porcentaje</t>
  </si>
  <si>
    <t>Genero</t>
  </si>
  <si>
    <t>Promedio total</t>
  </si>
  <si>
    <t>8. Ticket promedio general: Promedio del valor de todas las ventas sin segmentar por sucursal.</t>
  </si>
  <si>
    <t>9. Cantidad de transacciones por día de la semana: Para identificar patrones de compras.</t>
  </si>
  <si>
    <t>Transacciones por día</t>
  </si>
  <si>
    <t>10. Ventas totales por día: Para visualizar el comportamiento diario de las ventas.</t>
  </si>
  <si>
    <t>Ventas por día</t>
  </si>
  <si>
    <t>Método de pago</t>
  </si>
  <si>
    <t>Promedio</t>
  </si>
  <si>
    <t>Ticket promedio</t>
  </si>
  <si>
    <t>Día de la semana</t>
  </si>
  <si>
    <t>Martes</t>
  </si>
  <si>
    <t>Miércoles</t>
  </si>
  <si>
    <t>Jueves</t>
  </si>
  <si>
    <t>Viernes</t>
  </si>
  <si>
    <t>Sábado</t>
  </si>
  <si>
    <t>Domingo</t>
  </si>
  <si>
    <t>Lunes</t>
  </si>
  <si>
    <t>Day of the week</t>
  </si>
  <si>
    <t>Total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</si>
</sst>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yyyy\-mm\-dd;@"/>
    <numFmt numFmtId="166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4" fontId="18" fillId="34" borderId="10" xfId="0" applyNumberFormat="1" applyFont="1" applyFill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left" vertical="center"/>
    </xf>
    <xf numFmtId="165" fontId="18" fillId="0" borderId="10" xfId="0" applyNumberFormat="1" applyFont="1" applyBorder="1" applyAlignment="1">
      <alignment horizontal="left" vertical="center"/>
    </xf>
    <xf numFmtId="166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vertical="center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4" formatCode="[$-409]h:mm\ AM/PM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4C6D"/>
      <color rgb="FFC1E7FF"/>
      <color rgb="FF6996B3"/>
      <color rgb="FFDE4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Análisis!$B$5:$B$8</c:f>
              <c:strCache>
                <c:ptCount val="3"/>
                <c:pt idx="0">
                  <c:v>Naypyitaw</c:v>
                </c:pt>
                <c:pt idx="1">
                  <c:v>Mandalay</c:v>
                </c:pt>
                <c:pt idx="2">
                  <c:v>Yangon</c:v>
                </c:pt>
              </c:strCache>
            </c:strRef>
          </c:cat>
          <c:val>
            <c:numRef>
              <c:f>Análisis!$C$5:$C$8</c:f>
              <c:numCache>
                <c:formatCode>#,##0</c:formatCode>
                <c:ptCount val="3"/>
                <c:pt idx="0">
                  <c:v>301148316</c:v>
                </c:pt>
                <c:pt idx="1">
                  <c:v>290539872</c:v>
                </c:pt>
                <c:pt idx="2">
                  <c:v>279459285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E09-AA06-869405AD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72448"/>
        <c:axId val="1948174368"/>
      </c:barChart>
      <c:catAx>
        <c:axId val="19481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4368"/>
        <c:crosses val="autoZero"/>
        <c:auto val="1"/>
        <c:lblAlgn val="ctr"/>
        <c:lblOffset val="100"/>
        <c:noMultiLvlLbl val="0"/>
      </c:catAx>
      <c:valAx>
        <c:axId val="19481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vendido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 de producto más vendida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Análisis!$B$31:$C$34</c:f>
              <c:multiLvlStrCache>
                <c:ptCount val="4"/>
                <c:lvl>
                  <c:pt idx="0">
                    <c:v>Fashion accessories</c:v>
                  </c:pt>
                  <c:pt idx="1">
                    <c:v>Sports and travel</c:v>
                  </c:pt>
                  <c:pt idx="2">
                    <c:v>Food and beverages</c:v>
                  </c:pt>
                  <c:pt idx="3">
                    <c:v>Home and lifestyle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3">
                    <c:v>Yangon</c:v>
                  </c:pt>
                </c:lvl>
              </c:multiLvlStrCache>
            </c:multiLvlStrRef>
          </c:cat>
          <c:val>
            <c:numRef>
              <c:f>Análisis!$D$31:$D$34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D-4145-9E7E-33837E15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92656"/>
        <c:axId val="2082193136"/>
      </c:barChart>
      <c:catAx>
        <c:axId val="20821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3136"/>
        <c:crosses val="autoZero"/>
        <c:auto val="1"/>
        <c:lblAlgn val="ctr"/>
        <c:lblOffset val="100"/>
        <c:noMultiLvlLbl val="0"/>
      </c:catAx>
      <c:valAx>
        <c:axId val="2082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 de producto menos vendida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Análisis!$B$55:$C$57</c:f>
              <c:multiLvlStrCache>
                <c:ptCount val="3"/>
                <c:lvl>
                  <c:pt idx="0">
                    <c:v>Food and beverages</c:v>
                  </c:pt>
                  <c:pt idx="1">
                    <c:v>Sports and travel</c:v>
                  </c:pt>
                  <c:pt idx="2">
                    <c:v>Health and beauty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Análisis!$D$55:$D$57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BE8-9D33-25C27669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15488"/>
        <c:axId val="1950999168"/>
      </c:barChart>
      <c:catAx>
        <c:axId val="19510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0999168"/>
        <c:crosses val="autoZero"/>
        <c:auto val="1"/>
        <c:lblAlgn val="ctr"/>
        <c:lblOffset val="100"/>
        <c:noMultiLvlLbl val="0"/>
      </c:catAx>
      <c:valAx>
        <c:axId val="1950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DE425B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E425B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4C6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Análisis!$C$77</c:f>
              <c:strCache>
                <c:ptCount val="1"/>
                <c:pt idx="0">
                  <c:v>Total de compras</c:v>
                </c:pt>
              </c:strCache>
            </c:strRef>
          </c:tx>
          <c:spPr>
            <a:solidFill>
              <a:srgbClr val="DE425B"/>
            </a:solidFill>
          </c:spPr>
          <c:dPt>
            <c:idx val="0"/>
            <c:bubble3D val="0"/>
            <c:spPr>
              <a:solidFill>
                <a:srgbClr val="DE42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D-468A-B660-91BA2AD8360E}"/>
              </c:ext>
            </c:extLst>
          </c:dPt>
          <c:dPt>
            <c:idx val="1"/>
            <c:bubble3D val="0"/>
            <c:spPr>
              <a:solidFill>
                <a:srgbClr val="004C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D-468A-B660-91BA2AD83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Análisis!$C$78:$C$79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2D3-BBB8-27AB9B0398D5}"/>
            </c:ext>
          </c:extLst>
        </c:ser>
        <c:ser>
          <c:idx val="1"/>
          <c:order val="1"/>
          <c:tx>
            <c:strRef>
              <c:f>Análisis!$D$77</c:f>
              <c:strCache>
                <c:ptCount val="1"/>
                <c:pt idx="0">
                  <c:v>Total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D-468A-B660-91BA2AD83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D-468A-B660-91BA2AD83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Análisis!$D$78:$D$79</c:f>
              <c:numCache>
                <c:formatCode>#,##0</c:formatCode>
                <c:ptCount val="2"/>
                <c:pt idx="0">
                  <c:v>471533895</c:v>
                </c:pt>
                <c:pt idx="1">
                  <c:v>399613578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2-42D3-BBB8-27AB9B0398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 más</a:t>
            </a:r>
            <a:r>
              <a:rPr lang="en-US" baseline="0"/>
              <a:t> comprado por cada género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Análisis!$B$98:$C$99</c:f>
              <c:multiLvlStrCache>
                <c:ptCount val="2"/>
                <c:lvl>
                  <c:pt idx="0">
                    <c:v>Health and beauty</c:v>
                  </c:pt>
                  <c:pt idx="1">
                    <c:v>Sports and travel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Análisis!$D$98:$D$99</c:f>
              <c:numCache>
                <c:formatCode>General</c:formatCode>
                <c:ptCount val="2"/>
                <c:pt idx="0">
                  <c:v>64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A-460C-9CD0-0A4C299F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65552"/>
        <c:axId val="791766032"/>
      </c:barChart>
      <c:catAx>
        <c:axId val="791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Género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6032"/>
        <c:crosses val="autoZero"/>
        <c:auto val="1"/>
        <c:lblAlgn val="ctr"/>
        <c:lblOffset val="100"/>
        <c:noMultiLvlLbl val="0"/>
      </c:catAx>
      <c:valAx>
        <c:axId val="791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productos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cada método de pago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C1E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996B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Análisis!$C$119:$C$120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C1E7FF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Análisis!$C$121:$C$124</c:f>
              <c:numCache>
                <c:formatCode>0.00%</c:formatCode>
                <c:ptCount val="3"/>
                <c:pt idx="0">
                  <c:v>0.11</c:v>
                </c:pt>
                <c:pt idx="1">
                  <c:v>0.124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A1E-BC09-105310539A26}"/>
            </c:ext>
          </c:extLst>
        </c:ser>
        <c:ser>
          <c:idx val="1"/>
          <c:order val="1"/>
          <c:tx>
            <c:strRef>
              <c:f>Análisis!$D$119:$D$120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6996B3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Análisis!$D$121:$D$124</c:f>
              <c:numCache>
                <c:formatCode>0.00%</c:formatCode>
                <c:ptCount val="3"/>
                <c:pt idx="0">
                  <c:v>0.109</c:v>
                </c:pt>
                <c:pt idx="1">
                  <c:v>9.8000000000000004E-2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A1E-BC09-105310539A26}"/>
            </c:ext>
          </c:extLst>
        </c:ser>
        <c:ser>
          <c:idx val="2"/>
          <c:order val="2"/>
          <c:tx>
            <c:strRef>
              <c:f>Análisis!$E$119:$E$120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Análisis!$E$121:$E$124</c:f>
              <c:numCache>
                <c:formatCode>0.00%</c:formatCode>
                <c:ptCount val="3"/>
                <c:pt idx="0">
                  <c:v>0.113</c:v>
                </c:pt>
                <c:pt idx="1">
                  <c:v>0.106</c:v>
                </c:pt>
                <c:pt idx="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A1E-BC09-1053105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23680"/>
        <c:axId val="2082121280"/>
      </c:barChart>
      <c:catAx>
        <c:axId val="20821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1280"/>
        <c:crosses val="autoZero"/>
        <c:auto val="1"/>
        <c:lblAlgn val="ctr"/>
        <c:lblOffset val="100"/>
        <c:noMultiLvlLbl val="0"/>
      </c:catAx>
      <c:valAx>
        <c:axId val="2082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pago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promedio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Análisis!$B$148:$B$150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Análisis!$C$148:$C$150</c:f>
              <c:numCache>
                <c:formatCode>#,##0</c:formatCode>
                <c:ptCount val="3"/>
                <c:pt idx="0">
                  <c:v>1015873.6783216783</c:v>
                </c:pt>
                <c:pt idx="1">
                  <c:v>1132136.5263157894</c:v>
                </c:pt>
                <c:pt idx="2">
                  <c:v>973725.73170731706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3-4362-8F6B-33CF2057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20768"/>
        <c:axId val="1951016928"/>
      </c:barChart>
      <c:catAx>
        <c:axId val="195102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6928"/>
        <c:crosses val="autoZero"/>
        <c:auto val="1"/>
        <c:lblAlgn val="ctr"/>
        <c:lblOffset val="100"/>
        <c:noMultiLvlLbl val="0"/>
      </c:catAx>
      <c:valAx>
        <c:axId val="1951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</a:t>
                </a:r>
                <a:r>
                  <a:rPr lang="es-CO" baseline="0"/>
                  <a:t> de compras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transacciones por día de la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Análisis!$B$176:$B$183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Análisis!$C$176:$C$183</c:f>
              <c:numCache>
                <c:formatCode>General</c:formatCode>
                <c:ptCount val="7"/>
                <c:pt idx="0">
                  <c:v>125</c:v>
                </c:pt>
                <c:pt idx="1">
                  <c:v>158</c:v>
                </c:pt>
                <c:pt idx="2">
                  <c:v>141</c:v>
                </c:pt>
                <c:pt idx="3">
                  <c:v>140</c:v>
                </c:pt>
                <c:pt idx="4">
                  <c:v>139</c:v>
                </c:pt>
                <c:pt idx="5">
                  <c:v>160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129-AE44-8DC00FA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54512"/>
        <c:axId val="801355472"/>
      </c:barChart>
      <c:catAx>
        <c:axId val="80135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 de la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5472"/>
        <c:crosses val="autoZero"/>
        <c:auto val="1"/>
        <c:lblAlgn val="ctr"/>
        <c:lblOffset val="100"/>
        <c:noMultiLvlLbl val="0"/>
      </c:catAx>
      <c:valAx>
        <c:axId val="801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ransacciones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rgbClr val="004C6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251855389523659E-2"/>
          <c:y val="0.13206357880287739"/>
          <c:w val="0.92133254353665894"/>
          <c:h val="0.57645435207668905"/>
        </c:manualLayout>
      </c:layout>
      <c:lineChart>
        <c:grouping val="standard"/>
        <c:varyColors val="0"/>
        <c:ser>
          <c:idx val="0"/>
          <c:order val="0"/>
          <c:tx>
            <c:strRef>
              <c:f>Análisis!$C$203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4C6D"/>
              </a:solidFill>
              <a:round/>
            </a:ln>
            <a:effectLst/>
          </c:spPr>
          <c:marker>
            <c:symbol val="none"/>
          </c:marker>
          <c:cat>
            <c:strRef>
              <c:f>Análisis!$B$204:$B$293</c:f>
              <c:strCache>
                <c:ptCount val="89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  <c:pt idx="24">
                  <c:v>25/01/2019</c:v>
                </c:pt>
                <c:pt idx="25">
                  <c:v>26/01/2019</c:v>
                </c:pt>
                <c:pt idx="26">
                  <c:v>27/01/2019</c:v>
                </c:pt>
                <c:pt idx="27">
                  <c:v>28/01/2019</c:v>
                </c:pt>
                <c:pt idx="28">
                  <c:v>29/01/2019</c:v>
                </c:pt>
                <c:pt idx="29">
                  <c:v>30/01/2019</c:v>
                </c:pt>
                <c:pt idx="30">
                  <c:v>31/01/2019</c:v>
                </c:pt>
                <c:pt idx="31">
                  <c:v>01/02/2019</c:v>
                </c:pt>
                <c:pt idx="32">
                  <c:v>02/02/2019</c:v>
                </c:pt>
                <c:pt idx="33">
                  <c:v>03/02/2019</c:v>
                </c:pt>
                <c:pt idx="34">
                  <c:v>04/02/2019</c:v>
                </c:pt>
                <c:pt idx="35">
                  <c:v>05/02/2019</c:v>
                </c:pt>
                <c:pt idx="36">
                  <c:v>06/02/2019</c:v>
                </c:pt>
                <c:pt idx="37">
                  <c:v>07/02/2019</c:v>
                </c:pt>
                <c:pt idx="38">
                  <c:v>08/02/2019</c:v>
                </c:pt>
                <c:pt idx="39">
                  <c:v>09/02/2019</c:v>
                </c:pt>
                <c:pt idx="40">
                  <c:v>10/02/2019</c:v>
                </c:pt>
                <c:pt idx="41">
                  <c:v>11/02/2019</c:v>
                </c:pt>
                <c:pt idx="42">
                  <c:v>12/02/2019</c:v>
                </c:pt>
                <c:pt idx="43">
                  <c:v>13/02/2019</c:v>
                </c:pt>
                <c:pt idx="44">
                  <c:v>14/02/2019</c:v>
                </c:pt>
                <c:pt idx="45">
                  <c:v>15/02/2019</c:v>
                </c:pt>
                <c:pt idx="46">
                  <c:v>16/02/2019</c:v>
                </c:pt>
                <c:pt idx="47">
                  <c:v>17/02/2019</c:v>
                </c:pt>
                <c:pt idx="48">
                  <c:v>18/02/2019</c:v>
                </c:pt>
                <c:pt idx="49">
                  <c:v>19/02/2019</c:v>
                </c:pt>
                <c:pt idx="50">
                  <c:v>20/02/2019</c:v>
                </c:pt>
                <c:pt idx="51">
                  <c:v>21/02/2019</c:v>
                </c:pt>
                <c:pt idx="52">
                  <c:v>22/02/2019</c:v>
                </c:pt>
                <c:pt idx="53">
                  <c:v>23/02/2019</c:v>
                </c:pt>
                <c:pt idx="54">
                  <c:v>24/02/2019</c:v>
                </c:pt>
                <c:pt idx="55">
                  <c:v>25/02/2019</c:v>
                </c:pt>
                <c:pt idx="56">
                  <c:v>26/02/2019</c:v>
                </c:pt>
                <c:pt idx="57">
                  <c:v>27/02/2019</c:v>
                </c:pt>
                <c:pt idx="58">
                  <c:v>28/02/2019</c:v>
                </c:pt>
                <c:pt idx="59">
                  <c:v>01/03/2019</c:v>
                </c:pt>
                <c:pt idx="60">
                  <c:v>02/03/2019</c:v>
                </c:pt>
                <c:pt idx="61">
                  <c:v>03/03/2019</c:v>
                </c:pt>
                <c:pt idx="62">
                  <c:v>04/03/2019</c:v>
                </c:pt>
                <c:pt idx="63">
                  <c:v>05/03/2019</c:v>
                </c:pt>
                <c:pt idx="64">
                  <c:v>06/03/2019</c:v>
                </c:pt>
                <c:pt idx="65">
                  <c:v>07/03/2019</c:v>
                </c:pt>
                <c:pt idx="66">
                  <c:v>08/03/2019</c:v>
                </c:pt>
                <c:pt idx="67">
                  <c:v>09/03/2019</c:v>
                </c:pt>
                <c:pt idx="68">
                  <c:v>10/03/2019</c:v>
                </c:pt>
                <c:pt idx="69">
                  <c:v>11/03/2019</c:v>
                </c:pt>
                <c:pt idx="70">
                  <c:v>12/03/2019</c:v>
                </c:pt>
                <c:pt idx="71">
                  <c:v>13/03/2019</c:v>
                </c:pt>
                <c:pt idx="72">
                  <c:v>14/03/2019</c:v>
                </c:pt>
                <c:pt idx="73">
                  <c:v>15/03/2019</c:v>
                </c:pt>
                <c:pt idx="74">
                  <c:v>16/03/2019</c:v>
                </c:pt>
                <c:pt idx="75">
                  <c:v>17/03/2019</c:v>
                </c:pt>
                <c:pt idx="76">
                  <c:v>18/03/2019</c:v>
                </c:pt>
                <c:pt idx="77">
                  <c:v>19/03/2019</c:v>
                </c:pt>
                <c:pt idx="78">
                  <c:v>20/03/2019</c:v>
                </c:pt>
                <c:pt idx="79">
                  <c:v>21/03/2019</c:v>
                </c:pt>
                <c:pt idx="80">
                  <c:v>22/03/2019</c:v>
                </c:pt>
                <c:pt idx="81">
                  <c:v>23/03/2019</c:v>
                </c:pt>
                <c:pt idx="82">
                  <c:v>24/03/2019</c:v>
                </c:pt>
                <c:pt idx="83">
                  <c:v>25/03/2019</c:v>
                </c:pt>
                <c:pt idx="84">
                  <c:v>26/03/2019</c:v>
                </c:pt>
                <c:pt idx="85">
                  <c:v>27/03/2019</c:v>
                </c:pt>
                <c:pt idx="86">
                  <c:v>28/03/2019</c:v>
                </c:pt>
                <c:pt idx="87">
                  <c:v>29/03/2019</c:v>
                </c:pt>
                <c:pt idx="88">
                  <c:v>30/03/2019</c:v>
                </c:pt>
              </c:strCache>
            </c:strRef>
          </c:cat>
          <c:val>
            <c:numRef>
              <c:f>Análisis!$C$204:$C$293</c:f>
              <c:numCache>
                <c:formatCode>#,##0</c:formatCode>
                <c:ptCount val="89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17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8</c:v>
                </c:pt>
                <c:pt idx="32">
                  <c:v>14</c:v>
                </c:pt>
                <c:pt idx="33">
                  <c:v>18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20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19</c:v>
                </c:pt>
                <c:pt idx="46">
                  <c:v>8</c:v>
                </c:pt>
                <c:pt idx="47">
                  <c:v>13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6</c:v>
                </c:pt>
                <c:pt idx="52">
                  <c:v>11</c:v>
                </c:pt>
                <c:pt idx="53">
                  <c:v>8</c:v>
                </c:pt>
                <c:pt idx="54">
                  <c:v>9</c:v>
                </c:pt>
                <c:pt idx="55">
                  <c:v>16</c:v>
                </c:pt>
                <c:pt idx="56">
                  <c:v>9</c:v>
                </c:pt>
                <c:pt idx="57">
                  <c:v>14</c:v>
                </c:pt>
                <c:pt idx="58">
                  <c:v>6</c:v>
                </c:pt>
                <c:pt idx="59">
                  <c:v>8</c:v>
                </c:pt>
                <c:pt idx="60">
                  <c:v>14</c:v>
                </c:pt>
                <c:pt idx="61">
                  <c:v>14</c:v>
                </c:pt>
                <c:pt idx="62">
                  <c:v>12</c:v>
                </c:pt>
                <c:pt idx="63">
                  <c:v>17</c:v>
                </c:pt>
                <c:pt idx="64">
                  <c:v>11</c:v>
                </c:pt>
                <c:pt idx="65">
                  <c:v>9</c:v>
                </c:pt>
                <c:pt idx="66">
                  <c:v>11</c:v>
                </c:pt>
                <c:pt idx="67">
                  <c:v>16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10</c:v>
                </c:pt>
                <c:pt idx="72">
                  <c:v>18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7</c:v>
                </c:pt>
                <c:pt idx="77">
                  <c:v>16</c:v>
                </c:pt>
                <c:pt idx="78">
                  <c:v>15</c:v>
                </c:pt>
                <c:pt idx="79">
                  <c:v>6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9</c:v>
                </c:pt>
                <c:pt idx="84">
                  <c:v>13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E-4BCF-82B5-F4F314D5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79264"/>
        <c:axId val="858776384"/>
      </c:lineChart>
      <c:catAx>
        <c:axId val="8587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6384"/>
        <c:crosses val="autoZero"/>
        <c:auto val="1"/>
        <c:lblAlgn val="ctr"/>
        <c:lblOffset val="100"/>
        <c:noMultiLvlLbl val="0"/>
      </c:catAx>
      <c:valAx>
        <c:axId val="858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219488</xdr:colOff>
      <xdr:row>8</xdr:row>
      <xdr:rowOff>160683</xdr:rowOff>
    </xdr:from>
    <xdr:to>
      <xdr:col>5</xdr:col>
      <xdr:colOff>405848</xdr:colOff>
      <xdr:row>25</xdr:row>
      <xdr:rowOff>165653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E8A059-B1B2-7CD8-E8B2-7667A414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227771</xdr:colOff>
      <xdr:row>35</xdr:row>
      <xdr:rowOff>19879</xdr:rowOff>
    </xdr:from>
    <xdr:to>
      <xdr:col>5</xdr:col>
      <xdr:colOff>45554</xdr:colOff>
      <xdr:row>49</xdr:row>
      <xdr:rowOff>96079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73BF3-F4D8-D549-4B6D-CAB56195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202924</xdr:colOff>
      <xdr:row>57</xdr:row>
      <xdr:rowOff>119270</xdr:rowOff>
    </xdr:from>
    <xdr:to>
      <xdr:col>5</xdr:col>
      <xdr:colOff>33131</xdr:colOff>
      <xdr:row>73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0741C8-9B83-7583-374A-FB667351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236053</xdr:colOff>
      <xdr:row>79</xdr:row>
      <xdr:rowOff>127553</xdr:rowOff>
    </xdr:from>
    <xdr:to>
      <xdr:col>4</xdr:col>
      <xdr:colOff>82825</xdr:colOff>
      <xdr:row>93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0F1BC7-9123-8A50-4DEE-A7A579F7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</xdr:colOff>
      <xdr:row>99</xdr:row>
      <xdr:rowOff>185531</xdr:rowOff>
    </xdr:from>
    <xdr:to>
      <xdr:col>5</xdr:col>
      <xdr:colOff>62120</xdr:colOff>
      <xdr:row>114</xdr:row>
      <xdr:rowOff>71231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51FF7-F548-180F-AF04-E546ACF5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28988</xdr:colOff>
      <xdr:row>125</xdr:row>
      <xdr:rowOff>69574</xdr:rowOff>
    </xdr:from>
    <xdr:to>
      <xdr:col>5</xdr:col>
      <xdr:colOff>1018761</xdr:colOff>
      <xdr:row>142</xdr:row>
      <xdr:rowOff>57978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4648C5-9A43-1D3D-3320-CEFFC092C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12424</xdr:colOff>
      <xdr:row>151</xdr:row>
      <xdr:rowOff>61290</xdr:rowOff>
    </xdr:from>
    <xdr:to>
      <xdr:col>3</xdr:col>
      <xdr:colOff>1287946</xdr:colOff>
      <xdr:row>165</xdr:row>
      <xdr:rowOff>137490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B55A30-4E79-5B8B-617D-6D179A3C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12423</xdr:colOff>
      <xdr:row>183</xdr:row>
      <xdr:rowOff>160682</xdr:rowOff>
    </xdr:from>
    <xdr:to>
      <xdr:col>3</xdr:col>
      <xdr:colOff>1287945</xdr:colOff>
      <xdr:row>198</xdr:row>
      <xdr:rowOff>46382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753224-D4C3-4B7A-0B70-9E71A03A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227770</xdr:colOff>
      <xdr:row>293</xdr:row>
      <xdr:rowOff>127551</xdr:rowOff>
    </xdr:from>
    <xdr:to>
      <xdr:col>13</xdr:col>
      <xdr:colOff>712611</xdr:colOff>
      <xdr:row>312</xdr:row>
      <xdr:rowOff>16564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1057AB-6BAD-CB6C-597F-4795F650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Espitia" refreshedDate="45834.842287268519" createdVersion="8" refreshedVersion="8" minRefreshableVersion="3" recordCount="1000" xr:uid="{F8E0741B-F02D-4E08-8615-AC389D37D0BC}">
  <cacheSource type="worksheet">
    <worksheetSource name="Datos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Mandalay"/>
        <s v="Naypyitaw"/>
      </sharedItems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448785"/>
    </cacheField>
    <cacheField name="Total" numFmtId="0">
      <sharedItems containsMixedTypes="1" containsNumber="1" containsInteger="1" minValue="609" maxValue="9424485" count="990">
        <n v="457443"/>
        <n v="399756"/>
        <n v="470673"/>
        <s v="388.29"/>
        <n v="132762"/>
        <n v="132027"/>
        <n v="621243"/>
        <n v="113568"/>
        <s v="779.31"/>
        <n v="184086"/>
        <n v="177408"/>
        <n v="888615"/>
        <n v="2180115"/>
        <n v="7634655"/>
        <n v="510972"/>
        <n v="747075"/>
        <n v="551124"/>
        <n v="326256"/>
        <n v="7422975"/>
        <n v="86625"/>
        <n v="314538"/>
        <n v="72933"/>
        <n v="5976285"/>
        <n v="145971"/>
        <n v="46683"/>
        <s v="477.54"/>
        <n v="93744"/>
        <n v="56406"/>
        <n v="437325"/>
        <n v="780045"/>
        <n v="147798"/>
        <n v="125706"/>
        <n v="152019"/>
        <s v="457.38"/>
        <n v="335013"/>
        <n v="374409"/>
        <n v="88368"/>
        <n v="2551815"/>
        <n v="4513635"/>
        <n v="536991"/>
        <n v="507675"/>
        <n v="5233725"/>
        <n v="133434"/>
        <n v="75936"/>
        <s v="588.42"/>
        <n v="365505"/>
        <n v="890715"/>
        <n v="1904805"/>
        <n v="186375"/>
        <n v="3909465"/>
        <n v="423738"/>
        <n v="590436"/>
        <n v="575316"/>
        <n v="154392"/>
        <s v="91.56"/>
        <n v="8430345"/>
        <n v="140385"/>
        <n v="175917"/>
        <n v="697935"/>
        <n v="397215"/>
        <n v="5970405"/>
        <n v="72009"/>
        <n v="1022385"/>
        <n v="586635"/>
        <n v="53928"/>
        <s v="1003.59"/>
        <n v="881307"/>
        <n v="666939"/>
        <n v="164682"/>
        <n v="32529"/>
        <n v="125979"/>
        <s v="667.38"/>
        <s v="497.07"/>
        <n v="195678"/>
        <n v="91056"/>
        <n v="135576"/>
        <s v="377.58"/>
        <n v="852705"/>
        <n v="121569"/>
        <n v="6952365"/>
        <n v="85302"/>
        <n v="80955"/>
        <n v="137865"/>
        <n v="4329885"/>
        <n v="131922"/>
        <n v="1381275"/>
        <n v="166236"/>
        <n v="41391"/>
        <n v="182952"/>
        <n v="2776725"/>
        <n v="110124"/>
        <n v="8564535"/>
        <n v="561078"/>
        <n v="446439"/>
        <n v="5487615"/>
        <n v="362712"/>
        <n v="323064"/>
        <n v="333207"/>
        <n v="930405"/>
        <n v="282492"/>
        <n v="198639"/>
        <n v="849765"/>
        <n v="673995"/>
        <n v="37611"/>
        <n v="284592"/>
        <s v="624.33"/>
        <s v="101.64"/>
        <n v="235746"/>
        <s v="479.64"/>
        <n v="250278"/>
        <n v="759675"/>
        <n v="112224"/>
        <n v="195594"/>
        <s v="749.7"/>
        <n v="348306"/>
        <n v="118062"/>
        <n v="131208"/>
        <n v="536592"/>
        <s v="233.1"/>
        <n v="470988"/>
        <n v="1722105"/>
        <n v="624897"/>
        <n v="491085"/>
        <n v="76356"/>
        <n v="461286"/>
        <n v="3907995"/>
        <n v="1030365"/>
        <n v="72429"/>
        <n v="7056315"/>
        <n v="106995"/>
        <n v="855855"/>
        <n v="2067975"/>
        <n v="96642"/>
        <n v="351603"/>
        <n v="151515"/>
        <s v="161.7"/>
        <n v="198996"/>
        <s v="942.9"/>
        <n v="323148"/>
        <n v="94185"/>
        <n v="2647575"/>
        <n v="527751"/>
        <n v="416178"/>
        <n v="87234"/>
        <n v="321405"/>
        <n v="620739"/>
        <n v="576975"/>
        <n v="333984"/>
        <n v="5037375"/>
        <n v="4501035"/>
        <s v="244.23"/>
        <n v="734706"/>
        <n v="827085"/>
        <s v="423.15"/>
        <n v="406875"/>
        <n v="728112"/>
        <n v="293643"/>
        <n v="145404"/>
        <n v="557718"/>
        <s v="384.72"/>
        <n v="639135"/>
        <n v="408408"/>
        <n v="88704"/>
        <n v="270018"/>
        <s v="804.3"/>
        <s v="463.89"/>
        <n v="162015"/>
        <n v="291207"/>
        <s v="950.25"/>
        <n v="288204"/>
        <n v="2478735"/>
        <n v="3565485"/>
        <n v="252042"/>
        <n v="214746"/>
        <n v="128016"/>
        <n v="45927"/>
        <n v="1009155"/>
        <s v="168.21"/>
        <n v="167895"/>
        <n v="6632955"/>
        <n v="2673405"/>
        <n v="77805"/>
        <n v="304542"/>
        <s v="471.03"/>
        <n v="4202625"/>
        <s v="107.31"/>
        <n v="6555465"/>
        <n v="170877"/>
        <n v="3799215"/>
        <n v="398475"/>
        <n v="270585"/>
        <n v="1934625"/>
        <n v="682395"/>
        <n v="165648"/>
        <n v="126945"/>
        <n v="22386"/>
        <n v="1065015"/>
        <n v="69993"/>
        <n v="640038"/>
        <n v="489048"/>
        <n v="1693125"/>
        <n v="25263"/>
        <s v="150.78"/>
        <n v="5109615"/>
        <n v="488985"/>
        <n v="568512"/>
        <s v="145.74"/>
        <n v="398958"/>
        <n v="514773"/>
        <n v="178164"/>
        <n v="403872"/>
        <n v="76923"/>
        <n v="514605"/>
        <n v="7377615"/>
        <n v="680148"/>
        <s v="273.42"/>
        <n v="293202"/>
        <n v="914025"/>
        <n v="125055"/>
        <n v="201075"/>
        <n v="203112"/>
        <n v="118251"/>
        <n v="6814395"/>
        <n v="225015"/>
        <n v="832944"/>
        <n v="847455"/>
        <n v="633108"/>
        <n v="786618"/>
        <n v="120645"/>
        <n v="137004"/>
        <n v="265104"/>
        <s v="40.53"/>
        <n v="529515"/>
        <n v="280035"/>
        <n v="1466325"/>
        <n v="4586925"/>
        <s v="616.98"/>
        <n v="92442"/>
        <n v="423675"/>
        <s v="160.44"/>
        <n v="5094075"/>
        <s v="99.33"/>
        <n v="24108"/>
        <s v="1034.46"/>
        <n v="356328"/>
        <n v="552825"/>
        <n v="295407"/>
        <n v="23499"/>
        <n v="285705"/>
        <n v="155652"/>
        <n v="696675"/>
        <n v="2244375"/>
        <n v="503559"/>
        <n v="79611"/>
        <n v="145068"/>
        <s v="180.6"/>
        <s v="829.08"/>
        <n v="757365"/>
        <n v="8303715"/>
        <s v="652.89"/>
        <n v="431256"/>
        <n v="445935"/>
        <n v="209622"/>
        <n v="359205"/>
        <n v="3837645"/>
        <n v="138663"/>
        <n v="262458"/>
        <n v="266028"/>
        <n v="281169"/>
        <n v="117831"/>
        <n v="192465"/>
        <s v="115.08"/>
        <n v="788508"/>
        <n v="4398975"/>
        <n v="400764"/>
        <n v="193011"/>
        <n v="452865"/>
        <n v="554148"/>
        <n v="432768"/>
        <n v="187866"/>
        <n v="40341"/>
        <n v="223587"/>
        <n v="175035"/>
        <n v="2791845"/>
        <n v="85113"/>
        <n v="9424485"/>
        <n v="69405"/>
        <n v="30219"/>
        <s v="255.15"/>
        <n v="572775"/>
        <n v="543753"/>
        <n v="2312415"/>
        <n v="8352855"/>
        <n v="82887"/>
        <n v="4855725"/>
        <s v="629.16"/>
        <n v="82719"/>
        <n v="53151"/>
        <n v="279384"/>
        <n v="80367"/>
        <s v="1022.49"/>
        <n v="1654485"/>
        <s v="135.45"/>
        <n v="80661"/>
        <s v="155.19"/>
        <n v="84756"/>
        <n v="195258"/>
        <n v="86247"/>
        <n v="31227"/>
        <n v="318108"/>
        <n v="836304"/>
        <n v="208677"/>
        <n v="1406475"/>
        <s v="290.43"/>
        <n v="441588"/>
        <n v="95865"/>
        <n v="122472"/>
        <n v="77931"/>
        <n v="535374"/>
        <n v="932925"/>
        <n v="587664"/>
        <n v="96138"/>
        <n v="565215"/>
        <s v="1042.65"/>
        <n v="253512"/>
        <s v="731.43"/>
        <n v="103782"/>
        <s v="344.4"/>
        <s v="164.43"/>
        <n v="282576"/>
        <n v="211365"/>
        <s v="287.91"/>
        <n v="163611"/>
        <n v="362817"/>
        <n v="927255"/>
        <n v="8339625"/>
        <n v="545055"/>
        <n v="7187565"/>
        <n v="959175"/>
        <n v="632625"/>
        <n v="252756"/>
        <n v="300573"/>
        <n v="3450195"/>
        <n v="182427"/>
        <s v="181.44"/>
        <n v="550935"/>
        <n v="3747975"/>
        <n v="620025"/>
        <n v="745836"/>
        <n v="103635"/>
        <n v="680064"/>
        <n v="9269505"/>
        <n v="440937"/>
        <n v="142947"/>
        <n v="300216"/>
        <n v="4997265"/>
        <n v="2900835"/>
        <n v="284193"/>
        <n v="216846"/>
        <n v="65604"/>
        <n v="185094"/>
        <n v="30996"/>
        <n v="639975"/>
        <n v="649299"/>
        <n v="173208"/>
        <n v="657531"/>
        <n v="7336035"/>
        <s v="183.12"/>
        <n v="603876"/>
        <n v="206808"/>
        <n v="2666475"/>
        <n v="932337"/>
        <n v="172746"/>
        <n v="4845225"/>
        <s v="418.95"/>
        <s v="350.07"/>
        <s v="339.36"/>
        <s v="253.26"/>
        <n v="181881"/>
        <n v="79149"/>
        <n v="905835"/>
        <n v="335895"/>
        <n v="298116"/>
        <n v="13167"/>
        <n v="310044"/>
        <s v="207.48"/>
        <n v="439215"/>
        <n v="1257165"/>
        <n v="319305"/>
        <n v="7018515"/>
        <n v="2086875"/>
        <n v="49812"/>
        <n v="5132295"/>
        <s v="182.91"/>
        <n v="257145"/>
        <n v="2172555"/>
        <n v="26733"/>
        <n v="183645"/>
        <n v="69111"/>
        <n v="337512"/>
        <n v="125664"/>
        <n v="376845"/>
        <n v="4291665"/>
        <n v="3111885"/>
        <n v="75474"/>
        <n v="308574"/>
        <n v="7143255"/>
        <s v="772.38"/>
        <n v="351099"/>
        <n v="365085"/>
        <s v="259.77"/>
        <s v="53.34"/>
        <s v="422.73"/>
        <n v="100128"/>
        <n v="222012"/>
        <n v="433692"/>
        <s v="451.71"/>
        <n v="4941825"/>
        <n v="668745"/>
        <n v="357588"/>
        <n v="510405"/>
        <n v="205317"/>
        <n v="928725"/>
        <n v="4799025"/>
        <s v="306.81"/>
        <s v="430.71"/>
        <n v="262794"/>
        <n v="554295"/>
        <n v="417375"/>
        <s v="313.74"/>
        <s v="263.97"/>
        <s v="571.41"/>
        <n v="571725"/>
        <n v="628173"/>
        <n v="2166885"/>
        <n v="209769"/>
        <n v="582225"/>
        <n v="401268"/>
        <n v="97881"/>
        <s v="167.58"/>
        <n v="5357205"/>
        <n v="485037"/>
        <n v="7364385"/>
        <s v="141.75"/>
        <n v="793548"/>
        <n v="3531675"/>
        <n v="165123"/>
        <n v="1046745"/>
        <n v="45108"/>
        <n v="207585"/>
        <n v="197925"/>
        <n v="6311445"/>
        <s v="680.61"/>
        <s v="781.62"/>
        <n v="722232"/>
        <s v="195.72"/>
        <n v="431445"/>
        <n v="507906"/>
        <s v="176.4"/>
        <n v="63315"/>
        <n v="3675525"/>
        <n v="2176335"/>
        <n v="44352"/>
        <n v="3522225"/>
        <n v="79674"/>
        <n v="98049"/>
        <n v="397845"/>
        <s v="520.8"/>
        <s v="671.79"/>
        <n v="5204115"/>
        <n v="697368"/>
        <n v="404355"/>
        <s v="212.73"/>
        <s v="310.59"/>
        <n v="776685"/>
        <n v="517965"/>
        <n v="708225"/>
        <s v="764.19"/>
        <n v="1353555"/>
        <s v="143.22"/>
        <s v="247.59"/>
        <n v="56469"/>
        <n v="3405255"/>
        <n v="253008"/>
        <n v="860685"/>
        <s v="175.14"/>
        <n v="186228"/>
        <n v="793716"/>
        <s v="272.58"/>
        <s v="26.25"/>
        <n v="767025"/>
        <n v="293139"/>
        <n v="2127825"/>
        <n v="369684"/>
        <n v="487305"/>
        <s v="253.68"/>
        <n v="166635"/>
        <n v="536844"/>
        <n v="3365565"/>
        <s v="160.86"/>
        <n v="190155"/>
        <n v="2849175"/>
        <s v="72.87"/>
        <n v="153048"/>
        <n v="59325"/>
        <n v="102396"/>
        <n v="148974"/>
        <n v="2046975"/>
        <n v="49308"/>
        <n v="4022655"/>
        <n v="484974"/>
        <n v="441693"/>
        <n v="7316925"/>
        <n v="203931"/>
        <n v="625905"/>
        <s v="814.38"/>
        <n v="4615275"/>
        <s v="867.09"/>
        <n v="494235"/>
        <n v="446964"/>
        <n v="449925"/>
        <n v="221886"/>
        <n v="921186"/>
        <s v="69.72"/>
        <n v="2352105"/>
        <n v="202818"/>
        <n v="241458"/>
        <n v="1284255"/>
        <s v="206.43"/>
        <s v="304.92"/>
        <n v="57078"/>
        <n v="97419"/>
        <s v="90.3"/>
        <n v="760452"/>
        <n v="548184"/>
        <n v="32277"/>
        <n v="609"/>
        <s v="829.71"/>
        <s v="99.75"/>
        <n v="787185"/>
        <n v="3339525"/>
        <n v="360885"/>
        <n v="408492"/>
        <n v="401688"/>
        <n v="369495"/>
        <n v="23751"/>
        <n v="343413"/>
        <n v="325374"/>
        <n v="106596"/>
        <s v="807.66"/>
        <n v="299565"/>
        <n v="214998"/>
        <n v="174615"/>
        <n v="540435"/>
        <n v="314055"/>
        <n v="138978"/>
        <n v="96579"/>
        <n v="867615"/>
        <n v="2230725"/>
        <n v="277788"/>
        <n v="1717275"/>
        <n v="709317"/>
        <s v="721.98"/>
        <n v="55881"/>
        <n v="213528"/>
        <n v="937818"/>
        <n v="163002"/>
        <s v="48.51"/>
        <s v="743.82"/>
        <n v="317226"/>
        <n v="97818"/>
        <n v="175014"/>
        <n v="16275"/>
        <s v="484.89"/>
        <n v="90825"/>
        <n v="745395"/>
        <s v="462.21"/>
        <n v="657405"/>
        <n v="637728"/>
        <n v="523971"/>
        <n v="469413"/>
        <n v="208425"/>
        <n v="365904"/>
        <n v="961905"/>
        <n v="2517165"/>
        <n v="353115"/>
        <n v="887922"/>
        <n v="1325625"/>
        <n v="319788"/>
        <n v="83412"/>
        <n v="1493625"/>
        <n v="207858"/>
        <n v="756168"/>
        <n v="360927"/>
        <n v="441756"/>
        <n v="75054"/>
        <n v="391419"/>
        <n v="19194"/>
        <n v="427812"/>
        <n v="742812"/>
        <n v="233226"/>
        <n v="4510275"/>
        <n v="999075"/>
        <s v="296.94"/>
        <n v="461328"/>
        <n v="1661625"/>
        <n v="384468"/>
        <n v="465444"/>
        <s v="162.75"/>
        <n v="265545"/>
        <s v="156.03"/>
        <s v="596.82"/>
        <n v="4087335"/>
        <n v="4953165"/>
        <n v="771435"/>
        <n v="321111"/>
        <n v="1300425"/>
        <n v="78603"/>
        <n v="77175"/>
        <n v="276948"/>
        <n v="147672"/>
        <n v="370125"/>
        <n v="681975"/>
        <n v="329196"/>
        <s v="435.12"/>
        <n v="629496"/>
        <n v="6276165"/>
        <s v="401.73"/>
        <n v="152712"/>
        <n v="248409"/>
        <n v="195951"/>
        <n v="142002"/>
        <n v="232638"/>
        <n v="222138"/>
        <s v="49.77"/>
        <n v="511455"/>
        <s v="91.77"/>
        <s v="530.67"/>
        <n v="41076"/>
        <n v="1439865"/>
        <n v="1541295"/>
        <n v="269934"/>
        <n v="1161405"/>
        <n v="561225"/>
        <n v="130032"/>
        <n v="54999"/>
        <n v="1455825"/>
        <n v="176925"/>
        <n v="93114"/>
        <n v="362943"/>
        <n v="272664"/>
        <n v="588357"/>
        <n v="164871"/>
        <n v="116907"/>
        <n v="101808"/>
        <n v="167034"/>
        <n v="918225"/>
        <n v="943299"/>
        <n v="367038"/>
        <n v="956655"/>
        <n v="1500975"/>
        <n v="191247"/>
        <s v="121.59"/>
        <n v="269535"/>
        <n v="209118"/>
        <n v="225792"/>
        <n v="525231"/>
        <n v="74088"/>
        <s v="749.49"/>
        <n v="922635"/>
        <n v="121128"/>
        <n v="3217725"/>
        <n v="288015"/>
        <n v="228123"/>
        <n v="5275095"/>
        <s v="864.57"/>
        <n v="918729"/>
        <n v="2956905"/>
        <n v="609588"/>
        <s v="338.31"/>
        <n v="609168"/>
        <n v="442323"/>
        <s v="196.14"/>
        <n v="85512"/>
        <s v="469.77"/>
        <n v="304983"/>
        <n v="757785"/>
        <n v="6298425"/>
        <n v="146223"/>
        <s v="373.17"/>
        <n v="288582"/>
        <n v="1100925"/>
        <n v="755475"/>
        <n v="14679"/>
        <n v="185367"/>
        <n v="734076"/>
        <n v="151284"/>
        <n v="226065"/>
        <n v="204246"/>
        <n v="1308825"/>
        <n v="98028"/>
        <n v="548163"/>
        <n v="711585"/>
        <n v="90699"/>
        <n v="628929"/>
        <n v="31752"/>
        <n v="181818"/>
        <n v="237426"/>
        <n v="76755"/>
        <n v="510615"/>
        <n v="462672"/>
        <n v="2164365"/>
        <n v="314685"/>
        <n v="313572"/>
        <n v="5489715"/>
        <n v="172494"/>
        <s v="263.13"/>
        <n v="297108"/>
        <n v="334341"/>
        <n v="33495"/>
        <n v="2252775"/>
        <n v="77658"/>
        <s v="74.76"/>
        <n v="239589"/>
        <n v="5798415"/>
        <n v="690018"/>
        <n v="34629"/>
        <n v="3093615"/>
        <s v="720.3"/>
        <n v="163233"/>
        <n v="145593"/>
        <n v="404649"/>
        <n v="550368"/>
        <s v="236.88"/>
        <n v="32151"/>
        <n v="92295"/>
        <n v="297801"/>
        <n v="43869"/>
        <n v="277137"/>
        <n v="152838"/>
        <n v="822255"/>
        <n v="610491"/>
        <s v="521.01"/>
        <n v="115185"/>
        <n v="56952"/>
        <n v="232155"/>
        <n v="172011"/>
        <n v="4113795"/>
        <n v="258678"/>
        <n v="212688"/>
        <s v="127.26"/>
        <n v="2466765"/>
        <s v="732.27"/>
        <n v="801864"/>
        <n v="4800285"/>
        <s v="939.54"/>
        <s v="494.76"/>
        <n v="16107"/>
        <n v="343056"/>
        <n v="214935"/>
        <n v="261198"/>
        <n v="7604415"/>
        <n v="271278"/>
        <n v="3128895"/>
        <n v="60816"/>
        <n v="417564"/>
        <n v="1890945"/>
        <n v="942375"/>
        <s v="271.95"/>
        <n v="407316"/>
        <n v="235872"/>
        <n v="240975"/>
        <s v="187.32"/>
        <s v="239.4"/>
        <n v="55041"/>
        <n v="317835"/>
        <n v="1880025"/>
        <n v="166005"/>
        <n v="580419"/>
        <n v="603624"/>
        <n v="456288"/>
        <n v="3540075"/>
        <s v="38.85"/>
        <n v="203175"/>
        <n v="83727"/>
        <n v="352674"/>
        <n v="148995"/>
        <n v="104832"/>
        <n v="71526"/>
        <n v="614943"/>
        <n v="326424"/>
        <n v="203553"/>
        <n v="3525795"/>
        <s v="229.11"/>
        <n v="374388"/>
        <n v="5759775"/>
        <n v="85743"/>
        <n v="453495"/>
        <s v="752.64"/>
        <n v="103824"/>
        <n v="208089"/>
        <n v="343224"/>
        <n v="833595"/>
        <s v="570.78"/>
        <n v="1225245"/>
        <n v="47859"/>
        <n v="30408"/>
        <n v="273798"/>
        <n v="618975"/>
        <n v="507444"/>
        <n v="106785"/>
        <n v="486444"/>
        <n v="782208"/>
        <n v="289926"/>
        <n v="180873"/>
        <n v="3344775"/>
        <n v="33936"/>
        <s v="69.09"/>
        <n v="1469475"/>
        <n v="209559"/>
        <n v="353094"/>
        <n v="102837"/>
        <n v="139923"/>
        <n v="118902"/>
        <n v="2998485"/>
        <n v="575736"/>
        <s v="783.3"/>
        <n v="190596"/>
        <n v="13419"/>
        <n v="194985"/>
        <n v="152775"/>
        <n v="3813915"/>
        <s v="103.11"/>
        <n v="136143"/>
        <n v="1750455"/>
        <n v="684915"/>
        <n v="210966"/>
        <n v="688716"/>
        <n v="26796"/>
        <n v="2507085"/>
        <n v="765765"/>
        <n v="348705"/>
        <n v="6343785"/>
        <n v="35196"/>
        <n v="435456"/>
        <n v="853146"/>
        <s v="1039.29"/>
        <n v="195174"/>
        <n v="1020705"/>
        <n v="2730525"/>
        <s v="133.35"/>
        <n v="20685"/>
        <n v="3410925"/>
        <n v="103131"/>
        <s v="80.22"/>
        <n v="102018"/>
        <s v="512.19"/>
        <n v="291438"/>
        <n v="3242925"/>
        <n v="394275"/>
        <n v="951825"/>
        <n v="90867"/>
        <n v="214137"/>
        <n v="71568"/>
        <n v="925575"/>
        <n v="463428"/>
        <s v="1002.12"/>
        <n v="310716"/>
        <s v="99.54"/>
        <n v="202335"/>
        <n v="68985"/>
        <s v="165.9"/>
        <n v="7083195"/>
        <n v="78435"/>
        <n v="472311"/>
        <s v="256.41"/>
        <s v="233.52"/>
        <n v="66402"/>
        <n v="22659"/>
        <n v="100485"/>
        <n v="1804005"/>
        <n v="331128"/>
        <n v="193074"/>
        <n v="888405"/>
        <n v="415233"/>
        <n v="33432"/>
        <n v="107142"/>
        <n v="394632"/>
        <n v="478233"/>
        <n v="2567775"/>
        <n v="944622"/>
        <n v="474348"/>
        <s v="545.37"/>
        <n v="523845"/>
        <s v="548.73"/>
        <n v="17094"/>
        <n v="702219"/>
        <n v="217182"/>
        <n v="9352665"/>
        <n v="127827"/>
        <n v="383523"/>
        <n v="817236"/>
        <n v="76146"/>
        <n v="703752"/>
        <n v="161553"/>
        <n v="493794"/>
        <n v="3926475"/>
        <n v="586971"/>
        <n v="611079"/>
        <n v="57876"/>
        <n v="4771305"/>
        <n v="119259"/>
        <n v="2340975"/>
        <n v="70287"/>
        <n v="146328"/>
        <s v="316.47"/>
        <n v="777735"/>
        <n v="820365"/>
        <n v="1514835"/>
        <n v="3943275"/>
        <n v="539343"/>
        <n v="2712885"/>
        <n v="184107"/>
        <n v="328755"/>
        <n v="6886215"/>
        <n v="180621"/>
        <n v="133917"/>
        <n v="81396"/>
        <n v="144081"/>
        <n v="744555"/>
        <n v="860475"/>
        <n v="3382155"/>
        <n v="267225"/>
        <n v="121863"/>
        <n v="183036"/>
        <n v="941745"/>
        <n v="235683"/>
        <n v="345786"/>
        <n v="723975"/>
        <s v="305.55"/>
        <n v="2702595"/>
        <n v="608076"/>
        <s v="652.26"/>
        <n v="242676"/>
        <n v="7946505"/>
        <s v="936.6"/>
        <s v="810.6"/>
        <n v="397992"/>
        <n v="4551225"/>
        <n v="252252"/>
        <n v="5066355"/>
        <s v="84.63"/>
        <n v="254016"/>
        <n v="532728"/>
        <n v="125517"/>
        <n v="2180745"/>
        <n v="294651"/>
        <s v="148.68"/>
        <n v="397614"/>
        <n v="1810725"/>
        <n v="931035"/>
        <n v="419832"/>
        <n v="120162"/>
        <n v="284235"/>
        <s v="308.91"/>
        <n v="874125"/>
        <s v="1023.75"/>
        <n v="769104"/>
        <n v="144963"/>
        <n v="3753645"/>
        <n v="2464875"/>
        <n v="796908"/>
        <s v="633.99"/>
        <n v="160209"/>
        <s v="914.55"/>
        <n v="41454"/>
        <n v="150423"/>
        <n v="549675"/>
        <n v="192843"/>
        <n v="608202"/>
        <s v="174.3"/>
        <n v="333585"/>
        <s v="723.24"/>
        <n v="200214"/>
        <n v="409605"/>
        <n v="410508"/>
        <n v="395892"/>
        <n v="194124"/>
        <n v="404544"/>
        <n v="2993655"/>
      </sharedItems>
    </cacheField>
    <cacheField name="Date" numFmtId="166">
      <sharedItems containsSemiMixedTypes="0" containsNonDate="0" containsDate="1" containsString="0" minDate="2019-01-01T00:00:00" maxDate="2019-12-04T00:00:00" count="116">
        <d v="2019-01-01T00:00:00"/>
        <d v="2019-01-02T00:00:00"/>
        <d v="2019-01-03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1-04T00:00:00"/>
        <d v="2019-02-04T00:00:00"/>
        <d v="2019-03-04T00:00:00"/>
        <d v="2019-01-05T00:00:00"/>
        <d v="2019-02-05T00:00:00"/>
        <d v="2019-03-05T00:00:00"/>
        <d v="2019-01-06T00:00:00"/>
        <d v="2019-02-06T00:00:00"/>
        <d v="2019-03-06T00:00:00"/>
        <d v="2019-01-07T00:00:00"/>
        <d v="2019-02-07T00:00:00"/>
        <d v="2019-03-07T00:00:00"/>
        <d v="2019-01-08T00:00:00"/>
        <d v="2019-02-08T00:00:00"/>
        <d v="2019-03-08T00:00:00"/>
        <d v="2019-01-09T00:00:00"/>
        <d v="2019-02-09T00:00:00"/>
        <d v="2019-03-09T00:00:00"/>
        <d v="2019-01-10T00:00:00"/>
        <d v="2019-02-10T00:00:00"/>
        <d v="2019-03-10T00:00:00"/>
        <d v="2019-01-11T00:00:00"/>
        <d v="2019-02-11T00:00:00"/>
        <d v="2019-03-11T00:00:00"/>
        <d v="2019-01-12T00:00:00"/>
        <d v="2019-02-12T00:00:00"/>
        <d v="2019-03-12T00:00:00"/>
        <d v="2019-04-01T00:00:00" u="1"/>
        <d v="2019-04-02T00:00:00" u="1"/>
        <d v="2019-04-03T00:00:00" u="1"/>
        <d v="2019-05-01T00:00:00" u="1"/>
        <d v="2019-05-02T00:00:00" u="1"/>
        <d v="2019-05-03T00:00:00" u="1"/>
        <d v="2019-06-01T00:00:00" u="1"/>
        <d v="2019-06-02T00:00:00" u="1"/>
        <d v="2019-06-03T00:00:00" u="1"/>
        <d v="2019-07-01T00:00:00" u="1"/>
        <d v="2019-07-02T00:00:00" u="1"/>
        <d v="2019-07-03T00:00:00" u="1"/>
        <d v="2019-08-01T00:00:00" u="1"/>
        <d v="2019-08-02T00:00:00" u="1"/>
        <d v="2019-08-03T00:00:00" u="1"/>
        <d v="2019-09-01T00:00:00" u="1"/>
        <d v="2019-09-02T00:00:00" u="1"/>
        <d v="2019-09-03T00:00:00" u="1"/>
        <d v="2019-10-01T00:00:00" u="1"/>
        <d v="2019-10-02T00:00:00" u="1"/>
        <d v="2019-10-03T00:00:00" u="1"/>
        <d v="2019-11-01T00:00:00" u="1"/>
        <d v="2019-11-02T00:00:00" u="1"/>
        <d v="2019-11-03T00:00:00" u="1"/>
        <d v="2019-12-01T00:00:00" u="1"/>
        <d v="2019-12-02T00:00:00" u="1"/>
        <d v="2019-12-03T00:00:00" u="1"/>
      </sharedItems>
    </cacheField>
    <cacheField name="Day of the week" numFmtId="166">
      <sharedItems count="7">
        <s v="Martes"/>
        <s v="Miércoles"/>
        <s v="Jueves"/>
        <s v="Domingo"/>
        <s v="Lunes"/>
        <s v="Viernes"/>
        <s v="Sábado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Credit card"/>
        <s v="Cash"/>
        <s v="Ewallet"/>
      </sharedItems>
    </cacheField>
    <cacheField name="cogs" numFmtId="0">
      <sharedItems containsMixedTypes="1" containsNumber="1" containsInteger="1" minValue="25" maxValue="993"/>
    </cacheField>
    <cacheField name="Rating" numFmtId="0">
      <sharedItems containsMixedTypes="1" containsNumber="1" containsInteger="1" minValue="4" maxValue="10"/>
    </cacheField>
    <cacheField name="Promedio" numFmtId="0">
      <sharedItems containsSemiMixedTypes="0" containsString="0" containsNumber="1" minValue="1038316.4159713945" maxValue="1038316.4159713945" count="1">
        <n v="1038316.41597139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x v="0"/>
    <s v="Normal"/>
    <x v="0"/>
    <x v="0"/>
    <s v="72.61"/>
    <n v="6"/>
    <n v="21783"/>
    <x v="0"/>
    <x v="0"/>
    <x v="0"/>
    <d v="1899-12-30T10:39:00"/>
    <x v="0"/>
    <s v="435.66"/>
    <s v="6.9"/>
    <x v="0"/>
  </r>
  <r>
    <s v="530-90-9855"/>
    <s v="A"/>
    <x v="0"/>
    <s v="Member"/>
    <x v="0"/>
    <x v="1"/>
    <s v="47.59"/>
    <n v="8"/>
    <n v="19036"/>
    <x v="1"/>
    <x v="0"/>
    <x v="0"/>
    <d v="1899-12-30T14:47:00"/>
    <x v="1"/>
    <s v="380.72"/>
    <s v="5.7"/>
    <x v="0"/>
  </r>
  <r>
    <s v="891-01-7034"/>
    <s v="B"/>
    <x v="1"/>
    <s v="Normal"/>
    <x v="1"/>
    <x v="2"/>
    <s v="74.71"/>
    <n v="6"/>
    <n v="22413"/>
    <x v="2"/>
    <x v="0"/>
    <x v="0"/>
    <d v="1899-12-30T19:07:00"/>
    <x v="1"/>
    <s v="448.26"/>
    <s v="6.7"/>
    <x v="0"/>
  </r>
  <r>
    <s v="493-65-6248"/>
    <s v="C"/>
    <x v="2"/>
    <s v="Member"/>
    <x v="1"/>
    <x v="0"/>
    <s v="36.98"/>
    <n v="10"/>
    <s v="18.49"/>
    <x v="3"/>
    <x v="0"/>
    <x v="0"/>
    <d v="1899-12-30T19:48:00"/>
    <x v="0"/>
    <s v="369.8"/>
    <n v="7"/>
    <x v="0"/>
  </r>
  <r>
    <s v="556-97-7101"/>
    <s v="C"/>
    <x v="2"/>
    <s v="Normal"/>
    <x v="1"/>
    <x v="2"/>
    <s v="63.22"/>
    <n v="2"/>
    <n v="6322"/>
    <x v="4"/>
    <x v="0"/>
    <x v="0"/>
    <d v="1899-12-30T15:51:00"/>
    <x v="1"/>
    <s v="126.44"/>
    <s v="8.5"/>
    <x v="0"/>
  </r>
  <r>
    <s v="133-14-7229"/>
    <s v="C"/>
    <x v="2"/>
    <s v="Normal"/>
    <x v="0"/>
    <x v="3"/>
    <s v="62.87"/>
    <n v="2"/>
    <n v="6287"/>
    <x v="5"/>
    <x v="0"/>
    <x v="0"/>
    <d v="1899-12-30T11:43:00"/>
    <x v="1"/>
    <s v="125.74"/>
    <n v="5"/>
    <x v="0"/>
  </r>
  <r>
    <s v="651-88-7328"/>
    <s v="A"/>
    <x v="0"/>
    <s v="Normal"/>
    <x v="1"/>
    <x v="4"/>
    <s v="65.74"/>
    <n v="9"/>
    <n v="29583"/>
    <x v="6"/>
    <x v="0"/>
    <x v="0"/>
    <d v="1899-12-30T13:55:00"/>
    <x v="1"/>
    <s v="591.66"/>
    <s v="7.7"/>
    <x v="0"/>
  </r>
  <r>
    <s v="182-52-7000"/>
    <s v="A"/>
    <x v="0"/>
    <s v="Member"/>
    <x v="1"/>
    <x v="0"/>
    <s v="27.04"/>
    <n v="4"/>
    <n v="5408"/>
    <x v="7"/>
    <x v="0"/>
    <x v="0"/>
    <d v="1899-12-30T20:26:00"/>
    <x v="2"/>
    <s v="108.16"/>
    <s v="6.9"/>
    <x v="0"/>
  </r>
  <r>
    <s v="416-17-9926"/>
    <s v="A"/>
    <x v="0"/>
    <s v="Member"/>
    <x v="1"/>
    <x v="2"/>
    <s v="74.22"/>
    <n v="10"/>
    <s v="37.11"/>
    <x v="8"/>
    <x v="0"/>
    <x v="0"/>
    <d v="1899-12-30T14:42:00"/>
    <x v="0"/>
    <s v="742.2"/>
    <s v="4.3"/>
    <x v="0"/>
  </r>
  <r>
    <s v="271-77-8740"/>
    <s v="C"/>
    <x v="2"/>
    <s v="Member"/>
    <x v="1"/>
    <x v="0"/>
    <s v="29.22"/>
    <n v="6"/>
    <n v="8766"/>
    <x v="9"/>
    <x v="0"/>
    <x v="0"/>
    <d v="1899-12-30T11:40:00"/>
    <x v="2"/>
    <s v="175.32"/>
    <n v="5"/>
    <x v="0"/>
  </r>
  <r>
    <s v="770-42-8960"/>
    <s v="B"/>
    <x v="1"/>
    <s v="Normal"/>
    <x v="0"/>
    <x v="5"/>
    <s v="21.12"/>
    <n v="8"/>
    <n v="8448"/>
    <x v="10"/>
    <x v="0"/>
    <x v="0"/>
    <d v="1899-12-30T19:31:00"/>
    <x v="1"/>
    <s v="168.96"/>
    <s v="6.3"/>
    <x v="0"/>
  </r>
  <r>
    <s v="746-04-1077"/>
    <s v="B"/>
    <x v="1"/>
    <s v="Member"/>
    <x v="1"/>
    <x v="5"/>
    <s v="84.63"/>
    <n v="10"/>
    <n v="42315"/>
    <x v="11"/>
    <x v="0"/>
    <x v="0"/>
    <d v="1899-12-30T11:36:00"/>
    <x v="0"/>
    <s v="846.3"/>
    <n v="9"/>
    <x v="0"/>
  </r>
  <r>
    <s v="551-21-3069"/>
    <s v="C"/>
    <x v="2"/>
    <s v="Normal"/>
    <x v="1"/>
    <x v="2"/>
    <s v="23.07"/>
    <n v="9"/>
    <n v="103815"/>
    <x v="12"/>
    <x v="1"/>
    <x v="1"/>
    <d v="1899-12-30T11:27:00"/>
    <x v="1"/>
    <s v="207.63"/>
    <s v="4.9"/>
    <x v="0"/>
  </r>
  <r>
    <s v="237-01-6122"/>
    <s v="C"/>
    <x v="2"/>
    <s v="Member"/>
    <x v="1"/>
    <x v="1"/>
    <s v="80.79"/>
    <n v="9"/>
    <n v="363555"/>
    <x v="13"/>
    <x v="1"/>
    <x v="1"/>
    <d v="1899-12-30T20:31:00"/>
    <x v="0"/>
    <s v="727.11"/>
    <s v="9.5"/>
    <x v="0"/>
  </r>
  <r>
    <s v="105-31-1824"/>
    <s v="A"/>
    <x v="0"/>
    <s v="Member"/>
    <x v="0"/>
    <x v="0"/>
    <s v="69.52"/>
    <n v="7"/>
    <n v="24332"/>
    <x v="14"/>
    <x v="1"/>
    <x v="1"/>
    <d v="1899-12-30T15:10:00"/>
    <x v="0"/>
    <s v="486.64"/>
    <s v="8.5"/>
    <x v="0"/>
  </r>
  <r>
    <s v="870-76-1733"/>
    <s v="A"/>
    <x v="0"/>
    <s v="Member"/>
    <x v="1"/>
    <x v="5"/>
    <s v="14.23"/>
    <n v="5"/>
    <n v="35575"/>
    <x v="15"/>
    <x v="1"/>
    <x v="1"/>
    <d v="1899-12-30T10:08:00"/>
    <x v="0"/>
    <s v="71.15"/>
    <s v="4.4"/>
    <x v="0"/>
  </r>
  <r>
    <s v="358-88-9262"/>
    <s v="C"/>
    <x v="2"/>
    <s v="Member"/>
    <x v="1"/>
    <x v="5"/>
    <s v="87.48"/>
    <n v="6"/>
    <n v="26244"/>
    <x v="16"/>
    <x v="1"/>
    <x v="1"/>
    <d v="1899-12-30T18:43:00"/>
    <x v="2"/>
    <s v="524.88"/>
    <s v="5.1"/>
    <x v="0"/>
  </r>
  <r>
    <s v="443-82-0585"/>
    <s v="A"/>
    <x v="0"/>
    <s v="Member"/>
    <x v="1"/>
    <x v="3"/>
    <s v="77.68"/>
    <n v="4"/>
    <n v="15536"/>
    <x v="17"/>
    <x v="1"/>
    <x v="1"/>
    <d v="1899-12-30T19:54:00"/>
    <x v="1"/>
    <s v="310.72"/>
    <s v="8.4"/>
    <x v="0"/>
  </r>
  <r>
    <s v="189-98-2939"/>
    <s v="C"/>
    <x v="2"/>
    <s v="Normal"/>
    <x v="0"/>
    <x v="4"/>
    <s v="78.55"/>
    <n v="9"/>
    <n v="353475"/>
    <x v="18"/>
    <x v="2"/>
    <x v="2"/>
    <d v="1899-12-30T13:22:00"/>
    <x v="1"/>
    <s v="706.95"/>
    <s v="7.2"/>
    <x v="0"/>
  </r>
  <r>
    <s v="453-63-6187"/>
    <s v="B"/>
    <x v="1"/>
    <s v="Normal"/>
    <x v="0"/>
    <x v="2"/>
    <s v="27.5"/>
    <n v="3"/>
    <n v="4125"/>
    <x v="19"/>
    <x v="2"/>
    <x v="2"/>
    <d v="1899-12-30T15:40:00"/>
    <x v="2"/>
    <s v="82.5"/>
    <s v="6.5"/>
    <x v="0"/>
  </r>
  <r>
    <s v="153-58-4872"/>
    <s v="C"/>
    <x v="2"/>
    <s v="Member"/>
    <x v="1"/>
    <x v="5"/>
    <s v="74.89"/>
    <n v="4"/>
    <n v="14978"/>
    <x v="20"/>
    <x v="2"/>
    <x v="2"/>
    <d v="1899-12-30T15:32:00"/>
    <x v="2"/>
    <s v="299.56"/>
    <s v="4.2"/>
    <x v="0"/>
  </r>
  <r>
    <s v="220-28-1851"/>
    <s v="A"/>
    <x v="0"/>
    <s v="Normal"/>
    <x v="0"/>
    <x v="1"/>
    <s v="34.73"/>
    <n v="2"/>
    <n v="3473"/>
    <x v="21"/>
    <x v="2"/>
    <x v="2"/>
    <d v="1899-12-30T18:14:00"/>
    <x v="2"/>
    <s v="69.46"/>
    <s v="9.7"/>
    <x v="0"/>
  </r>
  <r>
    <s v="339-96-8318"/>
    <s v="B"/>
    <x v="1"/>
    <s v="Member"/>
    <x v="0"/>
    <x v="4"/>
    <s v="81.31"/>
    <n v="7"/>
    <n v="284585"/>
    <x v="22"/>
    <x v="2"/>
    <x v="2"/>
    <d v="1899-12-30T19:49:00"/>
    <x v="2"/>
    <s v="569.17"/>
    <s v="6.3"/>
    <x v="0"/>
  </r>
  <r>
    <s v="207-73-1363"/>
    <s v="B"/>
    <x v="1"/>
    <s v="Normal"/>
    <x v="0"/>
    <x v="3"/>
    <s v="69.51"/>
    <n v="2"/>
    <n v="6951"/>
    <x v="23"/>
    <x v="2"/>
    <x v="2"/>
    <d v="1899-12-30T12:15:00"/>
    <x v="2"/>
    <s v="139.02"/>
    <s v="8.1"/>
    <x v="0"/>
  </r>
  <r>
    <s v="470-31-3286"/>
    <s v="B"/>
    <x v="1"/>
    <s v="Normal"/>
    <x v="0"/>
    <x v="3"/>
    <s v="14.82"/>
    <n v="3"/>
    <n v="2223"/>
    <x v="24"/>
    <x v="2"/>
    <x v="2"/>
    <d v="1899-12-30T11:30:00"/>
    <x v="0"/>
    <s v="44.46"/>
    <s v="8.7"/>
    <x v="0"/>
  </r>
  <r>
    <s v="811-03-8790"/>
    <s v="A"/>
    <x v="0"/>
    <s v="Normal"/>
    <x v="1"/>
    <x v="2"/>
    <s v="45.48"/>
    <n v="10"/>
    <s v="22.74"/>
    <x v="25"/>
    <x v="2"/>
    <x v="2"/>
    <d v="1899-12-30T10:22:00"/>
    <x v="0"/>
    <s v="454.8"/>
    <s v="4.8"/>
    <x v="0"/>
  </r>
  <r>
    <s v="247-11-2470"/>
    <s v="A"/>
    <x v="0"/>
    <s v="Member"/>
    <x v="1"/>
    <x v="4"/>
    <s v="22.32"/>
    <n v="4"/>
    <n v="4464"/>
    <x v="26"/>
    <x v="2"/>
    <x v="2"/>
    <d v="1899-12-30T16:23:00"/>
    <x v="0"/>
    <s v="89.28"/>
    <s v="4.4"/>
    <x v="0"/>
  </r>
  <r>
    <s v="238-45-6950"/>
    <s v="B"/>
    <x v="1"/>
    <s v="Member"/>
    <x v="0"/>
    <x v="5"/>
    <s v="53.72"/>
    <n v="1"/>
    <n v="2686"/>
    <x v="27"/>
    <x v="2"/>
    <x v="2"/>
    <d v="1899-12-30T20:03:00"/>
    <x v="2"/>
    <s v="53.72"/>
    <s v="6.4"/>
    <x v="0"/>
  </r>
  <r>
    <s v="732-94-0499"/>
    <s v="C"/>
    <x v="2"/>
    <s v="Normal"/>
    <x v="1"/>
    <x v="2"/>
    <s v="41.65"/>
    <n v="10"/>
    <n v="20825"/>
    <x v="28"/>
    <x v="3"/>
    <x v="3"/>
    <d v="1899-12-30T17:04:00"/>
    <x v="0"/>
    <s v="416.5"/>
    <s v="5.4"/>
    <x v="0"/>
  </r>
  <r>
    <s v="556-86-3144"/>
    <s v="C"/>
    <x v="2"/>
    <s v="Member"/>
    <x v="1"/>
    <x v="4"/>
    <s v="74.29"/>
    <n v="1"/>
    <n v="37145"/>
    <x v="29"/>
    <x v="3"/>
    <x v="3"/>
    <d v="1899-12-30T19:30:00"/>
    <x v="1"/>
    <s v="74.29"/>
    <n v="5"/>
    <x v="0"/>
  </r>
  <r>
    <s v="459-50-7686"/>
    <s v="A"/>
    <x v="0"/>
    <s v="Normal"/>
    <x v="1"/>
    <x v="2"/>
    <s v="23.46"/>
    <n v="6"/>
    <n v="7038"/>
    <x v="30"/>
    <x v="3"/>
    <x v="3"/>
    <d v="1899-12-30T19:14:00"/>
    <x v="2"/>
    <s v="140.76"/>
    <s v="6.4"/>
    <x v="0"/>
  </r>
  <r>
    <s v="339-38-9982"/>
    <s v="B"/>
    <x v="1"/>
    <s v="Member"/>
    <x v="0"/>
    <x v="4"/>
    <s v="59.86"/>
    <n v="2"/>
    <n v="5986"/>
    <x v="31"/>
    <x v="3"/>
    <x v="3"/>
    <d v="1899-12-30T14:55:00"/>
    <x v="2"/>
    <s v="119.72"/>
    <s v="6.7"/>
    <x v="0"/>
  </r>
  <r>
    <s v="355-34-6244"/>
    <s v="B"/>
    <x v="1"/>
    <s v="Normal"/>
    <x v="0"/>
    <x v="5"/>
    <s v="72.39"/>
    <n v="2"/>
    <n v="7239"/>
    <x v="32"/>
    <x v="3"/>
    <x v="3"/>
    <d v="1899-12-30T19:55:00"/>
    <x v="0"/>
    <s v="144.78"/>
    <s v="8.1"/>
    <x v="0"/>
  </r>
  <r>
    <s v="327-40-9673"/>
    <s v="B"/>
    <x v="1"/>
    <s v="Member"/>
    <x v="0"/>
    <x v="0"/>
    <s v="72.6"/>
    <n v="6"/>
    <s v="21.78"/>
    <x v="33"/>
    <x v="3"/>
    <x v="3"/>
    <d v="1899-12-30T19:51:00"/>
    <x v="1"/>
    <s v="435.6"/>
    <s v="6.9"/>
    <x v="0"/>
  </r>
  <r>
    <s v="460-93-5834"/>
    <s v="A"/>
    <x v="0"/>
    <s v="Normal"/>
    <x v="0"/>
    <x v="0"/>
    <s v="45.58"/>
    <n v="7"/>
    <n v="15953"/>
    <x v="34"/>
    <x v="3"/>
    <x v="3"/>
    <d v="1899-12-30T10:03:00"/>
    <x v="1"/>
    <s v="319.06"/>
    <n v="5"/>
    <x v="0"/>
  </r>
  <r>
    <s v="397-25-8725"/>
    <s v="A"/>
    <x v="0"/>
    <s v="Member"/>
    <x v="1"/>
    <x v="3"/>
    <s v="39.62"/>
    <n v="9"/>
    <n v="17829"/>
    <x v="35"/>
    <x v="3"/>
    <x v="3"/>
    <d v="1899-12-30T17:54:00"/>
    <x v="0"/>
    <s v="356.58"/>
    <s v="6.8"/>
    <x v="0"/>
  </r>
  <r>
    <s v="784-08-0310"/>
    <s v="C"/>
    <x v="2"/>
    <s v="Member"/>
    <x v="1"/>
    <x v="5"/>
    <s v="21.04"/>
    <n v="4"/>
    <n v="4208"/>
    <x v="36"/>
    <x v="3"/>
    <x v="3"/>
    <d v="1899-12-30T13:58:00"/>
    <x v="1"/>
    <s v="84.16"/>
    <s v="7.6"/>
    <x v="0"/>
  </r>
  <r>
    <s v="195-06-0432"/>
    <s v="A"/>
    <x v="0"/>
    <s v="Member"/>
    <x v="0"/>
    <x v="1"/>
    <s v="81.01"/>
    <n v="3"/>
    <n v="121515"/>
    <x v="37"/>
    <x v="3"/>
    <x v="3"/>
    <d v="1899-12-30T12:55:00"/>
    <x v="0"/>
    <s v="243.03"/>
    <s v="9.3"/>
    <x v="0"/>
  </r>
  <r>
    <s v="426-39-2418"/>
    <s v="C"/>
    <x v="2"/>
    <s v="Normal"/>
    <x v="0"/>
    <x v="2"/>
    <s v="61.41"/>
    <n v="7"/>
    <n v="214935"/>
    <x v="38"/>
    <x v="4"/>
    <x v="4"/>
    <d v="1899-12-30T10:02:00"/>
    <x v="1"/>
    <s v="429.87"/>
    <s v="9.8"/>
    <x v="0"/>
  </r>
  <r>
    <s v="785-13-7708"/>
    <s v="B"/>
    <x v="1"/>
    <s v="Normal"/>
    <x v="0"/>
    <x v="5"/>
    <s v="73.06"/>
    <n v="7"/>
    <n v="25571"/>
    <x v="39"/>
    <x v="4"/>
    <x v="4"/>
    <d v="1899-12-30T19:06:00"/>
    <x v="0"/>
    <s v="511.42"/>
    <s v="4.2"/>
    <x v="0"/>
  </r>
  <r>
    <s v="667-23-5919"/>
    <s v="A"/>
    <x v="0"/>
    <s v="Member"/>
    <x v="1"/>
    <x v="4"/>
    <s v="96.7"/>
    <n v="5"/>
    <n v="24175"/>
    <x v="40"/>
    <x v="4"/>
    <x v="4"/>
    <d v="1899-12-30T12:52:00"/>
    <x v="2"/>
    <s v="483.5"/>
    <n v="7"/>
    <x v="0"/>
  </r>
  <r>
    <s v="868-52-7573"/>
    <s v="B"/>
    <x v="1"/>
    <s v="Normal"/>
    <x v="1"/>
    <x v="5"/>
    <s v="99.69"/>
    <n v="5"/>
    <n v="249225"/>
    <x v="41"/>
    <x v="4"/>
    <x v="4"/>
    <d v="1899-12-30T12:09:00"/>
    <x v="1"/>
    <s v="498.45"/>
    <s v="9.9"/>
    <x v="0"/>
  </r>
  <r>
    <s v="592-34-6155"/>
    <s v="C"/>
    <x v="2"/>
    <s v="Normal"/>
    <x v="0"/>
    <x v="5"/>
    <s v="31.77"/>
    <n v="4"/>
    <n v="6354"/>
    <x v="42"/>
    <x v="4"/>
    <x v="4"/>
    <d v="1899-12-30T14:43:00"/>
    <x v="2"/>
    <s v="127.08"/>
    <s v="6.2"/>
    <x v="0"/>
  </r>
  <r>
    <s v="359-90-3665"/>
    <s v="B"/>
    <x v="1"/>
    <s v="Member"/>
    <x v="1"/>
    <x v="4"/>
    <s v="18.08"/>
    <n v="4"/>
    <n v="3616"/>
    <x v="43"/>
    <x v="4"/>
    <x v="4"/>
    <d v="1899-12-30T18:03:00"/>
    <x v="0"/>
    <s v="72.32"/>
    <s v="9.5"/>
    <x v="0"/>
  </r>
  <r>
    <s v="588-47-8641"/>
    <s v="A"/>
    <x v="0"/>
    <s v="Member"/>
    <x v="0"/>
    <x v="4"/>
    <s v="56.04"/>
    <n v="10"/>
    <s v="28.02"/>
    <x v="44"/>
    <x v="4"/>
    <x v="4"/>
    <d v="1899-12-30T19:30:00"/>
    <x v="2"/>
    <s v="560.4"/>
    <s v="4.4"/>
    <x v="0"/>
  </r>
  <r>
    <s v="320-85-2052"/>
    <s v="B"/>
    <x v="1"/>
    <s v="Normal"/>
    <x v="1"/>
    <x v="0"/>
    <s v="34.81"/>
    <n v="1"/>
    <n v="17405"/>
    <x v="45"/>
    <x v="4"/>
    <x v="4"/>
    <d v="1899-12-30T10:11:00"/>
    <x v="0"/>
    <s v="34.81"/>
    <n v="7"/>
    <x v="0"/>
  </r>
  <r>
    <s v="451-73-2711"/>
    <s v="C"/>
    <x v="2"/>
    <s v="Normal"/>
    <x v="0"/>
    <x v="5"/>
    <s v="84.83"/>
    <n v="1"/>
    <n v="42415"/>
    <x v="46"/>
    <x v="4"/>
    <x v="4"/>
    <d v="1899-12-30T15:20:00"/>
    <x v="2"/>
    <s v="84.83"/>
    <s v="8.8"/>
    <x v="0"/>
  </r>
  <r>
    <s v="704-10-4056"/>
    <s v="C"/>
    <x v="2"/>
    <s v="Member"/>
    <x v="0"/>
    <x v="3"/>
    <s v="60.47"/>
    <n v="3"/>
    <n v="90705"/>
    <x v="47"/>
    <x v="4"/>
    <x v="4"/>
    <d v="1899-12-30T10:55:00"/>
    <x v="0"/>
    <s v="181.41"/>
    <s v="5.6"/>
    <x v="0"/>
  </r>
  <r>
    <s v="559-61-5987"/>
    <s v="B"/>
    <x v="1"/>
    <s v="Normal"/>
    <x v="1"/>
    <x v="3"/>
    <s v="17.75"/>
    <n v="1"/>
    <s v="0.8875"/>
    <x v="48"/>
    <x v="4"/>
    <x v="4"/>
    <d v="1899-12-30T10:38:00"/>
    <x v="1"/>
    <s v="17.75"/>
    <s v="8.6"/>
    <x v="0"/>
  </r>
  <r>
    <s v="658-66-3967"/>
    <s v="C"/>
    <x v="2"/>
    <s v="Normal"/>
    <x v="0"/>
    <x v="3"/>
    <s v="53.19"/>
    <n v="7"/>
    <n v="186165"/>
    <x v="49"/>
    <x v="4"/>
    <x v="4"/>
    <d v="1899-12-30T15:42:00"/>
    <x v="2"/>
    <s v="372.33"/>
    <n v="5"/>
    <x v="0"/>
  </r>
  <r>
    <s v="377-79-7592"/>
    <s v="C"/>
    <x v="2"/>
    <s v="Member"/>
    <x v="1"/>
    <x v="2"/>
    <s v="44.84"/>
    <n v="9"/>
    <n v="20178"/>
    <x v="50"/>
    <x v="4"/>
    <x v="4"/>
    <d v="1899-12-30T14:00:00"/>
    <x v="0"/>
    <s v="403.56"/>
    <s v="7.5"/>
    <x v="0"/>
  </r>
  <r>
    <s v="299-46-1805"/>
    <s v="B"/>
    <x v="1"/>
    <s v="Member"/>
    <x v="1"/>
    <x v="0"/>
    <s v="93.72"/>
    <n v="6"/>
    <n v="28116"/>
    <x v="51"/>
    <x v="5"/>
    <x v="0"/>
    <d v="1899-12-30T16:19:00"/>
    <x v="1"/>
    <s v="562.32"/>
    <s v="4.5"/>
    <x v="0"/>
  </r>
  <r>
    <s v="272-65-1806"/>
    <s v="A"/>
    <x v="0"/>
    <s v="Normal"/>
    <x v="1"/>
    <x v="2"/>
    <s v="60.88"/>
    <n v="9"/>
    <n v="27396"/>
    <x v="52"/>
    <x v="5"/>
    <x v="0"/>
    <d v="1899-12-30T17:17:00"/>
    <x v="2"/>
    <s v="547.92"/>
    <s v="4.7"/>
    <x v="0"/>
  </r>
  <r>
    <s v="437-58-8131"/>
    <s v="B"/>
    <x v="1"/>
    <s v="Normal"/>
    <x v="1"/>
    <x v="4"/>
    <s v="73.52"/>
    <n v="2"/>
    <n v="7352"/>
    <x v="53"/>
    <x v="5"/>
    <x v="0"/>
    <d v="1899-12-30T13:41:00"/>
    <x v="2"/>
    <s v="147.04"/>
    <s v="4.6"/>
    <x v="0"/>
  </r>
  <r>
    <s v="450-28-2866"/>
    <s v="C"/>
    <x v="2"/>
    <s v="Member"/>
    <x v="0"/>
    <x v="5"/>
    <s v="17.44"/>
    <n v="5"/>
    <s v="4.36"/>
    <x v="54"/>
    <x v="5"/>
    <x v="0"/>
    <d v="1899-12-30T19:25:00"/>
    <x v="1"/>
    <s v="87.2"/>
    <s v="8.1"/>
    <x v="0"/>
  </r>
  <r>
    <s v="138-17-5109"/>
    <s v="A"/>
    <x v="0"/>
    <s v="Member"/>
    <x v="1"/>
    <x v="1"/>
    <s v="89.21"/>
    <n v="9"/>
    <n v="401445"/>
    <x v="55"/>
    <x v="5"/>
    <x v="0"/>
    <d v="1899-12-30T15:42:00"/>
    <x v="0"/>
    <s v="802.89"/>
    <s v="6.5"/>
    <x v="0"/>
  </r>
  <r>
    <s v="301-11-9629"/>
    <s v="A"/>
    <x v="0"/>
    <s v="Normal"/>
    <x v="1"/>
    <x v="0"/>
    <s v="19.1"/>
    <n v="7"/>
    <n v="6685"/>
    <x v="56"/>
    <x v="5"/>
    <x v="0"/>
    <d v="1899-12-30T10:43:00"/>
    <x v="1"/>
    <s v="133.7"/>
    <s v="9.7"/>
    <x v="0"/>
  </r>
  <r>
    <s v="589-02-8023"/>
    <s v="A"/>
    <x v="0"/>
    <s v="Member"/>
    <x v="0"/>
    <x v="5"/>
    <s v="83.77"/>
    <n v="2"/>
    <n v="8377"/>
    <x v="57"/>
    <x v="5"/>
    <x v="0"/>
    <d v="1899-12-30T10:54:00"/>
    <x v="0"/>
    <s v="167.54"/>
    <n v="7"/>
    <x v="0"/>
  </r>
  <r>
    <s v="188-55-0967"/>
    <s v="B"/>
    <x v="1"/>
    <s v="Member"/>
    <x v="0"/>
    <x v="3"/>
    <s v="66.47"/>
    <n v="10"/>
    <n v="33235"/>
    <x v="58"/>
    <x v="5"/>
    <x v="0"/>
    <d v="1899-12-30T15:01:00"/>
    <x v="0"/>
    <s v="664.7"/>
    <n v="5"/>
    <x v="0"/>
  </r>
  <r>
    <s v="369-82-2676"/>
    <s v="B"/>
    <x v="1"/>
    <s v="Normal"/>
    <x v="0"/>
    <x v="2"/>
    <s v="75.66"/>
    <n v="5"/>
    <n v="18915"/>
    <x v="59"/>
    <x v="5"/>
    <x v="0"/>
    <d v="1899-12-30T18:22:00"/>
    <x v="2"/>
    <s v="378.3"/>
    <s v="7.8"/>
    <x v="0"/>
  </r>
  <r>
    <s v="314-23-4520"/>
    <s v="C"/>
    <x v="2"/>
    <s v="Member"/>
    <x v="0"/>
    <x v="3"/>
    <s v="81.23"/>
    <n v="7"/>
    <n v="284305"/>
    <x v="60"/>
    <x v="5"/>
    <x v="0"/>
    <d v="1899-12-30T20:44:00"/>
    <x v="1"/>
    <s v="568.61"/>
    <n v="9"/>
    <x v="0"/>
  </r>
  <r>
    <s v="886-54-6089"/>
    <s v="A"/>
    <x v="0"/>
    <s v="Normal"/>
    <x v="1"/>
    <x v="1"/>
    <s v="11.43"/>
    <n v="6"/>
    <n v="3429"/>
    <x v="61"/>
    <x v="5"/>
    <x v="0"/>
    <d v="1899-12-30T17:24:00"/>
    <x v="1"/>
    <s v="68.58"/>
    <s v="7.7"/>
    <x v="0"/>
  </r>
  <r>
    <s v="744-16-7898"/>
    <s v="B"/>
    <x v="1"/>
    <s v="Normal"/>
    <x v="1"/>
    <x v="1"/>
    <s v="97.37"/>
    <n v="10"/>
    <n v="48685"/>
    <x v="62"/>
    <x v="5"/>
    <x v="0"/>
    <d v="1899-12-30T13:48:00"/>
    <x v="0"/>
    <s v="973.7"/>
    <s v="4.9"/>
    <x v="0"/>
  </r>
  <r>
    <s v="660-29-7083"/>
    <s v="C"/>
    <x v="2"/>
    <s v="Normal"/>
    <x v="0"/>
    <x v="2"/>
    <s v="55.87"/>
    <n v="10"/>
    <n v="27935"/>
    <x v="63"/>
    <x v="5"/>
    <x v="0"/>
    <d v="1899-12-30T15:01:00"/>
    <x v="1"/>
    <s v="558.7"/>
    <s v="5.8"/>
    <x v="0"/>
  </r>
  <r>
    <s v="659-65-8956"/>
    <s v="B"/>
    <x v="1"/>
    <s v="Member"/>
    <x v="0"/>
    <x v="4"/>
    <s v="51.36"/>
    <n v="1"/>
    <n v="2568"/>
    <x v="64"/>
    <x v="6"/>
    <x v="1"/>
    <d v="1899-12-30T15:26:00"/>
    <x v="2"/>
    <s v="51.36"/>
    <s v="5.2"/>
    <x v="0"/>
  </r>
  <r>
    <s v="234-65-2137"/>
    <s v="C"/>
    <x v="2"/>
    <s v="Normal"/>
    <x v="0"/>
    <x v="1"/>
    <s v="95.58"/>
    <n v="10"/>
    <s v="47.79"/>
    <x v="65"/>
    <x v="6"/>
    <x v="1"/>
    <d v="1899-12-30T13:32:00"/>
    <x v="1"/>
    <s v="955.8"/>
    <s v="4.8"/>
    <x v="0"/>
  </r>
  <r>
    <s v="677-11-0152"/>
    <s v="C"/>
    <x v="2"/>
    <s v="Normal"/>
    <x v="1"/>
    <x v="5"/>
    <s v="93.26"/>
    <n v="9"/>
    <n v="41967"/>
    <x v="66"/>
    <x v="6"/>
    <x v="1"/>
    <d v="1899-12-30T18:08:00"/>
    <x v="1"/>
    <s v="839.34"/>
    <s v="8.8"/>
    <x v="0"/>
  </r>
  <r>
    <s v="347-72-6115"/>
    <s v="B"/>
    <x v="1"/>
    <s v="Member"/>
    <x v="1"/>
    <x v="0"/>
    <s v="90.74"/>
    <n v="7"/>
    <n v="31759"/>
    <x v="67"/>
    <x v="6"/>
    <x v="1"/>
    <d v="1899-12-30T18:03:00"/>
    <x v="0"/>
    <s v="635.18"/>
    <s v="6.2"/>
    <x v="0"/>
  </r>
  <r>
    <s v="286-62-6248"/>
    <s v="B"/>
    <x v="1"/>
    <s v="Normal"/>
    <x v="0"/>
    <x v="4"/>
    <s v="39.21"/>
    <n v="4"/>
    <n v="7842"/>
    <x v="68"/>
    <x v="6"/>
    <x v="1"/>
    <d v="1899-12-30T20:03:00"/>
    <x v="0"/>
    <s v="156.84"/>
    <n v="9"/>
    <x v="0"/>
  </r>
  <r>
    <s v="859-71-0933"/>
    <s v="C"/>
    <x v="2"/>
    <s v="Member"/>
    <x v="1"/>
    <x v="0"/>
    <s v="15.49"/>
    <n v="2"/>
    <n v="1549"/>
    <x v="69"/>
    <x v="6"/>
    <x v="1"/>
    <d v="1899-12-30T15:10:00"/>
    <x v="1"/>
    <s v="30.98"/>
    <s v="6.3"/>
    <x v="0"/>
  </r>
  <r>
    <s v="842-29-4695"/>
    <s v="C"/>
    <x v="2"/>
    <s v="Member"/>
    <x v="0"/>
    <x v="0"/>
    <s v="17.14"/>
    <n v="7"/>
    <n v="5999"/>
    <x v="70"/>
    <x v="6"/>
    <x v="1"/>
    <d v="1899-12-30T12:07:00"/>
    <x v="0"/>
    <s v="119.98"/>
    <s v="7.9"/>
    <x v="0"/>
  </r>
  <r>
    <s v="648-83-1321"/>
    <s v="A"/>
    <x v="0"/>
    <s v="Member"/>
    <x v="0"/>
    <x v="1"/>
    <s v="63.56"/>
    <n v="10"/>
    <s v="31.78"/>
    <x v="71"/>
    <x v="6"/>
    <x v="1"/>
    <d v="1899-12-30T17:59:00"/>
    <x v="1"/>
    <s v="635.6"/>
    <s v="4.3"/>
    <x v="0"/>
  </r>
  <r>
    <s v="372-62-5264"/>
    <s v="C"/>
    <x v="2"/>
    <s v="Normal"/>
    <x v="1"/>
    <x v="5"/>
    <s v="52.6"/>
    <n v="9"/>
    <s v="23.67"/>
    <x v="72"/>
    <x v="6"/>
    <x v="1"/>
    <d v="1899-12-30T14:42:00"/>
    <x v="1"/>
    <s v="473.4"/>
    <s v="7.6"/>
    <x v="0"/>
  </r>
  <r>
    <s v="618-34-8551"/>
    <s v="A"/>
    <x v="0"/>
    <s v="Normal"/>
    <x v="1"/>
    <x v="0"/>
    <s v="93.18"/>
    <n v="2"/>
    <n v="9318"/>
    <x v="73"/>
    <x v="6"/>
    <x v="1"/>
    <d v="1899-12-30T18:41:00"/>
    <x v="0"/>
    <s v="186.36"/>
    <s v="8.5"/>
    <x v="0"/>
  </r>
  <r>
    <s v="280-35-5823"/>
    <s v="B"/>
    <x v="1"/>
    <s v="Member"/>
    <x v="1"/>
    <x v="1"/>
    <s v="86.72"/>
    <n v="1"/>
    <n v="4336"/>
    <x v="74"/>
    <x v="7"/>
    <x v="2"/>
    <d v="1899-12-30T18:45:00"/>
    <x v="2"/>
    <s v="86.72"/>
    <s v="7.9"/>
    <x v="0"/>
  </r>
  <r>
    <s v="746-54-5508"/>
    <s v="A"/>
    <x v="0"/>
    <s v="Normal"/>
    <x v="0"/>
    <x v="1"/>
    <s v="21.52"/>
    <n v="6"/>
    <n v="6456"/>
    <x v="75"/>
    <x v="7"/>
    <x v="2"/>
    <d v="1899-12-30T12:48:00"/>
    <x v="0"/>
    <s v="129.12"/>
    <s v="9.4"/>
    <x v="0"/>
  </r>
  <r>
    <s v="600-38-9738"/>
    <s v="C"/>
    <x v="2"/>
    <s v="Member"/>
    <x v="0"/>
    <x v="0"/>
    <s v="71.92"/>
    <n v="5"/>
    <s v="17.98"/>
    <x v="76"/>
    <x v="7"/>
    <x v="2"/>
    <d v="1899-12-30T15:05:00"/>
    <x v="0"/>
    <s v="359.6"/>
    <s v="4.3"/>
    <x v="0"/>
  </r>
  <r>
    <s v="698-98-5964"/>
    <s v="A"/>
    <x v="0"/>
    <s v="Normal"/>
    <x v="1"/>
    <x v="5"/>
    <s v="81.21"/>
    <n v="10"/>
    <n v="40605"/>
    <x v="77"/>
    <x v="7"/>
    <x v="2"/>
    <d v="1899-12-30T13:01:00"/>
    <x v="0"/>
    <s v="812.1"/>
    <s v="6.3"/>
    <x v="0"/>
  </r>
  <r>
    <s v="349-97-8902"/>
    <s v="B"/>
    <x v="1"/>
    <s v="Member"/>
    <x v="0"/>
    <x v="5"/>
    <s v="57.89"/>
    <n v="2"/>
    <n v="5789"/>
    <x v="78"/>
    <x v="7"/>
    <x v="2"/>
    <d v="1899-12-30T10:37:00"/>
    <x v="2"/>
    <s v="115.78"/>
    <s v="8.9"/>
    <x v="0"/>
  </r>
  <r>
    <s v="670-79-6321"/>
    <s v="B"/>
    <x v="1"/>
    <s v="Member"/>
    <x v="1"/>
    <x v="1"/>
    <s v="94.59"/>
    <n v="7"/>
    <n v="331065"/>
    <x v="79"/>
    <x v="7"/>
    <x v="2"/>
    <d v="1899-12-30T15:27:00"/>
    <x v="0"/>
    <s v="662.13"/>
    <s v="4.9"/>
    <x v="0"/>
  </r>
  <r>
    <s v="679-22-6530"/>
    <s v="B"/>
    <x v="1"/>
    <s v="Normal"/>
    <x v="1"/>
    <x v="0"/>
    <s v="40.62"/>
    <n v="2"/>
    <n v="4062"/>
    <x v="80"/>
    <x v="7"/>
    <x v="2"/>
    <d v="1899-12-30T10:01:00"/>
    <x v="0"/>
    <s v="81.24"/>
    <s v="4.1"/>
    <x v="0"/>
  </r>
  <r>
    <s v="445-30-9252"/>
    <s v="A"/>
    <x v="0"/>
    <s v="Normal"/>
    <x v="0"/>
    <x v="0"/>
    <s v="25.7"/>
    <n v="3"/>
    <n v="3855"/>
    <x v="81"/>
    <x v="7"/>
    <x v="2"/>
    <d v="1899-12-30T17:59:00"/>
    <x v="2"/>
    <s v="77.1"/>
    <s v="6.1"/>
    <x v="0"/>
  </r>
  <r>
    <s v="200-16-5952"/>
    <s v="C"/>
    <x v="2"/>
    <s v="Member"/>
    <x v="0"/>
    <x v="5"/>
    <s v="65.65"/>
    <n v="2"/>
    <n v="6565"/>
    <x v="82"/>
    <x v="7"/>
    <x v="2"/>
    <d v="1899-12-30T16:46:00"/>
    <x v="1"/>
    <s v="131.3"/>
    <n v="6"/>
    <x v="0"/>
  </r>
  <r>
    <s v="497-37-6538"/>
    <s v="A"/>
    <x v="0"/>
    <s v="Normal"/>
    <x v="0"/>
    <x v="0"/>
    <s v="58.91"/>
    <n v="7"/>
    <n v="206185"/>
    <x v="83"/>
    <x v="7"/>
    <x v="2"/>
    <d v="1899-12-30T15:15:00"/>
    <x v="2"/>
    <s v="412.37"/>
    <s v="9.7"/>
    <x v="0"/>
  </r>
  <r>
    <s v="101-81-4070"/>
    <s v="C"/>
    <x v="2"/>
    <s v="Member"/>
    <x v="1"/>
    <x v="3"/>
    <s v="62.82"/>
    <n v="2"/>
    <n v="6282"/>
    <x v="84"/>
    <x v="7"/>
    <x v="2"/>
    <d v="1899-12-30T12:36:00"/>
    <x v="2"/>
    <s v="125.64"/>
    <s v="4.9"/>
    <x v="0"/>
  </r>
  <r>
    <s v="700-81-1757"/>
    <s v="A"/>
    <x v="0"/>
    <s v="Normal"/>
    <x v="1"/>
    <x v="2"/>
    <s v="26.31"/>
    <n v="5"/>
    <n v="65775"/>
    <x v="85"/>
    <x v="8"/>
    <x v="5"/>
    <d v="1899-12-30T20:59:00"/>
    <x v="0"/>
    <s v="131.55"/>
    <s v="8.8"/>
    <x v="0"/>
  </r>
  <r>
    <s v="414-12-7047"/>
    <s v="B"/>
    <x v="1"/>
    <s v="Normal"/>
    <x v="0"/>
    <x v="5"/>
    <s v="19.79"/>
    <n v="8"/>
    <n v="7916"/>
    <x v="86"/>
    <x v="8"/>
    <x v="5"/>
    <d v="1899-12-30T12:04:00"/>
    <x v="2"/>
    <s v="158.32"/>
    <s v="8.7"/>
    <x v="0"/>
  </r>
  <r>
    <s v="622-20-1945"/>
    <s v="C"/>
    <x v="2"/>
    <s v="Normal"/>
    <x v="1"/>
    <x v="3"/>
    <s v="39.42"/>
    <n v="1"/>
    <n v="1971"/>
    <x v="87"/>
    <x v="8"/>
    <x v="5"/>
    <d v="1899-12-30T15:08:00"/>
    <x v="1"/>
    <s v="39.42"/>
    <s v="8.4"/>
    <x v="0"/>
  </r>
  <r>
    <s v="706-36-6154"/>
    <s v="A"/>
    <x v="0"/>
    <s v="Member"/>
    <x v="0"/>
    <x v="1"/>
    <s v="19.36"/>
    <n v="9"/>
    <n v="8712"/>
    <x v="88"/>
    <x v="8"/>
    <x v="5"/>
    <d v="1899-12-30T18:43:00"/>
    <x v="2"/>
    <s v="174.24"/>
    <s v="8.7"/>
    <x v="0"/>
  </r>
  <r>
    <s v="562-12-5430"/>
    <s v="A"/>
    <x v="0"/>
    <s v="Member"/>
    <x v="1"/>
    <x v="4"/>
    <s v="88.15"/>
    <n v="3"/>
    <n v="132225"/>
    <x v="89"/>
    <x v="8"/>
    <x v="5"/>
    <d v="1899-12-30T10:11:00"/>
    <x v="2"/>
    <s v="264.45"/>
    <s v="7.9"/>
    <x v="0"/>
  </r>
  <r>
    <s v="821-14-9046"/>
    <s v="B"/>
    <x v="1"/>
    <s v="Member"/>
    <x v="1"/>
    <x v="4"/>
    <s v="17.48"/>
    <n v="6"/>
    <n v="5244"/>
    <x v="90"/>
    <x v="8"/>
    <x v="5"/>
    <d v="1899-12-30T15:04:00"/>
    <x v="0"/>
    <s v="104.88"/>
    <s v="6.1"/>
    <x v="0"/>
  </r>
  <r>
    <s v="678-79-0726"/>
    <s v="C"/>
    <x v="2"/>
    <s v="Member"/>
    <x v="1"/>
    <x v="0"/>
    <s v="90.63"/>
    <n v="9"/>
    <n v="407835"/>
    <x v="91"/>
    <x v="8"/>
    <x v="5"/>
    <d v="1899-12-30T15:28:00"/>
    <x v="1"/>
    <s v="815.67"/>
    <s v="5.1"/>
    <x v="0"/>
  </r>
  <r>
    <s v="166-19-2553"/>
    <s v="A"/>
    <x v="0"/>
    <s v="Member"/>
    <x v="0"/>
    <x v="0"/>
    <s v="89.06"/>
    <n v="6"/>
    <n v="26718"/>
    <x v="92"/>
    <x v="8"/>
    <x v="5"/>
    <d v="1899-12-30T17:26:00"/>
    <x v="1"/>
    <s v="534.36"/>
    <s v="9.9"/>
    <x v="0"/>
  </r>
  <r>
    <s v="781-84-8059"/>
    <s v="C"/>
    <x v="2"/>
    <s v="Normal"/>
    <x v="0"/>
    <x v="4"/>
    <s v="60.74"/>
    <n v="7"/>
    <n v="21259"/>
    <x v="93"/>
    <x v="8"/>
    <x v="5"/>
    <d v="1899-12-30T16:23:00"/>
    <x v="2"/>
    <s v="425.18"/>
    <n v="5"/>
    <x v="0"/>
  </r>
  <r>
    <s v="645-44-1170"/>
    <s v="A"/>
    <x v="0"/>
    <s v="Member"/>
    <x v="0"/>
    <x v="1"/>
    <s v="58.07"/>
    <n v="9"/>
    <n v="261315"/>
    <x v="94"/>
    <x v="9"/>
    <x v="6"/>
    <d v="1899-12-30T20:07:00"/>
    <x v="2"/>
    <s v="522.63"/>
    <s v="4.3"/>
    <x v="0"/>
  </r>
  <r>
    <s v="894-41-5205"/>
    <s v="C"/>
    <x v="2"/>
    <s v="Normal"/>
    <x v="1"/>
    <x v="5"/>
    <s v="43.18"/>
    <n v="8"/>
    <n v="17272"/>
    <x v="95"/>
    <x v="9"/>
    <x v="6"/>
    <d v="1899-12-30T19:39:00"/>
    <x v="0"/>
    <s v="345.44"/>
    <s v="8.3"/>
    <x v="0"/>
  </r>
  <r>
    <s v="796-32-9050"/>
    <s v="A"/>
    <x v="0"/>
    <s v="Normal"/>
    <x v="0"/>
    <x v="5"/>
    <s v="51.28"/>
    <n v="6"/>
    <n v="15384"/>
    <x v="96"/>
    <x v="9"/>
    <x v="6"/>
    <d v="1899-12-30T16:31:00"/>
    <x v="1"/>
    <s v="307.68"/>
    <s v="6.5"/>
    <x v="0"/>
  </r>
  <r>
    <s v="608-27-6295"/>
    <s v="B"/>
    <x v="1"/>
    <s v="Member"/>
    <x v="0"/>
    <x v="2"/>
    <s v="52.89"/>
    <n v="6"/>
    <n v="15867"/>
    <x v="97"/>
    <x v="9"/>
    <x v="6"/>
    <d v="1899-12-30T17:34:00"/>
    <x v="0"/>
    <s v="317.34"/>
    <s v="9.8"/>
    <x v="0"/>
  </r>
  <r>
    <s v="779-06-0012"/>
    <s v="C"/>
    <x v="2"/>
    <s v="Member"/>
    <x v="1"/>
    <x v="1"/>
    <s v="88.61"/>
    <n v="1"/>
    <n v="44305"/>
    <x v="98"/>
    <x v="9"/>
    <x v="6"/>
    <d v="1899-12-30T10:21:00"/>
    <x v="1"/>
    <s v="88.61"/>
    <s v="7.7"/>
    <x v="0"/>
  </r>
  <r>
    <s v="882-40-4577"/>
    <s v="A"/>
    <x v="0"/>
    <s v="Member"/>
    <x v="0"/>
    <x v="0"/>
    <s v="67.26"/>
    <n v="4"/>
    <n v="13452"/>
    <x v="99"/>
    <x v="9"/>
    <x v="6"/>
    <d v="1899-12-30T15:28:00"/>
    <x v="0"/>
    <s v="269.04"/>
    <n v="8"/>
    <x v="0"/>
  </r>
  <r>
    <s v="375-72-3056"/>
    <s v="B"/>
    <x v="1"/>
    <s v="Normal"/>
    <x v="0"/>
    <x v="0"/>
    <s v="63.06"/>
    <n v="3"/>
    <n v="9459"/>
    <x v="100"/>
    <x v="9"/>
    <x v="6"/>
    <d v="1899-12-30T15:58:00"/>
    <x v="2"/>
    <s v="189.18"/>
    <n v="7"/>
    <x v="0"/>
  </r>
  <r>
    <s v="284-54-4231"/>
    <s v="C"/>
    <x v="2"/>
    <s v="Member"/>
    <x v="0"/>
    <x v="0"/>
    <s v="80.93"/>
    <n v="1"/>
    <n v="40465"/>
    <x v="101"/>
    <x v="9"/>
    <x v="6"/>
    <d v="1899-12-30T16:08:00"/>
    <x v="0"/>
    <s v="80.93"/>
    <n v="9"/>
    <x v="0"/>
  </r>
  <r>
    <s v="149-61-1929"/>
    <s v="A"/>
    <x v="0"/>
    <s v="Normal"/>
    <x v="0"/>
    <x v="0"/>
    <s v="64.19"/>
    <n v="10"/>
    <n v="32095"/>
    <x v="102"/>
    <x v="9"/>
    <x v="6"/>
    <d v="1899-12-30T14:08:00"/>
    <x v="0"/>
    <s v="641.9"/>
    <s v="6.7"/>
    <x v="0"/>
  </r>
  <r>
    <s v="482-17-1179"/>
    <s v="A"/>
    <x v="0"/>
    <s v="Member"/>
    <x v="0"/>
    <x v="2"/>
    <s v="11.94"/>
    <n v="3"/>
    <n v="1791"/>
    <x v="103"/>
    <x v="9"/>
    <x v="6"/>
    <d v="1899-12-30T12:47:00"/>
    <x v="0"/>
    <s v="35.82"/>
    <s v="8.1"/>
    <x v="0"/>
  </r>
  <r>
    <s v="832-51-6761"/>
    <s v="A"/>
    <x v="0"/>
    <s v="Normal"/>
    <x v="0"/>
    <x v="5"/>
    <s v="33.88"/>
    <n v="8"/>
    <n v="13552"/>
    <x v="104"/>
    <x v="9"/>
    <x v="6"/>
    <d v="1899-12-30T20:29:00"/>
    <x v="2"/>
    <s v="271.04"/>
    <s v="9.6"/>
    <x v="0"/>
  </r>
  <r>
    <s v="125-45-2293"/>
    <s v="A"/>
    <x v="0"/>
    <s v="Normal"/>
    <x v="1"/>
    <x v="4"/>
    <s v="99.1"/>
    <n v="6"/>
    <s v="29.73"/>
    <x v="105"/>
    <x v="9"/>
    <x v="6"/>
    <d v="1899-12-30T13:11:00"/>
    <x v="1"/>
    <s v="594.6"/>
    <s v="4.2"/>
    <x v="0"/>
  </r>
  <r>
    <s v="761-49-0439"/>
    <s v="B"/>
    <x v="1"/>
    <s v="Member"/>
    <x v="1"/>
    <x v="2"/>
    <s v="12.1"/>
    <n v="8"/>
    <s v="4.84"/>
    <x v="106"/>
    <x v="9"/>
    <x v="6"/>
    <d v="1899-12-30T10:17:00"/>
    <x v="2"/>
    <s v="96.8"/>
    <s v="8.6"/>
    <x v="0"/>
  </r>
  <r>
    <s v="151-27-8496"/>
    <s v="C"/>
    <x v="2"/>
    <s v="Normal"/>
    <x v="1"/>
    <x v="2"/>
    <s v="56.13"/>
    <n v="4"/>
    <n v="11226"/>
    <x v="107"/>
    <x v="9"/>
    <x v="6"/>
    <d v="1899-12-30T11:43:00"/>
    <x v="2"/>
    <s v="224.52"/>
    <s v="8.6"/>
    <x v="0"/>
  </r>
  <r>
    <s v="809-69-9497"/>
    <s v="A"/>
    <x v="0"/>
    <s v="Normal"/>
    <x v="1"/>
    <x v="1"/>
    <s v="45.68"/>
    <n v="10"/>
    <s v="22.84"/>
    <x v="108"/>
    <x v="9"/>
    <x v="6"/>
    <d v="1899-12-30T19:30:00"/>
    <x v="2"/>
    <s v="456.8"/>
    <s v="5.7"/>
    <x v="0"/>
  </r>
  <r>
    <s v="728-47-9078"/>
    <s v="C"/>
    <x v="2"/>
    <s v="Member"/>
    <x v="0"/>
    <x v="5"/>
    <s v="59.59"/>
    <n v="4"/>
    <n v="11918"/>
    <x v="109"/>
    <x v="9"/>
    <x v="6"/>
    <d v="1899-12-30T12:46:00"/>
    <x v="1"/>
    <s v="238.36"/>
    <s v="9.8"/>
    <x v="0"/>
  </r>
  <r>
    <s v="817-48-8732"/>
    <s v="A"/>
    <x v="0"/>
    <s v="Member"/>
    <x v="1"/>
    <x v="1"/>
    <s v="72.35"/>
    <n v="10"/>
    <n v="36175"/>
    <x v="110"/>
    <x v="10"/>
    <x v="3"/>
    <d v="1899-12-30T15:55:00"/>
    <x v="1"/>
    <s v="723.5"/>
    <s v="5.4"/>
    <x v="0"/>
  </r>
  <r>
    <s v="378-24-2715"/>
    <s v="B"/>
    <x v="1"/>
    <s v="Normal"/>
    <x v="0"/>
    <x v="1"/>
    <s v="53.44"/>
    <n v="2"/>
    <n v="5344"/>
    <x v="111"/>
    <x v="10"/>
    <x v="3"/>
    <d v="1899-12-30T20:38:00"/>
    <x v="2"/>
    <s v="106.88"/>
    <s v="4.1"/>
    <x v="0"/>
  </r>
  <r>
    <s v="645-78-8093"/>
    <s v="A"/>
    <x v="0"/>
    <s v="Normal"/>
    <x v="1"/>
    <x v="0"/>
    <s v="93.14"/>
    <n v="2"/>
    <n v="9314"/>
    <x v="112"/>
    <x v="10"/>
    <x v="3"/>
    <d v="1899-12-30T18:09:00"/>
    <x v="2"/>
    <s v="186.28"/>
    <s v="4.1"/>
    <x v="0"/>
  </r>
  <r>
    <s v="725-96-3778"/>
    <s v="C"/>
    <x v="2"/>
    <s v="Member"/>
    <x v="1"/>
    <x v="1"/>
    <s v="89.25"/>
    <n v="8"/>
    <s v="35.7"/>
    <x v="113"/>
    <x v="10"/>
    <x v="3"/>
    <d v="1899-12-30T10:13:00"/>
    <x v="1"/>
    <n v="714"/>
    <s v="4.7"/>
    <x v="0"/>
  </r>
  <r>
    <s v="257-73-1380"/>
    <s v="C"/>
    <x v="2"/>
    <s v="Member"/>
    <x v="0"/>
    <x v="0"/>
    <s v="82.93"/>
    <n v="4"/>
    <n v="16586"/>
    <x v="114"/>
    <x v="10"/>
    <x v="3"/>
    <d v="1899-12-30T16:51:00"/>
    <x v="2"/>
    <s v="331.72"/>
    <s v="9.6"/>
    <x v="0"/>
  </r>
  <r>
    <s v="356-44-8813"/>
    <s v="B"/>
    <x v="1"/>
    <s v="Normal"/>
    <x v="0"/>
    <x v="1"/>
    <s v="37.48"/>
    <n v="3"/>
    <n v="5622"/>
    <x v="115"/>
    <x v="10"/>
    <x v="3"/>
    <d v="1899-12-30T13:45:00"/>
    <x v="0"/>
    <s v="112.44"/>
    <s v="7.7"/>
    <x v="0"/>
  </r>
  <r>
    <s v="760-27-5490"/>
    <s v="C"/>
    <x v="2"/>
    <s v="Normal"/>
    <x v="0"/>
    <x v="4"/>
    <s v="15.62"/>
    <n v="8"/>
    <n v="6248"/>
    <x v="116"/>
    <x v="10"/>
    <x v="3"/>
    <d v="1899-12-30T20:37:00"/>
    <x v="2"/>
    <s v="124.96"/>
    <s v="9.1"/>
    <x v="0"/>
  </r>
  <r>
    <s v="410-67-1709"/>
    <s v="A"/>
    <x v="0"/>
    <s v="Member"/>
    <x v="1"/>
    <x v="4"/>
    <s v="63.88"/>
    <n v="8"/>
    <n v="25552"/>
    <x v="117"/>
    <x v="10"/>
    <x v="3"/>
    <d v="1899-12-30T17:48:00"/>
    <x v="2"/>
    <s v="511.04"/>
    <s v="9.9"/>
    <x v="0"/>
  </r>
  <r>
    <s v="787-87-2010"/>
    <s v="A"/>
    <x v="0"/>
    <s v="Member"/>
    <x v="0"/>
    <x v="3"/>
    <s v="55.5"/>
    <n v="4"/>
    <s v="11.1"/>
    <x v="118"/>
    <x v="10"/>
    <x v="3"/>
    <d v="1899-12-30T15:48:00"/>
    <x v="0"/>
    <n v="222"/>
    <s v="6.6"/>
    <x v="0"/>
  </r>
  <r>
    <s v="458-10-8612"/>
    <s v="C"/>
    <x v="2"/>
    <s v="Normal"/>
    <x v="0"/>
    <x v="3"/>
    <s v="64.08"/>
    <n v="7"/>
    <n v="22428"/>
    <x v="119"/>
    <x v="10"/>
    <x v="3"/>
    <d v="1899-12-30T12:27:00"/>
    <x v="2"/>
    <s v="448.56"/>
    <s v="7.6"/>
    <x v="0"/>
  </r>
  <r>
    <s v="329-62-1586"/>
    <s v="A"/>
    <x v="0"/>
    <s v="Normal"/>
    <x v="0"/>
    <x v="5"/>
    <s v="54.67"/>
    <n v="3"/>
    <n v="82005"/>
    <x v="120"/>
    <x v="11"/>
    <x v="4"/>
    <d v="1899-12-30T18:00:00"/>
    <x v="0"/>
    <s v="164.01"/>
    <s v="8.6"/>
    <x v="0"/>
  </r>
  <r>
    <s v="870-72-4431"/>
    <s v="C"/>
    <x v="2"/>
    <s v="Normal"/>
    <x v="1"/>
    <x v="3"/>
    <s v="99.19"/>
    <n v="6"/>
    <n v="29757"/>
    <x v="121"/>
    <x v="11"/>
    <x v="4"/>
    <d v="1899-12-30T14:42:00"/>
    <x v="0"/>
    <s v="595.14"/>
    <s v="5.5"/>
    <x v="0"/>
  </r>
  <r>
    <s v="239-10-7476"/>
    <s v="A"/>
    <x v="0"/>
    <s v="Normal"/>
    <x v="1"/>
    <x v="1"/>
    <s v="77.95"/>
    <n v="6"/>
    <n v="23385"/>
    <x v="122"/>
    <x v="11"/>
    <x v="4"/>
    <d v="1899-12-30T16:37:00"/>
    <x v="2"/>
    <s v="467.7"/>
    <n v="8"/>
    <x v="0"/>
  </r>
  <r>
    <s v="316-68-6352"/>
    <s v="A"/>
    <x v="0"/>
    <s v="Member"/>
    <x v="1"/>
    <x v="5"/>
    <s v="36.36"/>
    <n v="2"/>
    <n v="3636"/>
    <x v="123"/>
    <x v="11"/>
    <x v="4"/>
    <d v="1899-12-30T10:00:00"/>
    <x v="1"/>
    <s v="72.72"/>
    <s v="7.1"/>
    <x v="0"/>
  </r>
  <r>
    <s v="462-67-9126"/>
    <s v="A"/>
    <x v="0"/>
    <s v="Normal"/>
    <x v="0"/>
    <x v="1"/>
    <s v="73.22"/>
    <n v="6"/>
    <n v="21966"/>
    <x v="124"/>
    <x v="11"/>
    <x v="4"/>
    <d v="1899-12-30T17:44:00"/>
    <x v="1"/>
    <s v="439.32"/>
    <s v="7.2"/>
    <x v="0"/>
  </r>
  <r>
    <s v="269-10-8440"/>
    <s v="A"/>
    <x v="0"/>
    <s v="Member"/>
    <x v="0"/>
    <x v="3"/>
    <s v="53.17"/>
    <n v="7"/>
    <n v="186095"/>
    <x v="125"/>
    <x v="11"/>
    <x v="4"/>
    <d v="1899-12-30T18:01:00"/>
    <x v="1"/>
    <s v="372.19"/>
    <s v="8.9"/>
    <x v="0"/>
  </r>
  <r>
    <s v="401-18-8016"/>
    <s v="B"/>
    <x v="1"/>
    <s v="Member"/>
    <x v="1"/>
    <x v="0"/>
    <s v="98.13"/>
    <n v="1"/>
    <n v="49065"/>
    <x v="126"/>
    <x v="11"/>
    <x v="4"/>
    <d v="1899-12-30T17:36:00"/>
    <x v="1"/>
    <s v="98.13"/>
    <s v="8.9"/>
    <x v="0"/>
  </r>
  <r>
    <s v="162-65-8559"/>
    <s v="C"/>
    <x v="2"/>
    <s v="Member"/>
    <x v="0"/>
    <x v="5"/>
    <s v="68.98"/>
    <n v="1"/>
    <n v="3449"/>
    <x v="127"/>
    <x v="11"/>
    <x v="4"/>
    <d v="1899-12-30T20:13:00"/>
    <x v="1"/>
    <s v="68.98"/>
    <s v="4.8"/>
    <x v="0"/>
  </r>
  <r>
    <s v="287-21-9091"/>
    <s v="A"/>
    <x v="0"/>
    <s v="Normal"/>
    <x v="0"/>
    <x v="1"/>
    <s v="74.67"/>
    <n v="9"/>
    <n v="336015"/>
    <x v="128"/>
    <x v="12"/>
    <x v="0"/>
    <d v="1899-12-30T10:55:00"/>
    <x v="2"/>
    <s v="672.03"/>
    <s v="9.4"/>
    <x v="0"/>
  </r>
  <r>
    <s v="756-01-7507"/>
    <s v="C"/>
    <x v="2"/>
    <s v="Normal"/>
    <x v="1"/>
    <x v="3"/>
    <s v="20.38"/>
    <n v="5"/>
    <n v="5095"/>
    <x v="129"/>
    <x v="12"/>
    <x v="0"/>
    <d v="1899-12-30T18:56:00"/>
    <x v="1"/>
    <s v="101.9"/>
    <n v="6"/>
    <x v="0"/>
  </r>
  <r>
    <s v="186-09-3669"/>
    <s v="C"/>
    <x v="2"/>
    <s v="Member"/>
    <x v="1"/>
    <x v="3"/>
    <s v="81.51"/>
    <n v="1"/>
    <n v="40755"/>
    <x v="130"/>
    <x v="12"/>
    <x v="0"/>
    <d v="1899-12-30T10:57:00"/>
    <x v="2"/>
    <s v="81.51"/>
    <s v="9.2"/>
    <x v="0"/>
  </r>
  <r>
    <s v="521-18-7827"/>
    <s v="C"/>
    <x v="2"/>
    <s v="Member"/>
    <x v="0"/>
    <x v="1"/>
    <s v="39.39"/>
    <n v="5"/>
    <n v="98475"/>
    <x v="131"/>
    <x v="12"/>
    <x v="0"/>
    <d v="1899-12-30T20:46:00"/>
    <x v="0"/>
    <s v="196.95"/>
    <s v="8.7"/>
    <x v="0"/>
  </r>
  <r>
    <s v="460-35-4390"/>
    <s v="A"/>
    <x v="0"/>
    <s v="Normal"/>
    <x v="0"/>
    <x v="1"/>
    <s v="30.68"/>
    <n v="3"/>
    <n v="4602"/>
    <x v="132"/>
    <x v="12"/>
    <x v="0"/>
    <d v="1899-12-30T11:00:00"/>
    <x v="2"/>
    <s v="92.04"/>
    <s v="9.1"/>
    <x v="0"/>
  </r>
  <r>
    <s v="563-47-4072"/>
    <s v="B"/>
    <x v="1"/>
    <s v="Normal"/>
    <x v="1"/>
    <x v="3"/>
    <s v="55.81"/>
    <n v="6"/>
    <n v="16743"/>
    <x v="133"/>
    <x v="12"/>
    <x v="0"/>
    <d v="1899-12-30T11:52:00"/>
    <x v="1"/>
    <s v="334.86"/>
    <s v="9.9"/>
    <x v="0"/>
  </r>
  <r>
    <s v="120-54-2248"/>
    <s v="B"/>
    <x v="1"/>
    <s v="Normal"/>
    <x v="1"/>
    <x v="5"/>
    <s v="28.86"/>
    <n v="5"/>
    <n v="7215"/>
    <x v="134"/>
    <x v="12"/>
    <x v="0"/>
    <d v="1899-12-30T18:08:00"/>
    <x v="0"/>
    <s v="144.3"/>
    <n v="8"/>
    <x v="0"/>
  </r>
  <r>
    <s v="480-63-2856"/>
    <s v="C"/>
    <x v="2"/>
    <s v="Normal"/>
    <x v="0"/>
    <x v="5"/>
    <s v="19.25"/>
    <n v="8"/>
    <s v="7.7"/>
    <x v="135"/>
    <x v="13"/>
    <x v="1"/>
    <d v="1899-12-30T18:37:00"/>
    <x v="2"/>
    <n v="154"/>
    <s v="6.6"/>
    <x v="0"/>
  </r>
  <r>
    <s v="565-80-5980"/>
    <s v="C"/>
    <x v="2"/>
    <s v="Member"/>
    <x v="1"/>
    <x v="1"/>
    <s v="47.38"/>
    <n v="4"/>
    <n v="9476"/>
    <x v="136"/>
    <x v="13"/>
    <x v="1"/>
    <d v="1899-12-30T10:25:00"/>
    <x v="1"/>
    <s v="189.52"/>
    <s v="7.1"/>
    <x v="0"/>
  </r>
  <r>
    <s v="731-81-9469"/>
    <s v="C"/>
    <x v="2"/>
    <s v="Member"/>
    <x v="1"/>
    <x v="0"/>
    <s v="89.8"/>
    <n v="10"/>
    <s v="44.9"/>
    <x v="137"/>
    <x v="13"/>
    <x v="1"/>
    <d v="1899-12-30T13:00:00"/>
    <x v="0"/>
    <n v="898"/>
    <s v="5.4"/>
    <x v="0"/>
  </r>
  <r>
    <s v="434-83-9547"/>
    <s v="C"/>
    <x v="2"/>
    <s v="Member"/>
    <x v="0"/>
    <x v="5"/>
    <s v="38.47"/>
    <n v="8"/>
    <n v="15388"/>
    <x v="138"/>
    <x v="13"/>
    <x v="1"/>
    <d v="1899-12-30T11:51:00"/>
    <x v="1"/>
    <s v="307.76"/>
    <s v="7.7"/>
    <x v="0"/>
  </r>
  <r>
    <s v="604-70-6476"/>
    <s v="A"/>
    <x v="0"/>
    <s v="Member"/>
    <x v="0"/>
    <x v="4"/>
    <s v="17.94"/>
    <n v="5"/>
    <n v="4485"/>
    <x v="139"/>
    <x v="13"/>
    <x v="1"/>
    <d v="1899-12-30T14:04:00"/>
    <x v="2"/>
    <s v="89.7"/>
    <s v="6.8"/>
    <x v="0"/>
  </r>
  <r>
    <s v="740-22-2500"/>
    <s v="C"/>
    <x v="2"/>
    <s v="Normal"/>
    <x v="1"/>
    <x v="2"/>
    <s v="84.05"/>
    <n v="3"/>
    <n v="126075"/>
    <x v="140"/>
    <x v="13"/>
    <x v="1"/>
    <d v="1899-12-30T13:29:00"/>
    <x v="1"/>
    <s v="252.15"/>
    <s v="9.8"/>
    <x v="0"/>
  </r>
  <r>
    <s v="767-05-1286"/>
    <s v="C"/>
    <x v="2"/>
    <s v="Member"/>
    <x v="1"/>
    <x v="1"/>
    <s v="83.77"/>
    <n v="6"/>
    <n v="25131"/>
    <x v="141"/>
    <x v="13"/>
    <x v="1"/>
    <d v="1899-12-30T12:10:00"/>
    <x v="2"/>
    <s v="502.62"/>
    <s v="5.4"/>
    <x v="0"/>
  </r>
  <r>
    <s v="213-32-1216"/>
    <s v="A"/>
    <x v="0"/>
    <s v="Normal"/>
    <x v="1"/>
    <x v="2"/>
    <s v="66.06"/>
    <n v="6"/>
    <n v="19818"/>
    <x v="142"/>
    <x v="13"/>
    <x v="1"/>
    <d v="1899-12-30T10:28:00"/>
    <x v="1"/>
    <s v="396.36"/>
    <s v="7.3"/>
    <x v="0"/>
  </r>
  <r>
    <s v="219-61-4139"/>
    <s v="C"/>
    <x v="2"/>
    <s v="Normal"/>
    <x v="0"/>
    <x v="2"/>
    <s v="83.08"/>
    <n v="1"/>
    <n v="4154"/>
    <x v="143"/>
    <x v="13"/>
    <x v="1"/>
    <d v="1899-12-30T17:16:00"/>
    <x v="2"/>
    <s v="83.08"/>
    <s v="6.4"/>
    <x v="0"/>
  </r>
  <r>
    <s v="318-12-0304"/>
    <s v="A"/>
    <x v="0"/>
    <s v="Normal"/>
    <x v="0"/>
    <x v="4"/>
    <s v="30.61"/>
    <n v="1"/>
    <n v="15305"/>
    <x v="144"/>
    <x v="13"/>
    <x v="1"/>
    <d v="1899-12-30T12:20:00"/>
    <x v="2"/>
    <s v="30.61"/>
    <s v="5.2"/>
    <x v="0"/>
  </r>
  <r>
    <s v="828-46-6863"/>
    <s v="A"/>
    <x v="0"/>
    <s v="Member"/>
    <x v="0"/>
    <x v="5"/>
    <s v="98.53"/>
    <n v="6"/>
    <n v="29559"/>
    <x v="145"/>
    <x v="13"/>
    <x v="1"/>
    <d v="1899-12-30T11:22:00"/>
    <x v="0"/>
    <s v="591.18"/>
    <n v="4"/>
    <x v="0"/>
  </r>
  <r>
    <s v="790-38-4466"/>
    <s v="C"/>
    <x v="2"/>
    <s v="Normal"/>
    <x v="1"/>
    <x v="3"/>
    <s v="10.99"/>
    <n v="5"/>
    <n v="27475"/>
    <x v="146"/>
    <x v="13"/>
    <x v="1"/>
    <d v="1899-12-30T10:18:00"/>
    <x v="0"/>
    <s v="54.95"/>
    <s v="9.3"/>
    <x v="0"/>
  </r>
  <r>
    <s v="477-59-2456"/>
    <s v="C"/>
    <x v="2"/>
    <s v="Normal"/>
    <x v="1"/>
    <x v="4"/>
    <s v="45.44"/>
    <n v="7"/>
    <n v="15904"/>
    <x v="147"/>
    <x v="13"/>
    <x v="1"/>
    <d v="1899-12-30T11:15:00"/>
    <x v="1"/>
    <s v="318.08"/>
    <s v="9.2"/>
    <x v="0"/>
  </r>
  <r>
    <s v="160-22-2687"/>
    <s v="A"/>
    <x v="0"/>
    <s v="Member"/>
    <x v="1"/>
    <x v="3"/>
    <s v="95.95"/>
    <n v="5"/>
    <n v="239875"/>
    <x v="148"/>
    <x v="13"/>
    <x v="1"/>
    <d v="1899-12-30T14:21:00"/>
    <x v="2"/>
    <s v="479.75"/>
    <s v="8.8"/>
    <x v="0"/>
  </r>
  <r>
    <s v="316-66-3011"/>
    <s v="A"/>
    <x v="0"/>
    <s v="Member"/>
    <x v="1"/>
    <x v="5"/>
    <s v="47.63"/>
    <n v="9"/>
    <n v="214335"/>
    <x v="149"/>
    <x v="13"/>
    <x v="1"/>
    <d v="1899-12-30T12:35:00"/>
    <x v="1"/>
    <s v="428.67"/>
    <n v="5"/>
    <x v="0"/>
  </r>
  <r>
    <s v="809-46-1866"/>
    <s v="A"/>
    <x v="0"/>
    <s v="Normal"/>
    <x v="0"/>
    <x v="3"/>
    <s v="58.15"/>
    <n v="4"/>
    <s v="11.63"/>
    <x v="150"/>
    <x v="13"/>
    <x v="1"/>
    <d v="1899-12-30T17:44:00"/>
    <x v="1"/>
    <s v="232.6"/>
    <s v="8.4"/>
    <x v="0"/>
  </r>
  <r>
    <s v="148-41-7930"/>
    <s v="C"/>
    <x v="2"/>
    <s v="Normal"/>
    <x v="0"/>
    <x v="3"/>
    <s v="99.96"/>
    <n v="7"/>
    <n v="34986"/>
    <x v="151"/>
    <x v="13"/>
    <x v="1"/>
    <d v="1899-12-30T10:33:00"/>
    <x v="1"/>
    <s v="699.72"/>
    <s v="6.1"/>
    <x v="0"/>
  </r>
  <r>
    <s v="232-11-3025"/>
    <s v="A"/>
    <x v="0"/>
    <s v="Normal"/>
    <x v="0"/>
    <x v="0"/>
    <s v="78.77"/>
    <n v="10"/>
    <n v="39385"/>
    <x v="152"/>
    <x v="14"/>
    <x v="2"/>
    <d v="1899-12-30T10:04:00"/>
    <x v="1"/>
    <s v="787.7"/>
    <s v="6.4"/>
    <x v="0"/>
  </r>
  <r>
    <s v="139-20-0155"/>
    <s v="B"/>
    <x v="1"/>
    <s v="Member"/>
    <x v="0"/>
    <x v="2"/>
    <s v="40.3"/>
    <n v="10"/>
    <s v="20.15"/>
    <x v="153"/>
    <x v="14"/>
    <x v="2"/>
    <d v="1899-12-30T17:37:00"/>
    <x v="0"/>
    <n v="403"/>
    <n v="7"/>
    <x v="0"/>
  </r>
  <r>
    <s v="726-27-2396"/>
    <s v="A"/>
    <x v="0"/>
    <s v="Normal"/>
    <x v="1"/>
    <x v="3"/>
    <s v="77.5"/>
    <n v="5"/>
    <n v="19375"/>
    <x v="154"/>
    <x v="14"/>
    <x v="2"/>
    <d v="1899-12-30T20:36:00"/>
    <x v="2"/>
    <s v="387.5"/>
    <s v="4.3"/>
    <x v="0"/>
  </r>
  <r>
    <s v="435-13-4908"/>
    <s v="A"/>
    <x v="0"/>
    <s v="Member"/>
    <x v="0"/>
    <x v="4"/>
    <s v="86.68"/>
    <n v="8"/>
    <n v="34672"/>
    <x v="155"/>
    <x v="14"/>
    <x v="2"/>
    <d v="1899-12-30T18:04:00"/>
    <x v="0"/>
    <s v="693.44"/>
    <s v="7.2"/>
    <x v="0"/>
  </r>
  <r>
    <s v="789-23-8625"/>
    <s v="B"/>
    <x v="1"/>
    <s v="Member"/>
    <x v="0"/>
    <x v="4"/>
    <s v="93.22"/>
    <n v="3"/>
    <n v="13983"/>
    <x v="156"/>
    <x v="14"/>
    <x v="2"/>
    <d v="1899-12-30T11:45:00"/>
    <x v="1"/>
    <s v="279.66"/>
    <s v="7.2"/>
    <x v="0"/>
  </r>
  <r>
    <s v="510-79-0415"/>
    <s v="B"/>
    <x v="1"/>
    <s v="Member"/>
    <x v="1"/>
    <x v="0"/>
    <s v="23.08"/>
    <n v="6"/>
    <n v="6924"/>
    <x v="157"/>
    <x v="14"/>
    <x v="2"/>
    <d v="1899-12-30T19:20:00"/>
    <x v="2"/>
    <s v="138.48"/>
    <s v="4.9"/>
    <x v="0"/>
  </r>
  <r>
    <s v="438-23-1242"/>
    <s v="B"/>
    <x v="1"/>
    <s v="Normal"/>
    <x v="0"/>
    <x v="2"/>
    <s v="75.88"/>
    <n v="7"/>
    <n v="26558"/>
    <x v="158"/>
    <x v="14"/>
    <x v="2"/>
    <d v="1899-12-30T10:38:00"/>
    <x v="2"/>
    <s v="531.16"/>
    <s v="8.9"/>
    <x v="0"/>
  </r>
  <r>
    <s v="775-72-1988"/>
    <s v="B"/>
    <x v="1"/>
    <s v="Normal"/>
    <x v="0"/>
    <x v="1"/>
    <s v="73.28"/>
    <n v="5"/>
    <s v="18.32"/>
    <x v="159"/>
    <x v="14"/>
    <x v="2"/>
    <d v="1899-12-30T15:05:00"/>
    <x v="2"/>
    <s v="366.4"/>
    <s v="8.4"/>
    <x v="0"/>
  </r>
  <r>
    <s v="443-60-9639"/>
    <s v="C"/>
    <x v="2"/>
    <s v="Member"/>
    <x v="1"/>
    <x v="1"/>
    <s v="60.87"/>
    <n v="1"/>
    <n v="30435"/>
    <x v="160"/>
    <x v="14"/>
    <x v="2"/>
    <d v="1899-12-30T13:24:00"/>
    <x v="1"/>
    <s v="60.87"/>
    <s v="5.5"/>
    <x v="0"/>
  </r>
  <r>
    <s v="778-34-2523"/>
    <s v="A"/>
    <x v="0"/>
    <s v="Member"/>
    <x v="1"/>
    <x v="2"/>
    <s v="48.62"/>
    <n v="8"/>
    <n v="19448"/>
    <x v="161"/>
    <x v="14"/>
    <x v="2"/>
    <d v="1899-12-30T10:57:00"/>
    <x v="1"/>
    <s v="388.96"/>
    <n v="5"/>
    <x v="0"/>
  </r>
  <r>
    <s v="237-44-6163"/>
    <s v="A"/>
    <x v="0"/>
    <s v="Normal"/>
    <x v="0"/>
    <x v="2"/>
    <s v="10.56"/>
    <n v="8"/>
    <n v="4224"/>
    <x v="162"/>
    <x v="14"/>
    <x v="2"/>
    <d v="1899-12-30T17:43:00"/>
    <x v="1"/>
    <s v="84.48"/>
    <s v="7.6"/>
    <x v="0"/>
  </r>
  <r>
    <s v="235-06-8510"/>
    <s v="C"/>
    <x v="2"/>
    <s v="Member"/>
    <x v="0"/>
    <x v="1"/>
    <s v="85.72"/>
    <n v="3"/>
    <n v="12858"/>
    <x v="163"/>
    <x v="14"/>
    <x v="2"/>
    <d v="1899-12-30T20:59:00"/>
    <x v="2"/>
    <s v="257.16"/>
    <s v="5.1"/>
    <x v="0"/>
  </r>
  <r>
    <s v="602-16-6955"/>
    <s v="B"/>
    <x v="1"/>
    <s v="Normal"/>
    <x v="1"/>
    <x v="0"/>
    <s v="76.6"/>
    <n v="10"/>
    <s v="38.3"/>
    <x v="164"/>
    <x v="14"/>
    <x v="2"/>
    <d v="1899-12-30T18:10:00"/>
    <x v="2"/>
    <n v="766"/>
    <n v="6"/>
    <x v="0"/>
  </r>
  <r>
    <s v="145-94-9061"/>
    <s v="B"/>
    <x v="1"/>
    <s v="Normal"/>
    <x v="1"/>
    <x v="5"/>
    <s v="88.36"/>
    <n v="5"/>
    <s v="22.09"/>
    <x v="165"/>
    <x v="15"/>
    <x v="5"/>
    <d v="1899-12-30T19:48:00"/>
    <x v="1"/>
    <s v="441.8"/>
    <s v="9.6"/>
    <x v="0"/>
  </r>
  <r>
    <s v="778-71-5554"/>
    <s v="C"/>
    <x v="2"/>
    <s v="Member"/>
    <x v="0"/>
    <x v="4"/>
    <s v="15.43"/>
    <n v="1"/>
    <s v="0.7715"/>
    <x v="166"/>
    <x v="15"/>
    <x v="5"/>
    <d v="1899-12-30T15:46:00"/>
    <x v="0"/>
    <s v="15.43"/>
    <s v="6.1"/>
    <x v="0"/>
  </r>
  <r>
    <s v="191-10-6171"/>
    <s v="B"/>
    <x v="1"/>
    <s v="Normal"/>
    <x v="1"/>
    <x v="4"/>
    <s v="39.62"/>
    <n v="7"/>
    <n v="13867"/>
    <x v="167"/>
    <x v="15"/>
    <x v="5"/>
    <d v="1899-12-30T13:18:00"/>
    <x v="1"/>
    <s v="277.34"/>
    <s v="7.5"/>
    <x v="0"/>
  </r>
  <r>
    <s v="280-17-4359"/>
    <s v="C"/>
    <x v="2"/>
    <s v="Member"/>
    <x v="0"/>
    <x v="3"/>
    <s v="90.5"/>
    <n v="10"/>
    <s v="45.25"/>
    <x v="168"/>
    <x v="15"/>
    <x v="5"/>
    <d v="1899-12-30T13:48:00"/>
    <x v="1"/>
    <n v="905"/>
    <s v="8.1"/>
    <x v="0"/>
  </r>
  <r>
    <s v="824-88-3614"/>
    <s v="C"/>
    <x v="2"/>
    <s v="Normal"/>
    <x v="0"/>
    <x v="3"/>
    <s v="34.31"/>
    <n v="8"/>
    <n v="13724"/>
    <x v="169"/>
    <x v="15"/>
    <x v="5"/>
    <d v="1899-12-30T15:00:00"/>
    <x v="2"/>
    <s v="274.48"/>
    <s v="5.7"/>
    <x v="0"/>
  </r>
  <r>
    <s v="888-02-0338"/>
    <s v="A"/>
    <x v="0"/>
    <s v="Normal"/>
    <x v="0"/>
    <x v="2"/>
    <s v="26.23"/>
    <n v="9"/>
    <n v="118035"/>
    <x v="170"/>
    <x v="15"/>
    <x v="5"/>
    <d v="1899-12-30T20:24:00"/>
    <x v="2"/>
    <s v="236.07"/>
    <s v="5.9"/>
    <x v="0"/>
  </r>
  <r>
    <s v="283-79-9594"/>
    <s v="B"/>
    <x v="1"/>
    <s v="Normal"/>
    <x v="1"/>
    <x v="5"/>
    <s v="48.51"/>
    <n v="7"/>
    <n v="169785"/>
    <x v="171"/>
    <x v="15"/>
    <x v="5"/>
    <d v="1899-12-30T13:30:00"/>
    <x v="0"/>
    <s v="339.57"/>
    <s v="5.2"/>
    <x v="0"/>
  </r>
  <r>
    <s v="307-83-9164"/>
    <s v="A"/>
    <x v="0"/>
    <s v="Member"/>
    <x v="0"/>
    <x v="1"/>
    <s v="60.01"/>
    <n v="4"/>
    <n v="12002"/>
    <x v="172"/>
    <x v="15"/>
    <x v="5"/>
    <d v="1899-12-30T15:54:00"/>
    <x v="1"/>
    <s v="240.04"/>
    <s v="4.5"/>
    <x v="0"/>
  </r>
  <r>
    <s v="730-61-8757"/>
    <s v="B"/>
    <x v="1"/>
    <s v="Member"/>
    <x v="0"/>
    <x v="3"/>
    <s v="51.13"/>
    <n v="4"/>
    <n v="10226"/>
    <x v="173"/>
    <x v="15"/>
    <x v="5"/>
    <d v="1899-12-30T10:11:00"/>
    <x v="0"/>
    <s v="204.52"/>
    <n v="4"/>
    <x v="0"/>
  </r>
  <r>
    <s v="261-12-8671"/>
    <s v="B"/>
    <x v="1"/>
    <s v="Normal"/>
    <x v="1"/>
    <x v="4"/>
    <s v="60.96"/>
    <n v="2"/>
    <n v="6096"/>
    <x v="174"/>
    <x v="15"/>
    <x v="5"/>
    <d v="1899-12-30T19:39:00"/>
    <x v="0"/>
    <s v="121.92"/>
    <s v="4.9"/>
    <x v="0"/>
  </r>
  <r>
    <s v="569-71-4390"/>
    <s v="B"/>
    <x v="1"/>
    <s v="Normal"/>
    <x v="0"/>
    <x v="0"/>
    <s v="21.87"/>
    <n v="2"/>
    <n v="2187"/>
    <x v="175"/>
    <x v="15"/>
    <x v="5"/>
    <d v="1899-12-30T14:29:00"/>
    <x v="2"/>
    <s v="43.74"/>
    <s v="6.9"/>
    <x v="0"/>
  </r>
  <r>
    <s v="268-03-6164"/>
    <s v="B"/>
    <x v="1"/>
    <s v="Normal"/>
    <x v="0"/>
    <x v="3"/>
    <s v="96.11"/>
    <n v="1"/>
    <n v="48055"/>
    <x v="176"/>
    <x v="15"/>
    <x v="5"/>
    <d v="1899-12-30T16:28:00"/>
    <x v="2"/>
    <s v="96.11"/>
    <s v="7.8"/>
    <x v="0"/>
  </r>
  <r>
    <s v="340-21-9136"/>
    <s v="A"/>
    <x v="0"/>
    <s v="Member"/>
    <x v="1"/>
    <x v="0"/>
    <s v="40.05"/>
    <n v="4"/>
    <s v="8.01"/>
    <x v="177"/>
    <x v="15"/>
    <x v="5"/>
    <d v="1899-12-30T11:40:00"/>
    <x v="1"/>
    <s v="160.2"/>
    <s v="9.7"/>
    <x v="0"/>
  </r>
  <r>
    <s v="856-66-2701"/>
    <s v="A"/>
    <x v="0"/>
    <s v="Member"/>
    <x v="0"/>
    <x v="1"/>
    <s v="53.3"/>
    <n v="3"/>
    <n v="7995"/>
    <x v="178"/>
    <x v="15"/>
    <x v="5"/>
    <d v="1899-12-30T14:19:00"/>
    <x v="2"/>
    <s v="159.9"/>
    <s v="7.5"/>
    <x v="0"/>
  </r>
  <r>
    <s v="394-55-6384"/>
    <s v="C"/>
    <x v="2"/>
    <s v="Member"/>
    <x v="1"/>
    <x v="0"/>
    <s v="70.19"/>
    <n v="9"/>
    <n v="315855"/>
    <x v="179"/>
    <x v="15"/>
    <x v="5"/>
    <d v="1899-12-30T13:38:00"/>
    <x v="1"/>
    <s v="631.71"/>
    <s v="6.7"/>
    <x v="0"/>
  </r>
  <r>
    <s v="288-38-3758"/>
    <s v="C"/>
    <x v="2"/>
    <s v="Member"/>
    <x v="1"/>
    <x v="4"/>
    <s v="84.87"/>
    <n v="3"/>
    <n v="127305"/>
    <x v="180"/>
    <x v="15"/>
    <x v="5"/>
    <d v="1899-12-30T18:30:00"/>
    <x v="2"/>
    <s v="254.61"/>
    <s v="7.4"/>
    <x v="0"/>
  </r>
  <r>
    <s v="843-73-4724"/>
    <s v="A"/>
    <x v="0"/>
    <s v="Normal"/>
    <x v="0"/>
    <x v="4"/>
    <s v="74.1"/>
    <n v="1"/>
    <n v="3705"/>
    <x v="181"/>
    <x v="15"/>
    <x v="5"/>
    <d v="1899-12-30T11:05:00"/>
    <x v="1"/>
    <s v="74.1"/>
    <s v="9.2"/>
    <x v="0"/>
  </r>
  <r>
    <s v="847-38-7188"/>
    <s v="B"/>
    <x v="1"/>
    <s v="Normal"/>
    <x v="1"/>
    <x v="5"/>
    <s v="96.68"/>
    <n v="3"/>
    <n v="14502"/>
    <x v="182"/>
    <x v="16"/>
    <x v="6"/>
    <d v="1899-12-30T19:56:00"/>
    <x v="2"/>
    <s v="290.04"/>
    <s v="6.4"/>
    <x v="0"/>
  </r>
  <r>
    <s v="225-32-0908"/>
    <s v="C"/>
    <x v="2"/>
    <s v="Normal"/>
    <x v="1"/>
    <x v="0"/>
    <s v="44.86"/>
    <n v="10"/>
    <s v="22.43"/>
    <x v="183"/>
    <x v="16"/>
    <x v="6"/>
    <d v="1899-12-30T19:54:00"/>
    <x v="2"/>
    <s v="448.6"/>
    <s v="8.2"/>
    <x v="0"/>
  </r>
  <r>
    <s v="316-55-4634"/>
    <s v="B"/>
    <x v="1"/>
    <s v="Member"/>
    <x v="0"/>
    <x v="5"/>
    <s v="80.05"/>
    <n v="5"/>
    <n v="200125"/>
    <x v="184"/>
    <x v="16"/>
    <x v="6"/>
    <d v="1899-12-30T12:45:00"/>
    <x v="0"/>
    <s v="400.25"/>
    <s v="9.4"/>
    <x v="0"/>
  </r>
  <r>
    <s v="641-43-2399"/>
    <s v="B"/>
    <x v="1"/>
    <s v="Normal"/>
    <x v="0"/>
    <x v="1"/>
    <s v="25.55"/>
    <n v="4"/>
    <s v="5.11"/>
    <x v="185"/>
    <x v="16"/>
    <x v="6"/>
    <d v="1899-12-30T20:23:00"/>
    <x v="2"/>
    <s v="102.2"/>
    <s v="5.7"/>
    <x v="0"/>
  </r>
  <r>
    <s v="836-82-5858"/>
    <s v="B"/>
    <x v="1"/>
    <s v="Member"/>
    <x v="0"/>
    <x v="3"/>
    <s v="69.37"/>
    <n v="9"/>
    <n v="312165"/>
    <x v="186"/>
    <x v="16"/>
    <x v="6"/>
    <d v="1899-12-30T19:14:00"/>
    <x v="2"/>
    <s v="624.33"/>
    <n v="4"/>
    <x v="0"/>
  </r>
  <r>
    <s v="289-65-5721"/>
    <s v="B"/>
    <x v="1"/>
    <s v="Normal"/>
    <x v="1"/>
    <x v="4"/>
    <s v="81.37"/>
    <n v="2"/>
    <n v="8137"/>
    <x v="187"/>
    <x v="16"/>
    <x v="6"/>
    <d v="1899-12-30T19:28:00"/>
    <x v="1"/>
    <s v="162.74"/>
    <s v="6.5"/>
    <x v="0"/>
  </r>
  <r>
    <s v="834-61-8124"/>
    <s v="A"/>
    <x v="0"/>
    <s v="Normal"/>
    <x v="0"/>
    <x v="2"/>
    <s v="51.69"/>
    <n v="7"/>
    <n v="180915"/>
    <x v="188"/>
    <x v="16"/>
    <x v="6"/>
    <d v="1899-12-30T18:22:00"/>
    <x v="1"/>
    <s v="361.83"/>
    <s v="5.5"/>
    <x v="0"/>
  </r>
  <r>
    <s v="173-82-9529"/>
    <s v="B"/>
    <x v="1"/>
    <s v="Normal"/>
    <x v="1"/>
    <x v="4"/>
    <s v="37.95"/>
    <n v="10"/>
    <n v="18975"/>
    <x v="189"/>
    <x v="16"/>
    <x v="6"/>
    <d v="1899-12-30T14:51:00"/>
    <x v="1"/>
    <s v="379.5"/>
    <s v="9.7"/>
    <x v="0"/>
  </r>
  <r>
    <s v="539-21-7227"/>
    <s v="B"/>
    <x v="1"/>
    <s v="Normal"/>
    <x v="1"/>
    <x v="0"/>
    <s v="51.54"/>
    <n v="5"/>
    <n v="12885"/>
    <x v="190"/>
    <x v="16"/>
    <x v="6"/>
    <d v="1899-12-30T17:45:00"/>
    <x v="1"/>
    <s v="257.7"/>
    <s v="4.2"/>
    <x v="0"/>
  </r>
  <r>
    <s v="258-69-7810"/>
    <s v="C"/>
    <x v="2"/>
    <s v="Normal"/>
    <x v="1"/>
    <x v="4"/>
    <s v="36.85"/>
    <n v="5"/>
    <n v="92125"/>
    <x v="191"/>
    <x v="16"/>
    <x v="6"/>
    <d v="1899-12-30T18:53:00"/>
    <x v="1"/>
    <s v="184.25"/>
    <s v="9.2"/>
    <x v="0"/>
  </r>
  <r>
    <s v="881-41-7302"/>
    <s v="C"/>
    <x v="2"/>
    <s v="Normal"/>
    <x v="1"/>
    <x v="4"/>
    <s v="64.99"/>
    <n v="1"/>
    <n v="32495"/>
    <x v="192"/>
    <x v="16"/>
    <x v="6"/>
    <d v="1899-12-30T10:06:00"/>
    <x v="0"/>
    <s v="64.99"/>
    <s v="4.5"/>
    <x v="0"/>
  </r>
  <r>
    <s v="135-13-8269"/>
    <s v="B"/>
    <x v="1"/>
    <s v="Member"/>
    <x v="1"/>
    <x v="5"/>
    <s v="78.88"/>
    <n v="2"/>
    <n v="7888"/>
    <x v="193"/>
    <x v="16"/>
    <x v="6"/>
    <d v="1899-12-30T16:04:00"/>
    <x v="1"/>
    <s v="157.76"/>
    <s v="9.1"/>
    <x v="0"/>
  </r>
  <r>
    <s v="308-39-1707"/>
    <s v="A"/>
    <x v="0"/>
    <s v="Normal"/>
    <x v="1"/>
    <x v="4"/>
    <s v="12.09"/>
    <n v="1"/>
    <s v="0.6045"/>
    <x v="194"/>
    <x v="16"/>
    <x v="6"/>
    <d v="1899-12-30T18:19:00"/>
    <x v="0"/>
    <s v="12.09"/>
    <s v="8.2"/>
    <x v="0"/>
  </r>
  <r>
    <s v="896-34-0956"/>
    <s v="A"/>
    <x v="0"/>
    <s v="Normal"/>
    <x v="0"/>
    <x v="4"/>
    <s v="21.32"/>
    <n v="1"/>
    <n v="1066"/>
    <x v="195"/>
    <x v="16"/>
    <x v="6"/>
    <d v="1899-12-30T12:43:00"/>
    <x v="1"/>
    <s v="21.32"/>
    <s v="5.9"/>
    <x v="0"/>
  </r>
  <r>
    <s v="176-78-1170"/>
    <s v="C"/>
    <x v="2"/>
    <s v="Member"/>
    <x v="0"/>
    <x v="3"/>
    <s v="33.81"/>
    <n v="3"/>
    <n v="50715"/>
    <x v="196"/>
    <x v="16"/>
    <x v="6"/>
    <d v="1899-12-30T15:11:00"/>
    <x v="2"/>
    <s v="101.43"/>
    <s v="7.3"/>
    <x v="0"/>
  </r>
  <r>
    <s v="794-42-3736"/>
    <s v="B"/>
    <x v="1"/>
    <s v="Normal"/>
    <x v="0"/>
    <x v="5"/>
    <s v="33.33"/>
    <n v="2"/>
    <n v="3333"/>
    <x v="197"/>
    <x v="16"/>
    <x v="6"/>
    <d v="1899-12-30T14:41:00"/>
    <x v="0"/>
    <s v="66.66"/>
    <s v="6.4"/>
    <x v="0"/>
  </r>
  <r>
    <s v="452-04-8808"/>
    <s v="B"/>
    <x v="1"/>
    <s v="Normal"/>
    <x v="0"/>
    <x v="2"/>
    <s v="87.08"/>
    <n v="7"/>
    <n v="30478"/>
    <x v="198"/>
    <x v="16"/>
    <x v="6"/>
    <d v="1899-12-30T15:17:00"/>
    <x v="1"/>
    <s v="609.56"/>
    <s v="5.5"/>
    <x v="0"/>
  </r>
  <r>
    <s v="123-19-1176"/>
    <s v="A"/>
    <x v="0"/>
    <s v="Member"/>
    <x v="0"/>
    <x v="3"/>
    <s v="58.22"/>
    <n v="8"/>
    <n v="23288"/>
    <x v="199"/>
    <x v="17"/>
    <x v="3"/>
    <d v="1899-12-30T20:33:00"/>
    <x v="2"/>
    <s v="465.76"/>
    <s v="8.4"/>
    <x v="0"/>
  </r>
  <r>
    <s v="870-54-3162"/>
    <s v="A"/>
    <x v="0"/>
    <s v="Normal"/>
    <x v="1"/>
    <x v="0"/>
    <s v="32.25"/>
    <n v="5"/>
    <n v="80625"/>
    <x v="200"/>
    <x v="17"/>
    <x v="3"/>
    <d v="1899-12-30T13:26:00"/>
    <x v="1"/>
    <s v="161.25"/>
    <n v="9"/>
    <x v="0"/>
  </r>
  <r>
    <s v="633-91-1052"/>
    <s v="A"/>
    <x v="0"/>
    <s v="Normal"/>
    <x v="1"/>
    <x v="1"/>
    <s v="12.03"/>
    <n v="2"/>
    <n v="1203"/>
    <x v="201"/>
    <x v="17"/>
    <x v="3"/>
    <d v="1899-12-30T15:51:00"/>
    <x v="1"/>
    <s v="24.06"/>
    <s v="5.1"/>
    <x v="0"/>
  </r>
  <r>
    <s v="613-59-9758"/>
    <s v="C"/>
    <x v="2"/>
    <s v="Normal"/>
    <x v="1"/>
    <x v="0"/>
    <s v="14.36"/>
    <n v="10"/>
    <s v="7.18"/>
    <x v="202"/>
    <x v="17"/>
    <x v="3"/>
    <d v="1899-12-30T14:28:00"/>
    <x v="1"/>
    <s v="143.6"/>
    <s v="5.4"/>
    <x v="0"/>
  </r>
  <r>
    <s v="394-41-0748"/>
    <s v="C"/>
    <x v="2"/>
    <s v="Member"/>
    <x v="1"/>
    <x v="4"/>
    <s v="54.07"/>
    <n v="9"/>
    <n v="243315"/>
    <x v="203"/>
    <x v="17"/>
    <x v="3"/>
    <d v="1899-12-30T14:55:00"/>
    <x v="2"/>
    <s v="486.63"/>
    <s v="9.5"/>
    <x v="0"/>
  </r>
  <r>
    <s v="325-90-8763"/>
    <s v="C"/>
    <x v="2"/>
    <s v="Member"/>
    <x v="1"/>
    <x v="2"/>
    <s v="46.57"/>
    <n v="10"/>
    <n v="23285"/>
    <x v="204"/>
    <x v="17"/>
    <x v="3"/>
    <d v="1899-12-30T13:58:00"/>
    <x v="1"/>
    <s v="465.7"/>
    <s v="7.6"/>
    <x v="0"/>
  </r>
  <r>
    <s v="862-59-8517"/>
    <s v="C"/>
    <x v="2"/>
    <s v="Normal"/>
    <x v="1"/>
    <x v="5"/>
    <s v="90.24"/>
    <n v="6"/>
    <n v="27072"/>
    <x v="205"/>
    <x v="17"/>
    <x v="3"/>
    <d v="1899-12-30T11:17:00"/>
    <x v="1"/>
    <s v="541.44"/>
    <s v="6.2"/>
    <x v="0"/>
  </r>
  <r>
    <s v="620-02-2046"/>
    <s v="C"/>
    <x v="2"/>
    <s v="Normal"/>
    <x v="0"/>
    <x v="1"/>
    <s v="69.4"/>
    <n v="2"/>
    <s v="6.94"/>
    <x v="206"/>
    <x v="17"/>
    <x v="3"/>
    <d v="1899-12-30T19:48:00"/>
    <x v="2"/>
    <s v="138.8"/>
    <n v="9"/>
    <x v="0"/>
  </r>
  <r>
    <s v="595-27-4851"/>
    <s v="A"/>
    <x v="0"/>
    <s v="Normal"/>
    <x v="1"/>
    <x v="4"/>
    <s v="54.28"/>
    <n v="7"/>
    <n v="18998"/>
    <x v="207"/>
    <x v="17"/>
    <x v="3"/>
    <d v="1899-12-30T18:05:00"/>
    <x v="2"/>
    <s v="379.96"/>
    <s v="9.3"/>
    <x v="0"/>
  </r>
  <r>
    <s v="534-01-4457"/>
    <s v="A"/>
    <x v="0"/>
    <s v="Normal"/>
    <x v="0"/>
    <x v="5"/>
    <s v="81.71"/>
    <n v="6"/>
    <n v="24513"/>
    <x v="208"/>
    <x v="17"/>
    <x v="3"/>
    <d v="1899-12-30T14:36:00"/>
    <x v="0"/>
    <s v="490.26"/>
    <n v="8"/>
    <x v="0"/>
  </r>
  <r>
    <s v="788-07-8452"/>
    <s v="C"/>
    <x v="2"/>
    <s v="Member"/>
    <x v="1"/>
    <x v="1"/>
    <s v="24.24"/>
    <n v="7"/>
    <n v="8484"/>
    <x v="209"/>
    <x v="17"/>
    <x v="3"/>
    <d v="1899-12-30T17:38:00"/>
    <x v="2"/>
    <s v="169.68"/>
    <s v="9.4"/>
    <x v="0"/>
  </r>
  <r>
    <s v="869-11-3082"/>
    <s v="B"/>
    <x v="1"/>
    <s v="Member"/>
    <x v="0"/>
    <x v="3"/>
    <s v="96.16"/>
    <n v="4"/>
    <n v="19232"/>
    <x v="210"/>
    <x v="17"/>
    <x v="3"/>
    <d v="1899-12-30T20:03:00"/>
    <x v="0"/>
    <s v="384.64"/>
    <s v="8.4"/>
    <x v="0"/>
  </r>
  <r>
    <s v="585-90-0249"/>
    <s v="A"/>
    <x v="0"/>
    <s v="Member"/>
    <x v="0"/>
    <x v="2"/>
    <s v="73.26"/>
    <n v="1"/>
    <n v="3663"/>
    <x v="211"/>
    <x v="17"/>
    <x v="3"/>
    <d v="1899-12-30T18:08:00"/>
    <x v="2"/>
    <s v="73.26"/>
    <s v="9.7"/>
    <x v="0"/>
  </r>
  <r>
    <s v="624-01-8356"/>
    <s v="B"/>
    <x v="1"/>
    <s v="Normal"/>
    <x v="1"/>
    <x v="1"/>
    <s v="49.01"/>
    <n v="10"/>
    <n v="24505"/>
    <x v="212"/>
    <x v="17"/>
    <x v="3"/>
    <d v="1899-12-30T10:44:00"/>
    <x v="0"/>
    <s v="490.1"/>
    <s v="4.2"/>
    <x v="0"/>
  </r>
  <r>
    <s v="149-71-6266"/>
    <s v="B"/>
    <x v="1"/>
    <s v="Member"/>
    <x v="0"/>
    <x v="0"/>
    <s v="78.07"/>
    <n v="9"/>
    <n v="351315"/>
    <x v="213"/>
    <x v="18"/>
    <x v="4"/>
    <d v="1899-12-30T12:43:00"/>
    <x v="1"/>
    <s v="702.63"/>
    <s v="4.5"/>
    <x v="0"/>
  </r>
  <r>
    <s v="400-89-4171"/>
    <s v="C"/>
    <x v="2"/>
    <s v="Normal"/>
    <x v="1"/>
    <x v="0"/>
    <s v="80.97"/>
    <n v="8"/>
    <n v="32388"/>
    <x v="214"/>
    <x v="18"/>
    <x v="4"/>
    <d v="1899-12-30T13:05:00"/>
    <x v="1"/>
    <s v="647.76"/>
    <s v="9.3"/>
    <x v="0"/>
  </r>
  <r>
    <s v="342-65-4817"/>
    <s v="C"/>
    <x v="2"/>
    <s v="Member"/>
    <x v="0"/>
    <x v="3"/>
    <s v="86.8"/>
    <n v="3"/>
    <s v="13.02"/>
    <x v="215"/>
    <x v="18"/>
    <x v="4"/>
    <d v="1899-12-30T16:47:00"/>
    <x v="2"/>
    <s v="260.4"/>
    <s v="9.9"/>
    <x v="0"/>
  </r>
  <r>
    <s v="593-65-1552"/>
    <s v="C"/>
    <x v="2"/>
    <s v="Normal"/>
    <x v="1"/>
    <x v="1"/>
    <s v="69.81"/>
    <n v="4"/>
    <n v="13962"/>
    <x v="216"/>
    <x v="18"/>
    <x v="4"/>
    <d v="1899-12-30T20:50:00"/>
    <x v="0"/>
    <s v="279.24"/>
    <s v="5.9"/>
    <x v="0"/>
  </r>
  <r>
    <s v="211-30-9270"/>
    <s v="C"/>
    <x v="2"/>
    <s v="Normal"/>
    <x v="0"/>
    <x v="3"/>
    <s v="17.41"/>
    <n v="5"/>
    <n v="43525"/>
    <x v="217"/>
    <x v="18"/>
    <x v="4"/>
    <d v="1899-12-30T15:16:00"/>
    <x v="0"/>
    <s v="87.05"/>
    <s v="4.9"/>
    <x v="0"/>
  </r>
  <r>
    <s v="372-26-1506"/>
    <s v="C"/>
    <x v="2"/>
    <s v="Normal"/>
    <x v="1"/>
    <x v="4"/>
    <s v="23.82"/>
    <n v="5"/>
    <n v="5955"/>
    <x v="218"/>
    <x v="18"/>
    <x v="4"/>
    <d v="1899-12-30T19:24:00"/>
    <x v="2"/>
    <s v="119.1"/>
    <s v="5.4"/>
    <x v="0"/>
  </r>
  <r>
    <s v="390-80-5128"/>
    <s v="B"/>
    <x v="1"/>
    <s v="Member"/>
    <x v="1"/>
    <x v="3"/>
    <s v="19.15"/>
    <n v="1"/>
    <s v="0.9575"/>
    <x v="219"/>
    <x v="18"/>
    <x v="4"/>
    <d v="1899-12-30T17:58:00"/>
    <x v="0"/>
    <s v="19.15"/>
    <s v="9.5"/>
    <x v="0"/>
  </r>
  <r>
    <s v="726-29-6793"/>
    <s v="A"/>
    <x v="0"/>
    <s v="Member"/>
    <x v="0"/>
    <x v="2"/>
    <s v="24.18"/>
    <n v="8"/>
    <n v="9672"/>
    <x v="220"/>
    <x v="18"/>
    <x v="4"/>
    <d v="1899-12-30T20:54:00"/>
    <x v="2"/>
    <s v="193.44"/>
    <s v="9.8"/>
    <x v="0"/>
  </r>
  <r>
    <s v="243-47-2663"/>
    <s v="C"/>
    <x v="2"/>
    <s v="Member"/>
    <x v="0"/>
    <x v="2"/>
    <s v="18.77"/>
    <n v="6"/>
    <n v="5631"/>
    <x v="221"/>
    <x v="18"/>
    <x v="4"/>
    <d v="1899-12-30T16:43:00"/>
    <x v="0"/>
    <s v="112.62"/>
    <s v="5.5"/>
    <x v="0"/>
  </r>
  <r>
    <s v="222-42-0244"/>
    <s v="B"/>
    <x v="1"/>
    <s v="Member"/>
    <x v="1"/>
    <x v="3"/>
    <s v="72.11"/>
    <n v="9"/>
    <n v="324495"/>
    <x v="222"/>
    <x v="18"/>
    <x v="4"/>
    <d v="1899-12-30T13:53:00"/>
    <x v="0"/>
    <s v="648.99"/>
    <s v="7.7"/>
    <x v="0"/>
  </r>
  <r>
    <s v="544-55-9589"/>
    <s v="B"/>
    <x v="1"/>
    <s v="Member"/>
    <x v="1"/>
    <x v="2"/>
    <s v="21.43"/>
    <n v="10"/>
    <n v="10715"/>
    <x v="223"/>
    <x v="18"/>
    <x v="4"/>
    <d v="1899-12-30T11:51:00"/>
    <x v="1"/>
    <s v="214.3"/>
    <s v="6.2"/>
    <x v="0"/>
  </r>
  <r>
    <s v="699-88-1972"/>
    <s v="B"/>
    <x v="1"/>
    <s v="Normal"/>
    <x v="0"/>
    <x v="3"/>
    <s v="99.16"/>
    <n v="8"/>
    <n v="39664"/>
    <x v="224"/>
    <x v="18"/>
    <x v="4"/>
    <d v="1899-12-30T17:47:00"/>
    <x v="0"/>
    <s v="793.28"/>
    <s v="4.2"/>
    <x v="0"/>
  </r>
  <r>
    <s v="865-41-9075"/>
    <s v="A"/>
    <x v="0"/>
    <s v="Normal"/>
    <x v="0"/>
    <x v="5"/>
    <s v="11.53"/>
    <n v="7"/>
    <n v="40355"/>
    <x v="225"/>
    <x v="18"/>
    <x v="4"/>
    <d v="1899-12-30T17:35:00"/>
    <x v="1"/>
    <s v="80.71"/>
    <s v="8.1"/>
    <x v="0"/>
  </r>
  <r>
    <s v="430-53-4718"/>
    <s v="B"/>
    <x v="1"/>
    <s v="Member"/>
    <x v="0"/>
    <x v="3"/>
    <s v="75.37"/>
    <n v="8"/>
    <n v="30148"/>
    <x v="226"/>
    <x v="18"/>
    <x v="4"/>
    <d v="1899-12-30T15:46:00"/>
    <x v="0"/>
    <s v="602.96"/>
    <s v="8.4"/>
    <x v="0"/>
  </r>
  <r>
    <s v="746-94-0204"/>
    <s v="A"/>
    <x v="0"/>
    <s v="Normal"/>
    <x v="0"/>
    <x v="4"/>
    <s v="83.24"/>
    <n v="9"/>
    <n v="37458"/>
    <x v="227"/>
    <x v="19"/>
    <x v="0"/>
    <d v="1899-12-30T11:56:00"/>
    <x v="0"/>
    <s v="749.16"/>
    <s v="7.4"/>
    <x v="0"/>
  </r>
  <r>
    <s v="606-80-4905"/>
    <s v="C"/>
    <x v="2"/>
    <s v="Member"/>
    <x v="1"/>
    <x v="0"/>
    <s v="19.15"/>
    <n v="6"/>
    <n v="5745"/>
    <x v="228"/>
    <x v="19"/>
    <x v="0"/>
    <d v="1899-12-30T10:01:00"/>
    <x v="0"/>
    <s v="114.9"/>
    <s v="6.8"/>
    <x v="0"/>
  </r>
  <r>
    <s v="110-48-7033"/>
    <s v="B"/>
    <x v="1"/>
    <s v="Member"/>
    <x v="0"/>
    <x v="4"/>
    <s v="32.62"/>
    <n v="4"/>
    <n v="6524"/>
    <x v="229"/>
    <x v="19"/>
    <x v="0"/>
    <d v="1899-12-30T14:12:00"/>
    <x v="1"/>
    <s v="130.48"/>
    <n v="9"/>
    <x v="0"/>
  </r>
  <r>
    <s v="382-25-8917"/>
    <s v="C"/>
    <x v="2"/>
    <s v="Normal"/>
    <x v="0"/>
    <x v="4"/>
    <s v="42.08"/>
    <n v="6"/>
    <n v="12624"/>
    <x v="230"/>
    <x v="19"/>
    <x v="0"/>
    <d v="1899-12-30T12:25:00"/>
    <x v="1"/>
    <s v="252.48"/>
    <s v="8.9"/>
    <x v="0"/>
  </r>
  <r>
    <s v="575-67-1508"/>
    <s v="A"/>
    <x v="0"/>
    <s v="Normal"/>
    <x v="0"/>
    <x v="2"/>
    <s v="38.6"/>
    <n v="1"/>
    <s v="1.93"/>
    <x v="231"/>
    <x v="19"/>
    <x v="0"/>
    <d v="1899-12-30T11:26:00"/>
    <x v="2"/>
    <s v="38.6"/>
    <s v="6.7"/>
    <x v="0"/>
  </r>
  <r>
    <s v="862-17-9201"/>
    <s v="B"/>
    <x v="1"/>
    <s v="Normal"/>
    <x v="1"/>
    <x v="5"/>
    <s v="84.05"/>
    <n v="6"/>
    <n v="25215"/>
    <x v="232"/>
    <x v="19"/>
    <x v="0"/>
    <d v="1899-12-30T10:48:00"/>
    <x v="0"/>
    <s v="504.3"/>
    <s v="7.7"/>
    <x v="0"/>
  </r>
  <r>
    <s v="343-61-3544"/>
    <s v="B"/>
    <x v="1"/>
    <s v="Member"/>
    <x v="0"/>
    <x v="0"/>
    <s v="26.67"/>
    <n v="10"/>
    <n v="13335"/>
    <x v="233"/>
    <x v="19"/>
    <x v="0"/>
    <d v="1899-12-30T11:48:00"/>
    <x v="1"/>
    <s v="266.7"/>
    <s v="8.6"/>
    <x v="0"/>
  </r>
  <r>
    <s v="816-72-8853"/>
    <s v="A"/>
    <x v="0"/>
    <s v="Member"/>
    <x v="1"/>
    <x v="0"/>
    <s v="27.93"/>
    <n v="5"/>
    <n v="69825"/>
    <x v="234"/>
    <x v="19"/>
    <x v="0"/>
    <d v="1899-12-30T15:48:00"/>
    <x v="1"/>
    <s v="139.65"/>
    <s v="5.9"/>
    <x v="0"/>
  </r>
  <r>
    <s v="800-09-8606"/>
    <s v="A"/>
    <x v="0"/>
    <s v="Member"/>
    <x v="1"/>
    <x v="1"/>
    <s v="87.37"/>
    <n v="5"/>
    <n v="218425"/>
    <x v="235"/>
    <x v="19"/>
    <x v="0"/>
    <d v="1899-12-30T19:45:00"/>
    <x v="1"/>
    <s v="436.85"/>
    <s v="6.6"/>
    <x v="0"/>
  </r>
  <r>
    <s v="137-63-5492"/>
    <s v="C"/>
    <x v="2"/>
    <s v="Normal"/>
    <x v="0"/>
    <x v="2"/>
    <s v="58.76"/>
    <n v="10"/>
    <s v="29.38"/>
    <x v="236"/>
    <x v="19"/>
    <x v="0"/>
    <d v="1899-12-30T14:26:00"/>
    <x v="2"/>
    <s v="587.6"/>
    <n v="9"/>
    <x v="0"/>
  </r>
  <r>
    <s v="569-76-2760"/>
    <s v="A"/>
    <x v="0"/>
    <s v="Member"/>
    <x v="1"/>
    <x v="0"/>
    <s v="22.01"/>
    <n v="4"/>
    <n v="4402"/>
    <x v="237"/>
    <x v="19"/>
    <x v="0"/>
    <d v="1899-12-30T18:15:00"/>
    <x v="0"/>
    <s v="88.04"/>
    <s v="6.6"/>
    <x v="0"/>
  </r>
  <r>
    <s v="233-67-5758"/>
    <s v="C"/>
    <x v="2"/>
    <s v="Normal"/>
    <x v="0"/>
    <x v="3"/>
    <s v="40.35"/>
    <n v="1"/>
    <n v="20175"/>
    <x v="238"/>
    <x v="19"/>
    <x v="0"/>
    <d v="1899-12-30T13:46:00"/>
    <x v="2"/>
    <s v="40.35"/>
    <s v="6.2"/>
    <x v="0"/>
  </r>
  <r>
    <s v="423-80-0988"/>
    <s v="C"/>
    <x v="2"/>
    <s v="Normal"/>
    <x v="0"/>
    <x v="0"/>
    <s v="76.4"/>
    <n v="2"/>
    <s v="7.64"/>
    <x v="239"/>
    <x v="20"/>
    <x v="1"/>
    <d v="1899-12-30T19:42:00"/>
    <x v="2"/>
    <s v="152.8"/>
    <s v="6.5"/>
    <x v="0"/>
  </r>
  <r>
    <s v="416-13-5917"/>
    <s v="C"/>
    <x v="2"/>
    <s v="Normal"/>
    <x v="1"/>
    <x v="5"/>
    <s v="97.03"/>
    <n v="5"/>
    <n v="242575"/>
    <x v="240"/>
    <x v="20"/>
    <x v="1"/>
    <d v="1899-12-30T16:24:00"/>
    <x v="2"/>
    <s v="485.15"/>
    <s v="9.3"/>
    <x v="0"/>
  </r>
  <r>
    <s v="182-69-8360"/>
    <s v="B"/>
    <x v="1"/>
    <s v="Normal"/>
    <x v="1"/>
    <x v="2"/>
    <s v="23.65"/>
    <n v="4"/>
    <s v="4.73"/>
    <x v="241"/>
    <x v="20"/>
    <x v="1"/>
    <d v="1899-12-30T13:32:00"/>
    <x v="0"/>
    <s v="94.6"/>
    <n v="4"/>
    <x v="0"/>
  </r>
  <r>
    <s v="556-72-8512"/>
    <s v="C"/>
    <x v="2"/>
    <s v="Normal"/>
    <x v="0"/>
    <x v="1"/>
    <s v="22.96"/>
    <n v="1"/>
    <n v="1148"/>
    <x v="242"/>
    <x v="20"/>
    <x v="1"/>
    <d v="1899-12-30T20:47:00"/>
    <x v="1"/>
    <s v="22.96"/>
    <s v="4.3"/>
    <x v="0"/>
  </r>
  <r>
    <s v="283-26-5248"/>
    <s v="C"/>
    <x v="2"/>
    <s v="Member"/>
    <x v="1"/>
    <x v="5"/>
    <s v="98.52"/>
    <n v="10"/>
    <s v="49.26"/>
    <x v="243"/>
    <x v="20"/>
    <x v="1"/>
    <d v="1899-12-30T20:23:00"/>
    <x v="2"/>
    <s v="985.2"/>
    <s v="4.5"/>
    <x v="0"/>
  </r>
  <r>
    <s v="134-54-4720"/>
    <s v="B"/>
    <x v="1"/>
    <s v="Normal"/>
    <x v="1"/>
    <x v="2"/>
    <s v="42.42"/>
    <n v="8"/>
    <n v="16968"/>
    <x v="244"/>
    <x v="20"/>
    <x v="1"/>
    <d v="1899-12-30T13:58:00"/>
    <x v="2"/>
    <s v="339.36"/>
    <s v="5.7"/>
    <x v="0"/>
  </r>
  <r>
    <s v="664-14-2882"/>
    <s v="C"/>
    <x v="2"/>
    <s v="Member"/>
    <x v="1"/>
    <x v="1"/>
    <s v="10.53"/>
    <n v="5"/>
    <n v="26325"/>
    <x v="245"/>
    <x v="20"/>
    <x v="1"/>
    <d v="1899-12-30T14:43:00"/>
    <x v="0"/>
    <s v="52.65"/>
    <s v="5.8"/>
    <x v="0"/>
  </r>
  <r>
    <s v="804-38-3935"/>
    <s v="A"/>
    <x v="0"/>
    <s v="Member"/>
    <x v="0"/>
    <x v="2"/>
    <s v="93.78"/>
    <n v="3"/>
    <n v="14067"/>
    <x v="246"/>
    <x v="20"/>
    <x v="1"/>
    <d v="1899-12-30T11:32:00"/>
    <x v="0"/>
    <s v="281.34"/>
    <s v="5.9"/>
    <x v="0"/>
  </r>
  <r>
    <s v="862-29-5914"/>
    <s v="C"/>
    <x v="2"/>
    <s v="Normal"/>
    <x v="1"/>
    <x v="0"/>
    <s v="22.38"/>
    <n v="1"/>
    <n v="1119"/>
    <x v="247"/>
    <x v="20"/>
    <x v="1"/>
    <d v="1899-12-30T17:08:00"/>
    <x v="0"/>
    <s v="22.38"/>
    <s v="8.6"/>
    <x v="0"/>
  </r>
  <r>
    <s v="239-36-3640"/>
    <s v="B"/>
    <x v="1"/>
    <s v="Normal"/>
    <x v="0"/>
    <x v="2"/>
    <s v="45.35"/>
    <n v="6"/>
    <n v="13605"/>
    <x v="248"/>
    <x v="21"/>
    <x v="2"/>
    <d v="1899-12-30T13:44:00"/>
    <x v="2"/>
    <s v="272.1"/>
    <s v="6.1"/>
    <x v="0"/>
  </r>
  <r>
    <s v="583-72-1480"/>
    <s v="C"/>
    <x v="2"/>
    <s v="Member"/>
    <x v="0"/>
    <x v="2"/>
    <s v="37.06"/>
    <n v="4"/>
    <n v="7412"/>
    <x v="249"/>
    <x v="21"/>
    <x v="2"/>
    <d v="1899-12-30T16:24:00"/>
    <x v="2"/>
    <s v="148.24"/>
    <s v="9.7"/>
    <x v="0"/>
  </r>
  <r>
    <s v="366-93-0948"/>
    <s v="A"/>
    <x v="0"/>
    <s v="Member"/>
    <x v="0"/>
    <x v="2"/>
    <s v="66.35"/>
    <n v="1"/>
    <n v="33175"/>
    <x v="250"/>
    <x v="21"/>
    <x v="2"/>
    <d v="1899-12-30T10:46:00"/>
    <x v="0"/>
    <s v="66.35"/>
    <s v="9.7"/>
    <x v="0"/>
  </r>
  <r>
    <s v="226-71-3580"/>
    <s v="C"/>
    <x v="2"/>
    <s v="Normal"/>
    <x v="1"/>
    <x v="0"/>
    <s v="23.75"/>
    <n v="9"/>
    <n v="106875"/>
    <x v="251"/>
    <x v="21"/>
    <x v="2"/>
    <d v="1899-12-30T12:02:00"/>
    <x v="1"/>
    <s v="213.75"/>
    <s v="9.5"/>
    <x v="0"/>
  </r>
  <r>
    <s v="532-59-7201"/>
    <s v="B"/>
    <x v="1"/>
    <s v="Member"/>
    <x v="0"/>
    <x v="0"/>
    <s v="79.93"/>
    <n v="6"/>
    <n v="23979"/>
    <x v="252"/>
    <x v="21"/>
    <x v="2"/>
    <d v="1899-12-30T14:04:00"/>
    <x v="1"/>
    <s v="479.58"/>
    <s v="5.5"/>
    <x v="0"/>
  </r>
  <r>
    <s v="525-88-7307"/>
    <s v="B"/>
    <x v="1"/>
    <s v="Member"/>
    <x v="0"/>
    <x v="0"/>
    <s v="75.82"/>
    <n v="1"/>
    <n v="3791"/>
    <x v="253"/>
    <x v="21"/>
    <x v="2"/>
    <d v="1899-12-30T13:19:00"/>
    <x v="1"/>
    <s v="75.82"/>
    <s v="5.8"/>
    <x v="0"/>
  </r>
  <r>
    <s v="286-75-7818"/>
    <s v="B"/>
    <x v="1"/>
    <s v="Normal"/>
    <x v="0"/>
    <x v="4"/>
    <s v="69.08"/>
    <n v="2"/>
    <n v="6908"/>
    <x v="254"/>
    <x v="21"/>
    <x v="2"/>
    <d v="1899-12-30T19:48:00"/>
    <x v="0"/>
    <s v="138.16"/>
    <s v="6.9"/>
    <x v="0"/>
  </r>
  <r>
    <s v="187-83-5490"/>
    <s v="A"/>
    <x v="0"/>
    <s v="Member"/>
    <x v="0"/>
    <x v="2"/>
    <s v="20.77"/>
    <n v="4"/>
    <n v="4154"/>
    <x v="143"/>
    <x v="21"/>
    <x v="2"/>
    <d v="1899-12-30T13:47:00"/>
    <x v="1"/>
    <s v="83.08"/>
    <s v="4.7"/>
    <x v="0"/>
  </r>
  <r>
    <s v="834-45-5519"/>
    <s v="B"/>
    <x v="1"/>
    <s v="Normal"/>
    <x v="1"/>
    <x v="2"/>
    <n v="43"/>
    <n v="4"/>
    <s v="8.6"/>
    <x v="255"/>
    <x v="21"/>
    <x v="2"/>
    <d v="1899-12-30T20:48:00"/>
    <x v="2"/>
    <n v="172"/>
    <s v="7.6"/>
    <x v="0"/>
  </r>
  <r>
    <s v="735-32-9839"/>
    <s v="C"/>
    <x v="2"/>
    <s v="Member"/>
    <x v="0"/>
    <x v="4"/>
    <s v="98.7"/>
    <n v="8"/>
    <s v="39.48"/>
    <x v="256"/>
    <x v="21"/>
    <x v="2"/>
    <d v="1899-12-30T10:36:00"/>
    <x v="2"/>
    <s v="789.6"/>
    <s v="8.5"/>
    <x v="0"/>
  </r>
  <r>
    <s v="525-09-8450"/>
    <s v="B"/>
    <x v="1"/>
    <s v="Normal"/>
    <x v="0"/>
    <x v="2"/>
    <s v="72.13"/>
    <n v="10"/>
    <n v="36065"/>
    <x v="257"/>
    <x v="21"/>
    <x v="2"/>
    <d v="1899-12-30T15:12:00"/>
    <x v="0"/>
    <s v="721.3"/>
    <s v="4.2"/>
    <x v="0"/>
  </r>
  <r>
    <s v="457-94-0464"/>
    <s v="B"/>
    <x v="1"/>
    <s v="Member"/>
    <x v="0"/>
    <x v="2"/>
    <s v="87.87"/>
    <n v="9"/>
    <n v="395415"/>
    <x v="258"/>
    <x v="21"/>
    <x v="2"/>
    <d v="1899-12-30T20:32:00"/>
    <x v="2"/>
    <s v="790.83"/>
    <s v="5.6"/>
    <x v="0"/>
  </r>
  <r>
    <s v="189-55-2313"/>
    <s v="C"/>
    <x v="2"/>
    <s v="Normal"/>
    <x v="1"/>
    <x v="4"/>
    <s v="62.18"/>
    <n v="10"/>
    <s v="31.09"/>
    <x v="259"/>
    <x v="21"/>
    <x v="2"/>
    <d v="1899-12-30T10:33:00"/>
    <x v="2"/>
    <s v="621.8"/>
    <n v="6"/>
    <x v="0"/>
  </r>
  <r>
    <s v="522-57-8364"/>
    <s v="A"/>
    <x v="0"/>
    <s v="Member"/>
    <x v="0"/>
    <x v="4"/>
    <s v="51.34"/>
    <n v="8"/>
    <n v="20536"/>
    <x v="260"/>
    <x v="21"/>
    <x v="2"/>
    <d v="1899-12-30T10:00:00"/>
    <x v="2"/>
    <s v="410.72"/>
    <s v="7.6"/>
    <x v="0"/>
  </r>
  <r>
    <s v="504-35-8843"/>
    <s v="A"/>
    <x v="0"/>
    <s v="Normal"/>
    <x v="0"/>
    <x v="0"/>
    <s v="42.47"/>
    <n v="1"/>
    <n v="21235"/>
    <x v="261"/>
    <x v="22"/>
    <x v="5"/>
    <d v="1899-12-30T16:57:00"/>
    <x v="1"/>
    <s v="42.47"/>
    <s v="5.7"/>
    <x v="0"/>
  </r>
  <r>
    <s v="446-47-6729"/>
    <s v="C"/>
    <x v="2"/>
    <s v="Normal"/>
    <x v="0"/>
    <x v="4"/>
    <s v="99.82"/>
    <n v="2"/>
    <n v="9982"/>
    <x v="262"/>
    <x v="22"/>
    <x v="5"/>
    <d v="1899-12-30T18:09:00"/>
    <x v="0"/>
    <s v="199.64"/>
    <s v="6.7"/>
    <x v="0"/>
  </r>
  <r>
    <s v="244-08-0162"/>
    <s v="B"/>
    <x v="1"/>
    <s v="Normal"/>
    <x v="1"/>
    <x v="3"/>
    <s v="34.21"/>
    <n v="10"/>
    <n v="17105"/>
    <x v="263"/>
    <x v="22"/>
    <x v="5"/>
    <d v="1899-12-30T13:00:00"/>
    <x v="1"/>
    <s v="342.1"/>
    <s v="5.1"/>
    <x v="0"/>
  </r>
  <r>
    <s v="198-84-7132"/>
    <s v="B"/>
    <x v="1"/>
    <s v="Member"/>
    <x v="0"/>
    <x v="4"/>
    <s v="40.61"/>
    <n v="9"/>
    <n v="182745"/>
    <x v="264"/>
    <x v="22"/>
    <x v="5"/>
    <d v="1899-12-30T13:40:00"/>
    <x v="1"/>
    <s v="365.49"/>
    <n v="7"/>
    <x v="0"/>
  </r>
  <r>
    <s v="744-09-5786"/>
    <s v="B"/>
    <x v="1"/>
    <s v="Normal"/>
    <x v="0"/>
    <x v="2"/>
    <s v="22.01"/>
    <n v="6"/>
    <n v="6603"/>
    <x v="265"/>
    <x v="22"/>
    <x v="5"/>
    <d v="1899-12-30T18:50:00"/>
    <x v="1"/>
    <s v="132.06"/>
    <s v="7.6"/>
    <x v="0"/>
  </r>
  <r>
    <s v="712-39-0363"/>
    <s v="A"/>
    <x v="0"/>
    <s v="Member"/>
    <x v="0"/>
    <x v="5"/>
    <s v="41.66"/>
    <n v="6"/>
    <n v="12498"/>
    <x v="266"/>
    <x v="22"/>
    <x v="5"/>
    <d v="1899-12-30T15:24:00"/>
    <x v="2"/>
    <s v="249.96"/>
    <s v="5.6"/>
    <x v="0"/>
  </r>
  <r>
    <s v="345-68-9016"/>
    <s v="C"/>
    <x v="2"/>
    <s v="Member"/>
    <x v="1"/>
    <x v="0"/>
    <s v="31.67"/>
    <n v="8"/>
    <n v="12668"/>
    <x v="267"/>
    <x v="22"/>
    <x v="5"/>
    <d v="1899-12-30T16:19:00"/>
    <x v="0"/>
    <s v="253.36"/>
    <s v="5.6"/>
    <x v="0"/>
  </r>
  <r>
    <s v="670-71-7306"/>
    <s v="B"/>
    <x v="1"/>
    <s v="Normal"/>
    <x v="0"/>
    <x v="0"/>
    <s v="44.63"/>
    <n v="6"/>
    <n v="13389"/>
    <x v="268"/>
    <x v="22"/>
    <x v="5"/>
    <d v="1899-12-30T20:08:00"/>
    <x v="0"/>
    <s v="267.78"/>
    <s v="5.1"/>
    <x v="0"/>
  </r>
  <r>
    <s v="554-53-8700"/>
    <s v="C"/>
    <x v="2"/>
    <s v="Member"/>
    <x v="0"/>
    <x v="1"/>
    <s v="56.11"/>
    <n v="2"/>
    <n v="5611"/>
    <x v="269"/>
    <x v="23"/>
    <x v="6"/>
    <d v="1899-12-30T10:11:00"/>
    <x v="1"/>
    <s v="112.22"/>
    <s v="6.3"/>
    <x v="0"/>
  </r>
  <r>
    <s v="382-03-4532"/>
    <s v="A"/>
    <x v="0"/>
    <s v="Member"/>
    <x v="1"/>
    <x v="3"/>
    <s v="18.33"/>
    <n v="1"/>
    <s v="0.9165"/>
    <x v="270"/>
    <x v="23"/>
    <x v="6"/>
    <d v="1899-12-30T18:50:00"/>
    <x v="1"/>
    <s v="18.33"/>
    <s v="4.3"/>
    <x v="0"/>
  </r>
  <r>
    <s v="642-32-2990"/>
    <s v="A"/>
    <x v="0"/>
    <s v="Normal"/>
    <x v="1"/>
    <x v="5"/>
    <s v="10.96"/>
    <n v="10"/>
    <s v="5.48"/>
    <x v="271"/>
    <x v="23"/>
    <x v="6"/>
    <d v="1899-12-30T20:48:00"/>
    <x v="2"/>
    <s v="109.6"/>
    <n v="6"/>
    <x v="0"/>
  </r>
  <r>
    <s v="376-02-8238"/>
    <s v="B"/>
    <x v="1"/>
    <s v="Normal"/>
    <x v="0"/>
    <x v="1"/>
    <s v="93.87"/>
    <n v="8"/>
    <n v="37548"/>
    <x v="272"/>
    <x v="23"/>
    <x v="6"/>
    <d v="1899-12-30T18:42:00"/>
    <x v="0"/>
    <s v="750.96"/>
    <s v="8.3"/>
    <x v="0"/>
  </r>
  <r>
    <s v="845-51-0542"/>
    <s v="B"/>
    <x v="1"/>
    <s v="Member"/>
    <x v="0"/>
    <x v="5"/>
    <s v="46.55"/>
    <n v="9"/>
    <n v="209475"/>
    <x v="273"/>
    <x v="23"/>
    <x v="6"/>
    <d v="1899-12-30T15:34:00"/>
    <x v="2"/>
    <s v="418.95"/>
    <s v="6.4"/>
    <x v="0"/>
  </r>
  <r>
    <s v="376-56-3573"/>
    <s v="C"/>
    <x v="2"/>
    <s v="Normal"/>
    <x v="1"/>
    <x v="4"/>
    <s v="95.42"/>
    <n v="4"/>
    <n v="19084"/>
    <x v="274"/>
    <x v="23"/>
    <x v="6"/>
    <d v="1899-12-30T13:23:00"/>
    <x v="2"/>
    <s v="381.68"/>
    <s v="6.4"/>
    <x v="0"/>
  </r>
  <r>
    <s v="201-86-2184"/>
    <s v="B"/>
    <x v="1"/>
    <s v="Member"/>
    <x v="1"/>
    <x v="2"/>
    <s v="26.26"/>
    <n v="7"/>
    <n v="9191"/>
    <x v="275"/>
    <x v="23"/>
    <x v="6"/>
    <d v="1899-12-30T19:40:00"/>
    <x v="1"/>
    <s v="183.82"/>
    <s v="9.9"/>
    <x v="0"/>
  </r>
  <r>
    <s v="405-31-3305"/>
    <s v="A"/>
    <x v="0"/>
    <s v="Member"/>
    <x v="0"/>
    <x v="4"/>
    <s v="43.13"/>
    <n v="10"/>
    <n v="21565"/>
    <x v="276"/>
    <x v="23"/>
    <x v="6"/>
    <d v="1899-12-30T18:31:00"/>
    <x v="0"/>
    <s v="431.3"/>
    <s v="5.5"/>
    <x v="0"/>
  </r>
  <r>
    <s v="541-08-3113"/>
    <s v="C"/>
    <x v="2"/>
    <s v="Normal"/>
    <x v="0"/>
    <x v="5"/>
    <s v="65.97"/>
    <n v="8"/>
    <n v="26388"/>
    <x v="277"/>
    <x v="23"/>
    <x v="6"/>
    <d v="1899-12-30T20:29:00"/>
    <x v="1"/>
    <s v="527.76"/>
    <s v="8.4"/>
    <x v="0"/>
  </r>
  <r>
    <s v="420-18-8989"/>
    <s v="A"/>
    <x v="0"/>
    <s v="Member"/>
    <x v="1"/>
    <x v="0"/>
    <s v="51.52"/>
    <n v="8"/>
    <n v="20608"/>
    <x v="278"/>
    <x v="23"/>
    <x v="6"/>
    <d v="1899-12-30T15:47:00"/>
    <x v="1"/>
    <s v="412.16"/>
    <s v="9.6"/>
    <x v="0"/>
  </r>
  <r>
    <s v="418-05-0656"/>
    <s v="B"/>
    <x v="1"/>
    <s v="Normal"/>
    <x v="1"/>
    <x v="4"/>
    <s v="25.56"/>
    <n v="7"/>
    <n v="8946"/>
    <x v="279"/>
    <x v="23"/>
    <x v="6"/>
    <d v="1899-12-30T20:42:00"/>
    <x v="1"/>
    <s v="178.92"/>
    <s v="7.1"/>
    <x v="0"/>
  </r>
  <r>
    <s v="390-17-5806"/>
    <s v="C"/>
    <x v="2"/>
    <s v="Member"/>
    <x v="1"/>
    <x v="5"/>
    <s v="38.42"/>
    <n v="1"/>
    <n v="1921"/>
    <x v="280"/>
    <x v="23"/>
    <x v="6"/>
    <d v="1899-12-30T16:33:00"/>
    <x v="1"/>
    <s v="38.42"/>
    <s v="8.6"/>
    <x v="0"/>
  </r>
  <r>
    <s v="717-96-4189"/>
    <s v="C"/>
    <x v="2"/>
    <s v="Normal"/>
    <x v="1"/>
    <x v="2"/>
    <s v="35.49"/>
    <n v="6"/>
    <n v="10647"/>
    <x v="281"/>
    <x v="23"/>
    <x v="6"/>
    <d v="1899-12-30T12:40:00"/>
    <x v="1"/>
    <s v="212.94"/>
    <s v="4.1"/>
    <x v="0"/>
  </r>
  <r>
    <s v="756-93-1854"/>
    <s v="C"/>
    <x v="2"/>
    <s v="Member"/>
    <x v="1"/>
    <x v="4"/>
    <s v="83.35"/>
    <n v="2"/>
    <n v="8335"/>
    <x v="282"/>
    <x v="23"/>
    <x v="6"/>
    <d v="1899-12-30T14:05:00"/>
    <x v="0"/>
    <s v="166.7"/>
    <s v="9.5"/>
    <x v="0"/>
  </r>
  <r>
    <s v="549-59-1358"/>
    <s v="A"/>
    <x v="0"/>
    <s v="Member"/>
    <x v="0"/>
    <x v="0"/>
    <s v="88.63"/>
    <n v="3"/>
    <n v="132945"/>
    <x v="283"/>
    <x v="24"/>
    <x v="3"/>
    <d v="1899-12-30T17:36:00"/>
    <x v="2"/>
    <s v="265.89"/>
    <n v="6"/>
    <x v="0"/>
  </r>
  <r>
    <s v="225-98-1496"/>
    <s v="C"/>
    <x v="2"/>
    <s v="Normal"/>
    <x v="1"/>
    <x v="4"/>
    <s v="27.02"/>
    <n v="3"/>
    <n v="4053"/>
    <x v="284"/>
    <x v="24"/>
    <x v="3"/>
    <d v="1899-12-30T13:01:00"/>
    <x v="0"/>
    <s v="81.06"/>
    <s v="7.1"/>
    <x v="0"/>
  </r>
  <r>
    <s v="817-69-8206"/>
    <s v="B"/>
    <x v="1"/>
    <s v="Normal"/>
    <x v="1"/>
    <x v="2"/>
    <s v="99.73"/>
    <n v="9"/>
    <n v="448785"/>
    <x v="285"/>
    <x v="24"/>
    <x v="3"/>
    <d v="1899-12-30T19:42:00"/>
    <x v="0"/>
    <s v="897.57"/>
    <s v="6.5"/>
    <x v="0"/>
  </r>
  <r>
    <s v="346-84-3103"/>
    <s v="B"/>
    <x v="1"/>
    <s v="Member"/>
    <x v="1"/>
    <x v="2"/>
    <s v="13.22"/>
    <n v="5"/>
    <n v="3305"/>
    <x v="286"/>
    <x v="24"/>
    <x v="3"/>
    <d v="1899-12-30T19:26:00"/>
    <x v="1"/>
    <s v="66.1"/>
    <s v="4.3"/>
    <x v="0"/>
  </r>
  <r>
    <s v="883-17-4236"/>
    <s v="C"/>
    <x v="2"/>
    <s v="Normal"/>
    <x v="1"/>
    <x v="0"/>
    <s v="14.39"/>
    <n v="2"/>
    <n v="1439"/>
    <x v="287"/>
    <x v="24"/>
    <x v="3"/>
    <d v="1899-12-30T19:44:00"/>
    <x v="0"/>
    <s v="28.78"/>
    <s v="7.2"/>
    <x v="0"/>
  </r>
  <r>
    <s v="565-67-6697"/>
    <s v="B"/>
    <x v="1"/>
    <s v="Member"/>
    <x v="0"/>
    <x v="1"/>
    <n v="27"/>
    <n v="9"/>
    <s v="12.15"/>
    <x v="288"/>
    <x v="24"/>
    <x v="3"/>
    <d v="1899-12-30T14:16:00"/>
    <x v="1"/>
    <n v="243"/>
    <s v="4.8"/>
    <x v="0"/>
  </r>
  <r>
    <s v="878-30-2331"/>
    <s v="C"/>
    <x v="2"/>
    <s v="Member"/>
    <x v="1"/>
    <x v="0"/>
    <s v="54.55"/>
    <n v="10"/>
    <n v="27275"/>
    <x v="289"/>
    <x v="24"/>
    <x v="3"/>
    <d v="1899-12-30T11:22:00"/>
    <x v="0"/>
    <s v="545.5"/>
    <s v="7.1"/>
    <x v="0"/>
  </r>
  <r>
    <s v="408-26-9866"/>
    <s v="C"/>
    <x v="2"/>
    <s v="Normal"/>
    <x v="1"/>
    <x v="0"/>
    <s v="73.98"/>
    <n v="7"/>
    <n v="25893"/>
    <x v="290"/>
    <x v="24"/>
    <x v="3"/>
    <d v="1899-12-30T16:42:00"/>
    <x v="2"/>
    <s v="517.86"/>
    <s v="4.1"/>
    <x v="0"/>
  </r>
  <r>
    <s v="576-31-4774"/>
    <s v="B"/>
    <x v="1"/>
    <s v="Normal"/>
    <x v="1"/>
    <x v="3"/>
    <s v="73.41"/>
    <n v="3"/>
    <n v="110115"/>
    <x v="291"/>
    <x v="24"/>
    <x v="3"/>
    <d v="1899-12-30T13:10:00"/>
    <x v="2"/>
    <s v="220.23"/>
    <n v="4"/>
    <x v="0"/>
  </r>
  <r>
    <s v="640-48-5028"/>
    <s v="B"/>
    <x v="1"/>
    <s v="Member"/>
    <x v="1"/>
    <x v="1"/>
    <s v="88.39"/>
    <n v="9"/>
    <n v="397755"/>
    <x v="292"/>
    <x v="24"/>
    <x v="3"/>
    <d v="1899-12-30T12:40:00"/>
    <x v="1"/>
    <s v="795.51"/>
    <s v="6.3"/>
    <x v="0"/>
  </r>
  <r>
    <s v="860-73-6466"/>
    <s v="A"/>
    <x v="0"/>
    <s v="Member"/>
    <x v="1"/>
    <x v="0"/>
    <s v="39.47"/>
    <n v="2"/>
    <n v="3947"/>
    <x v="293"/>
    <x v="24"/>
    <x v="3"/>
    <d v="1899-12-30T16:16:00"/>
    <x v="0"/>
    <s v="78.94"/>
    <n v="5"/>
    <x v="0"/>
  </r>
  <r>
    <s v="607-76-6216"/>
    <s v="C"/>
    <x v="2"/>
    <s v="Member"/>
    <x v="1"/>
    <x v="4"/>
    <s v="92.49"/>
    <n v="5"/>
    <n v="231225"/>
    <x v="294"/>
    <x v="24"/>
    <x v="3"/>
    <d v="1899-12-30T16:35:00"/>
    <x v="0"/>
    <s v="462.45"/>
    <s v="8.6"/>
    <x v="0"/>
  </r>
  <r>
    <s v="725-54-0677"/>
    <s v="C"/>
    <x v="2"/>
    <s v="Member"/>
    <x v="0"/>
    <x v="3"/>
    <s v="85.6"/>
    <n v="7"/>
    <s v="29.96"/>
    <x v="295"/>
    <x v="24"/>
    <x v="3"/>
    <d v="1899-12-30T13:50:00"/>
    <x v="1"/>
    <s v="599.2"/>
    <s v="5.3"/>
    <x v="0"/>
  </r>
  <r>
    <s v="636-98-3364"/>
    <s v="B"/>
    <x v="1"/>
    <s v="Member"/>
    <x v="1"/>
    <x v="2"/>
    <s v="26.26"/>
    <n v="3"/>
    <n v="3939"/>
    <x v="296"/>
    <x v="24"/>
    <x v="3"/>
    <d v="1899-12-30T12:36:00"/>
    <x v="2"/>
    <s v="78.78"/>
    <s v="6.3"/>
    <x v="0"/>
  </r>
  <r>
    <s v="825-94-5922"/>
    <s v="B"/>
    <x v="1"/>
    <s v="Normal"/>
    <x v="0"/>
    <x v="0"/>
    <s v="25.31"/>
    <n v="2"/>
    <n v="2531"/>
    <x v="297"/>
    <x v="24"/>
    <x v="3"/>
    <d v="1899-12-30T19:26:00"/>
    <x v="2"/>
    <s v="50.62"/>
    <s v="7.2"/>
    <x v="0"/>
  </r>
  <r>
    <s v="720-72-2436"/>
    <s v="A"/>
    <x v="0"/>
    <s v="Normal"/>
    <x v="0"/>
    <x v="5"/>
    <s v="66.52"/>
    <n v="4"/>
    <n v="13304"/>
    <x v="298"/>
    <x v="24"/>
    <x v="3"/>
    <d v="1899-12-30T18:14:00"/>
    <x v="2"/>
    <s v="266.08"/>
    <s v="6.9"/>
    <x v="0"/>
  </r>
  <r>
    <s v="172-42-8274"/>
    <s v="B"/>
    <x v="1"/>
    <s v="Normal"/>
    <x v="1"/>
    <x v="2"/>
    <s v="38.27"/>
    <n v="2"/>
    <n v="3827"/>
    <x v="299"/>
    <x v="24"/>
    <x v="3"/>
    <d v="1899-12-30T18:18:00"/>
    <x v="0"/>
    <s v="76.54"/>
    <s v="5.8"/>
    <x v="0"/>
  </r>
  <r>
    <s v="303-96-2227"/>
    <s v="B"/>
    <x v="1"/>
    <s v="Normal"/>
    <x v="1"/>
    <x v="1"/>
    <s v="97.38"/>
    <n v="10"/>
    <s v="48.69"/>
    <x v="300"/>
    <x v="24"/>
    <x v="3"/>
    <d v="1899-12-30T17:16:00"/>
    <x v="2"/>
    <s v="973.8"/>
    <s v="4.4"/>
    <x v="0"/>
  </r>
  <r>
    <s v="139-52-2867"/>
    <s v="C"/>
    <x v="2"/>
    <s v="Normal"/>
    <x v="1"/>
    <x v="4"/>
    <s v="22.51"/>
    <n v="7"/>
    <n v="78785"/>
    <x v="301"/>
    <x v="25"/>
    <x v="1"/>
    <d v="1899-12-30T10:50:00"/>
    <x v="0"/>
    <s v="157.57"/>
    <s v="4.8"/>
    <x v="0"/>
  </r>
  <r>
    <s v="151-16-1484"/>
    <s v="A"/>
    <x v="0"/>
    <s v="Member"/>
    <x v="0"/>
    <x v="2"/>
    <s v="32.25"/>
    <n v="4"/>
    <s v="6.45"/>
    <x v="302"/>
    <x v="25"/>
    <x v="1"/>
    <d v="1899-12-30T12:38:00"/>
    <x v="2"/>
    <n v="129"/>
    <s v="6.5"/>
    <x v="0"/>
  </r>
  <r>
    <s v="563-36-9814"/>
    <s v="A"/>
    <x v="0"/>
    <s v="Member"/>
    <x v="0"/>
    <x v="2"/>
    <s v="76.82"/>
    <n v="1"/>
    <n v="3841"/>
    <x v="303"/>
    <x v="25"/>
    <x v="1"/>
    <d v="1899-12-30T18:27:00"/>
    <x v="2"/>
    <s v="76.82"/>
    <s v="7.2"/>
    <x v="0"/>
  </r>
  <r>
    <s v="767-54-1907"/>
    <s v="B"/>
    <x v="1"/>
    <s v="Member"/>
    <x v="1"/>
    <x v="4"/>
    <s v="29.56"/>
    <n v="5"/>
    <s v="7.39"/>
    <x v="304"/>
    <x v="25"/>
    <x v="1"/>
    <d v="1899-12-30T16:59:00"/>
    <x v="1"/>
    <s v="147.8"/>
    <s v="6.9"/>
    <x v="0"/>
  </r>
  <r>
    <s v="173-50-1108"/>
    <s v="B"/>
    <x v="1"/>
    <s v="Member"/>
    <x v="1"/>
    <x v="0"/>
    <s v="20.18"/>
    <n v="4"/>
    <n v="4036"/>
    <x v="305"/>
    <x v="25"/>
    <x v="1"/>
    <d v="1899-12-30T12:14:00"/>
    <x v="0"/>
    <s v="80.72"/>
    <n v="5"/>
    <x v="0"/>
  </r>
  <r>
    <s v="339-18-7061"/>
    <s v="C"/>
    <x v="2"/>
    <s v="Member"/>
    <x v="1"/>
    <x v="4"/>
    <s v="92.98"/>
    <n v="2"/>
    <n v="9298"/>
    <x v="306"/>
    <x v="25"/>
    <x v="1"/>
    <d v="1899-12-30T15:06:00"/>
    <x v="0"/>
    <s v="185.96"/>
    <n v="8"/>
    <x v="0"/>
  </r>
  <r>
    <s v="388-76-2555"/>
    <s v="B"/>
    <x v="1"/>
    <s v="Normal"/>
    <x v="0"/>
    <x v="0"/>
    <s v="13.69"/>
    <n v="6"/>
    <n v="4107"/>
    <x v="307"/>
    <x v="25"/>
    <x v="1"/>
    <d v="1899-12-30T13:59:00"/>
    <x v="1"/>
    <s v="82.14"/>
    <s v="6.3"/>
    <x v="0"/>
  </r>
  <r>
    <s v="549-23-9016"/>
    <s v="C"/>
    <x v="2"/>
    <s v="Member"/>
    <x v="1"/>
    <x v="5"/>
    <s v="14.87"/>
    <n v="2"/>
    <n v="1487"/>
    <x v="308"/>
    <x v="25"/>
    <x v="1"/>
    <d v="1899-12-30T18:15:00"/>
    <x v="0"/>
    <s v="29.74"/>
    <s v="8.9"/>
    <x v="0"/>
  </r>
  <r>
    <s v="853-23-2453"/>
    <s v="B"/>
    <x v="1"/>
    <s v="Member"/>
    <x v="0"/>
    <x v="3"/>
    <s v="75.74"/>
    <n v="4"/>
    <n v="15148"/>
    <x v="309"/>
    <x v="26"/>
    <x v="2"/>
    <d v="1899-12-30T14:35:00"/>
    <x v="1"/>
    <s v="302.96"/>
    <s v="7.6"/>
    <x v="0"/>
  </r>
  <r>
    <s v="638-60-7125"/>
    <s v="A"/>
    <x v="0"/>
    <s v="Normal"/>
    <x v="1"/>
    <x v="2"/>
    <s v="99.56"/>
    <n v="8"/>
    <n v="39824"/>
    <x v="310"/>
    <x v="26"/>
    <x v="2"/>
    <d v="1899-12-30T17:03:00"/>
    <x v="0"/>
    <s v="796.48"/>
    <s v="5.2"/>
    <x v="0"/>
  </r>
  <r>
    <s v="174-36-3675"/>
    <s v="C"/>
    <x v="2"/>
    <s v="Member"/>
    <x v="0"/>
    <x v="5"/>
    <s v="99.37"/>
    <n v="2"/>
    <n v="9937"/>
    <x v="311"/>
    <x v="26"/>
    <x v="2"/>
    <d v="1899-12-30T17:29:00"/>
    <x v="1"/>
    <s v="198.74"/>
    <s v="5.2"/>
    <x v="0"/>
  </r>
  <r>
    <s v="150-89-8043"/>
    <s v="A"/>
    <x v="0"/>
    <s v="Normal"/>
    <x v="0"/>
    <x v="0"/>
    <s v="44.65"/>
    <n v="3"/>
    <n v="66975"/>
    <x v="312"/>
    <x v="26"/>
    <x v="2"/>
    <d v="1899-12-30T15:04:00"/>
    <x v="1"/>
    <s v="133.95"/>
    <s v="6.2"/>
    <x v="0"/>
  </r>
  <r>
    <s v="235-46-8343"/>
    <s v="C"/>
    <x v="2"/>
    <s v="Member"/>
    <x v="0"/>
    <x v="5"/>
    <s v="27.66"/>
    <n v="10"/>
    <s v="13.83"/>
    <x v="313"/>
    <x v="26"/>
    <x v="2"/>
    <d v="1899-12-30T11:26:00"/>
    <x v="0"/>
    <s v="276.6"/>
    <s v="8.9"/>
    <x v="0"/>
  </r>
  <r>
    <s v="109-86-4363"/>
    <s v="B"/>
    <x v="1"/>
    <s v="Member"/>
    <x v="1"/>
    <x v="0"/>
    <s v="60.08"/>
    <n v="7"/>
    <n v="21028"/>
    <x v="314"/>
    <x v="26"/>
    <x v="2"/>
    <d v="1899-12-30T11:36:00"/>
    <x v="0"/>
    <s v="420.56"/>
    <s v="4.5"/>
    <x v="0"/>
  </r>
  <r>
    <s v="528-14-9470"/>
    <s v="A"/>
    <x v="0"/>
    <s v="Member"/>
    <x v="0"/>
    <x v="3"/>
    <s v="91.3"/>
    <n v="1"/>
    <n v="4565"/>
    <x v="315"/>
    <x v="26"/>
    <x v="2"/>
    <d v="1899-12-30T14:42:00"/>
    <x v="2"/>
    <s v="91.3"/>
    <s v="9.2"/>
    <x v="0"/>
  </r>
  <r>
    <s v="545-07-8534"/>
    <s v="C"/>
    <x v="2"/>
    <s v="Normal"/>
    <x v="1"/>
    <x v="3"/>
    <s v="58.32"/>
    <n v="2"/>
    <n v="5832"/>
    <x v="316"/>
    <x v="26"/>
    <x v="2"/>
    <d v="1899-12-30T12:42:00"/>
    <x v="2"/>
    <s v="116.64"/>
    <n v="6"/>
    <x v="0"/>
  </r>
  <r>
    <s v="285-68-5083"/>
    <s v="C"/>
    <x v="2"/>
    <s v="Member"/>
    <x v="1"/>
    <x v="0"/>
    <s v="24.74"/>
    <n v="3"/>
    <n v="3711"/>
    <x v="317"/>
    <x v="27"/>
    <x v="5"/>
    <d v="1899-12-30T17:47:00"/>
    <x v="0"/>
    <s v="74.22"/>
    <n v="10"/>
    <x v="0"/>
  </r>
  <r>
    <s v="227-78-1148"/>
    <s v="B"/>
    <x v="1"/>
    <s v="Normal"/>
    <x v="1"/>
    <x v="4"/>
    <s v="72.84"/>
    <n v="7"/>
    <n v="25494"/>
    <x v="318"/>
    <x v="27"/>
    <x v="5"/>
    <d v="1899-12-30T12:44:00"/>
    <x v="1"/>
    <s v="509.88"/>
    <s v="8.4"/>
    <x v="0"/>
  </r>
  <r>
    <s v="394-43-4238"/>
    <s v="B"/>
    <x v="1"/>
    <s v="Member"/>
    <x v="0"/>
    <x v="1"/>
    <s v="17.77"/>
    <n v="5"/>
    <n v="44425"/>
    <x v="319"/>
    <x v="27"/>
    <x v="5"/>
    <d v="1899-12-30T12:42:00"/>
    <x v="0"/>
    <s v="88.85"/>
    <s v="5.4"/>
    <x v="0"/>
  </r>
  <r>
    <s v="136-08-6195"/>
    <s v="A"/>
    <x v="0"/>
    <s v="Normal"/>
    <x v="1"/>
    <x v="1"/>
    <s v="69.96"/>
    <n v="8"/>
    <n v="27984"/>
    <x v="320"/>
    <x v="27"/>
    <x v="5"/>
    <d v="1899-12-30T17:01:00"/>
    <x v="0"/>
    <s v="559.68"/>
    <s v="6.4"/>
    <x v="0"/>
  </r>
  <r>
    <s v="372-94-8041"/>
    <s v="A"/>
    <x v="0"/>
    <s v="Normal"/>
    <x v="0"/>
    <x v="3"/>
    <s v="15.26"/>
    <n v="6"/>
    <n v="4578"/>
    <x v="321"/>
    <x v="27"/>
    <x v="5"/>
    <d v="1899-12-30T18:03:00"/>
    <x v="2"/>
    <s v="91.56"/>
    <s v="9.8"/>
    <x v="0"/>
  </r>
  <r>
    <s v="873-95-4984"/>
    <s v="B"/>
    <x v="1"/>
    <s v="Member"/>
    <x v="1"/>
    <x v="3"/>
    <s v="76.9"/>
    <n v="7"/>
    <n v="26915"/>
    <x v="322"/>
    <x v="27"/>
    <x v="5"/>
    <d v="1899-12-30T20:21:00"/>
    <x v="1"/>
    <s v="538.3"/>
    <s v="7.7"/>
    <x v="0"/>
  </r>
  <r>
    <s v="860-79-0874"/>
    <s v="C"/>
    <x v="2"/>
    <s v="Member"/>
    <x v="1"/>
    <x v="4"/>
    <s v="99.3"/>
    <n v="10"/>
    <s v="49.65"/>
    <x v="323"/>
    <x v="27"/>
    <x v="5"/>
    <d v="1899-12-30T14:53:00"/>
    <x v="0"/>
    <n v="993"/>
    <s v="6.6"/>
    <x v="0"/>
  </r>
  <r>
    <s v="541-89-9860"/>
    <s v="C"/>
    <x v="2"/>
    <s v="Member"/>
    <x v="1"/>
    <x v="4"/>
    <s v="80.48"/>
    <n v="3"/>
    <n v="12072"/>
    <x v="324"/>
    <x v="27"/>
    <x v="5"/>
    <d v="1899-12-30T12:31:00"/>
    <x v="1"/>
    <s v="241.44"/>
    <s v="8.1"/>
    <x v="0"/>
  </r>
  <r>
    <s v="710-46-4433"/>
    <s v="B"/>
    <x v="1"/>
    <s v="Member"/>
    <x v="1"/>
    <x v="5"/>
    <s v="77.4"/>
    <n v="9"/>
    <s v="34.83"/>
    <x v="325"/>
    <x v="27"/>
    <x v="5"/>
    <d v="1899-12-30T14:15:00"/>
    <x v="0"/>
    <s v="696.6"/>
    <s v="4.5"/>
    <x v="0"/>
  </r>
  <r>
    <s v="233-34-0817"/>
    <s v="C"/>
    <x v="2"/>
    <s v="Member"/>
    <x v="1"/>
    <x v="2"/>
    <s v="98.84"/>
    <n v="1"/>
    <n v="4942"/>
    <x v="326"/>
    <x v="27"/>
    <x v="5"/>
    <d v="1899-12-30T11:21:00"/>
    <x v="1"/>
    <s v="98.84"/>
    <s v="8.4"/>
    <x v="0"/>
  </r>
  <r>
    <s v="246-11-3901"/>
    <s v="C"/>
    <x v="2"/>
    <s v="Normal"/>
    <x v="1"/>
    <x v="2"/>
    <s v="32.8"/>
    <n v="10"/>
    <s v="16.4"/>
    <x v="327"/>
    <x v="27"/>
    <x v="5"/>
    <d v="1899-12-30T12:12:00"/>
    <x v="1"/>
    <n v="328"/>
    <s v="6.2"/>
    <x v="0"/>
  </r>
  <r>
    <s v="152-68-2907"/>
    <s v="A"/>
    <x v="0"/>
    <s v="Normal"/>
    <x v="0"/>
    <x v="5"/>
    <s v="52.2"/>
    <n v="3"/>
    <s v="7.83"/>
    <x v="328"/>
    <x v="27"/>
    <x v="5"/>
    <d v="1899-12-30T13:30:00"/>
    <x v="0"/>
    <s v="156.6"/>
    <s v="9.5"/>
    <x v="0"/>
  </r>
  <r>
    <s v="556-41-6224"/>
    <s v="C"/>
    <x v="2"/>
    <s v="Normal"/>
    <x v="0"/>
    <x v="3"/>
    <s v="33.64"/>
    <n v="8"/>
    <n v="13456"/>
    <x v="329"/>
    <x v="27"/>
    <x v="5"/>
    <d v="1899-12-30T17:10:00"/>
    <x v="0"/>
    <s v="269.12"/>
    <s v="9.3"/>
    <x v="0"/>
  </r>
  <r>
    <s v="305-03-2383"/>
    <s v="A"/>
    <x v="0"/>
    <s v="Normal"/>
    <x v="1"/>
    <x v="5"/>
    <s v="67.1"/>
    <n v="3"/>
    <n v="10065"/>
    <x v="330"/>
    <x v="27"/>
    <x v="5"/>
    <d v="1899-12-30T10:36:00"/>
    <x v="1"/>
    <s v="201.3"/>
    <s v="7.5"/>
    <x v="0"/>
  </r>
  <r>
    <s v="400-80-4065"/>
    <s v="C"/>
    <x v="2"/>
    <s v="Member"/>
    <x v="0"/>
    <x v="3"/>
    <s v="68.55"/>
    <n v="4"/>
    <s v="13.71"/>
    <x v="331"/>
    <x v="27"/>
    <x v="5"/>
    <d v="1899-12-30T20:21:00"/>
    <x v="0"/>
    <s v="274.2"/>
    <s v="9.2"/>
    <x v="0"/>
  </r>
  <r>
    <s v="497-36-0989"/>
    <s v="A"/>
    <x v="0"/>
    <s v="Normal"/>
    <x v="0"/>
    <x v="4"/>
    <s v="51.94"/>
    <n v="3"/>
    <n v="7791"/>
    <x v="332"/>
    <x v="27"/>
    <x v="5"/>
    <d v="1899-12-30T15:21:00"/>
    <x v="1"/>
    <s v="155.82"/>
    <s v="7.9"/>
    <x v="0"/>
  </r>
  <r>
    <s v="234-36-2483"/>
    <s v="B"/>
    <x v="1"/>
    <s v="Normal"/>
    <x v="0"/>
    <x v="3"/>
    <s v="57.59"/>
    <n v="6"/>
    <n v="17277"/>
    <x v="333"/>
    <x v="27"/>
    <x v="5"/>
    <d v="1899-12-30T13:51:00"/>
    <x v="1"/>
    <s v="345.54"/>
    <s v="5.1"/>
    <x v="0"/>
  </r>
  <r>
    <s v="321-49-7382"/>
    <s v="B"/>
    <x v="1"/>
    <s v="Member"/>
    <x v="0"/>
    <x v="0"/>
    <s v="88.31"/>
    <n v="1"/>
    <n v="44155"/>
    <x v="334"/>
    <x v="27"/>
    <x v="5"/>
    <d v="1899-12-30T17:38:00"/>
    <x v="0"/>
    <s v="88.31"/>
    <s v="5.2"/>
    <x v="0"/>
  </r>
  <r>
    <s v="431-66-2305"/>
    <s v="B"/>
    <x v="1"/>
    <s v="Normal"/>
    <x v="1"/>
    <x v="2"/>
    <s v="88.25"/>
    <n v="9"/>
    <n v="397125"/>
    <x v="335"/>
    <x v="27"/>
    <x v="5"/>
    <d v="1899-12-30T20:51:00"/>
    <x v="0"/>
    <s v="794.25"/>
    <s v="7.6"/>
    <x v="0"/>
  </r>
  <r>
    <s v="241-72-9525"/>
    <s v="B"/>
    <x v="1"/>
    <s v="Normal"/>
    <x v="0"/>
    <x v="0"/>
    <s v="51.91"/>
    <n v="10"/>
    <n v="25955"/>
    <x v="336"/>
    <x v="28"/>
    <x v="6"/>
    <d v="1899-12-30T12:21:00"/>
    <x v="1"/>
    <s v="519.1"/>
    <s v="8.2"/>
    <x v="0"/>
  </r>
  <r>
    <s v="587-03-7455"/>
    <s v="C"/>
    <x v="2"/>
    <s v="Member"/>
    <x v="1"/>
    <x v="4"/>
    <s v="97.79"/>
    <n v="7"/>
    <n v="342265"/>
    <x v="337"/>
    <x v="28"/>
    <x v="6"/>
    <d v="1899-12-30T17:30:00"/>
    <x v="2"/>
    <s v="684.53"/>
    <s v="4.9"/>
    <x v="0"/>
  </r>
  <r>
    <s v="598-06-7312"/>
    <s v="B"/>
    <x v="1"/>
    <s v="Member"/>
    <x v="0"/>
    <x v="4"/>
    <s v="91.35"/>
    <n v="1"/>
    <n v="45675"/>
    <x v="338"/>
    <x v="28"/>
    <x v="6"/>
    <d v="1899-12-30T15:42:00"/>
    <x v="1"/>
    <s v="91.35"/>
    <s v="6.8"/>
    <x v="0"/>
  </r>
  <r>
    <s v="273-84-2164"/>
    <s v="C"/>
    <x v="2"/>
    <s v="Member"/>
    <x v="0"/>
    <x v="2"/>
    <s v="12.05"/>
    <n v="5"/>
    <n v="30125"/>
    <x v="339"/>
    <x v="28"/>
    <x v="6"/>
    <d v="1899-12-30T15:53:00"/>
    <x v="2"/>
    <s v="60.25"/>
    <s v="5.5"/>
    <x v="0"/>
  </r>
  <r>
    <s v="133-77-3154"/>
    <s v="B"/>
    <x v="1"/>
    <s v="Member"/>
    <x v="0"/>
    <x v="4"/>
    <s v="60.18"/>
    <n v="4"/>
    <n v="12036"/>
    <x v="340"/>
    <x v="28"/>
    <x v="6"/>
    <d v="1899-12-30T18:04:00"/>
    <x v="0"/>
    <s v="240.72"/>
    <s v="9.4"/>
    <x v="0"/>
  </r>
  <r>
    <s v="408-66-6712"/>
    <s v="C"/>
    <x v="2"/>
    <s v="Member"/>
    <x v="1"/>
    <x v="3"/>
    <s v="47.71"/>
    <n v="6"/>
    <n v="14313"/>
    <x v="341"/>
    <x v="28"/>
    <x v="6"/>
    <d v="1899-12-30T14:19:00"/>
    <x v="2"/>
    <s v="286.26"/>
    <s v="4.4"/>
    <x v="0"/>
  </r>
  <r>
    <s v="895-03-6665"/>
    <s v="B"/>
    <x v="1"/>
    <s v="Normal"/>
    <x v="1"/>
    <x v="4"/>
    <s v="36.51"/>
    <n v="9"/>
    <n v="164295"/>
    <x v="342"/>
    <x v="28"/>
    <x v="6"/>
    <d v="1899-12-30T10:52:00"/>
    <x v="1"/>
    <s v="328.59"/>
    <s v="4.2"/>
    <x v="0"/>
  </r>
  <r>
    <s v="873-14-6353"/>
    <s v="A"/>
    <x v="0"/>
    <s v="Member"/>
    <x v="0"/>
    <x v="5"/>
    <s v="24.82"/>
    <n v="7"/>
    <n v="8687"/>
    <x v="343"/>
    <x v="28"/>
    <x v="6"/>
    <d v="1899-12-30T10:33:00"/>
    <x v="0"/>
    <s v="173.74"/>
    <s v="7.1"/>
    <x v="0"/>
  </r>
  <r>
    <s v="636-48-8204"/>
    <s v="A"/>
    <x v="0"/>
    <s v="Normal"/>
    <x v="0"/>
    <x v="2"/>
    <s v="34.56"/>
    <n v="5"/>
    <s v="8.64"/>
    <x v="344"/>
    <x v="29"/>
    <x v="3"/>
    <d v="1899-12-30T11:15:00"/>
    <x v="2"/>
    <s v="172.8"/>
    <s v="9.9"/>
    <x v="0"/>
  </r>
  <r>
    <s v="590-83-4591"/>
    <s v="B"/>
    <x v="1"/>
    <s v="Member"/>
    <x v="0"/>
    <x v="2"/>
    <s v="87.45"/>
    <n v="6"/>
    <n v="26235"/>
    <x v="345"/>
    <x v="29"/>
    <x v="3"/>
    <d v="1899-12-30T14:40:00"/>
    <x v="0"/>
    <s v="524.7"/>
    <s v="8.8"/>
    <x v="0"/>
  </r>
  <r>
    <s v="420-11-4919"/>
    <s v="C"/>
    <x v="2"/>
    <s v="Member"/>
    <x v="1"/>
    <x v="5"/>
    <s v="71.39"/>
    <n v="5"/>
    <n v="178475"/>
    <x v="346"/>
    <x v="29"/>
    <x v="3"/>
    <d v="1899-12-30T19:57:00"/>
    <x v="0"/>
    <s v="356.95"/>
    <s v="5.5"/>
    <x v="0"/>
  </r>
  <r>
    <s v="389-25-3394"/>
    <s v="C"/>
    <x v="2"/>
    <s v="Normal"/>
    <x v="0"/>
    <x v="2"/>
    <s v="11.81"/>
    <n v="5"/>
    <n v="29525"/>
    <x v="347"/>
    <x v="29"/>
    <x v="3"/>
    <d v="1899-12-30T18:06:00"/>
    <x v="1"/>
    <s v="59.05"/>
    <s v="9.4"/>
    <x v="0"/>
  </r>
  <r>
    <s v="803-17-8013"/>
    <s v="A"/>
    <x v="0"/>
    <s v="Member"/>
    <x v="1"/>
    <x v="1"/>
    <s v="88.79"/>
    <n v="8"/>
    <n v="35516"/>
    <x v="348"/>
    <x v="29"/>
    <x v="3"/>
    <d v="1899-12-30T17:09:00"/>
    <x v="1"/>
    <s v="710.32"/>
    <s v="4.1"/>
    <x v="0"/>
  </r>
  <r>
    <s v="634-97-8956"/>
    <s v="A"/>
    <x v="0"/>
    <s v="Normal"/>
    <x v="0"/>
    <x v="5"/>
    <s v="32.9"/>
    <n v="3"/>
    <n v="4935"/>
    <x v="349"/>
    <x v="29"/>
    <x v="3"/>
    <d v="1899-12-30T17:27:00"/>
    <x v="0"/>
    <s v="98.7"/>
    <s v="9.1"/>
    <x v="0"/>
  </r>
  <r>
    <s v="612-36-5536"/>
    <s v="A"/>
    <x v="0"/>
    <s v="Member"/>
    <x v="0"/>
    <x v="5"/>
    <s v="80.96"/>
    <n v="8"/>
    <n v="32384"/>
    <x v="350"/>
    <x v="29"/>
    <x v="3"/>
    <d v="1899-12-30T11:12:00"/>
    <x v="0"/>
    <s v="647.68"/>
    <s v="7.4"/>
    <x v="0"/>
  </r>
  <r>
    <s v="827-77-7633"/>
    <s v="A"/>
    <x v="0"/>
    <s v="Normal"/>
    <x v="0"/>
    <x v="0"/>
    <s v="98.09"/>
    <n v="9"/>
    <n v="441405"/>
    <x v="351"/>
    <x v="29"/>
    <x v="3"/>
    <d v="1899-12-30T19:41:00"/>
    <x v="1"/>
    <s v="882.81"/>
    <s v="9.3"/>
    <x v="0"/>
  </r>
  <r>
    <s v="123-35-4896"/>
    <s v="C"/>
    <x v="2"/>
    <s v="Normal"/>
    <x v="1"/>
    <x v="0"/>
    <s v="46.66"/>
    <n v="9"/>
    <n v="20997"/>
    <x v="352"/>
    <x v="29"/>
    <x v="3"/>
    <d v="1899-12-30T19:11:00"/>
    <x v="2"/>
    <s v="419.94"/>
    <s v="5.3"/>
    <x v="0"/>
  </r>
  <r>
    <s v="788-21-5741"/>
    <s v="A"/>
    <x v="0"/>
    <s v="Normal"/>
    <x v="0"/>
    <x v="4"/>
    <s v="45.38"/>
    <n v="3"/>
    <n v="6807"/>
    <x v="353"/>
    <x v="29"/>
    <x v="3"/>
    <d v="1899-12-30T13:34:00"/>
    <x v="0"/>
    <s v="136.14"/>
    <s v="7.2"/>
    <x v="0"/>
  </r>
  <r>
    <s v="785-96-0615"/>
    <s v="B"/>
    <x v="1"/>
    <s v="Member"/>
    <x v="1"/>
    <x v="2"/>
    <s v="35.74"/>
    <n v="8"/>
    <n v="14296"/>
    <x v="354"/>
    <x v="29"/>
    <x v="3"/>
    <d v="1899-12-30T15:28:00"/>
    <x v="2"/>
    <s v="285.92"/>
    <s v="4.9"/>
    <x v="0"/>
  </r>
  <r>
    <s v="201-63-8275"/>
    <s v="C"/>
    <x v="2"/>
    <s v="Member"/>
    <x v="1"/>
    <x v="0"/>
    <s v="67.99"/>
    <n v="7"/>
    <n v="237965"/>
    <x v="355"/>
    <x v="29"/>
    <x v="3"/>
    <d v="1899-12-30T16:50:00"/>
    <x v="2"/>
    <s v="475.93"/>
    <s v="5.7"/>
    <x v="0"/>
  </r>
  <r>
    <s v="131-70-8179"/>
    <s v="A"/>
    <x v="0"/>
    <s v="Member"/>
    <x v="1"/>
    <x v="3"/>
    <s v="92.09"/>
    <n v="3"/>
    <n v="138135"/>
    <x v="356"/>
    <x v="29"/>
    <x v="3"/>
    <d v="1899-12-30T16:27:00"/>
    <x v="1"/>
    <s v="276.27"/>
    <s v="4.2"/>
    <x v="0"/>
  </r>
  <r>
    <s v="597-78-7908"/>
    <s v="C"/>
    <x v="2"/>
    <s v="Normal"/>
    <x v="0"/>
    <x v="4"/>
    <s v="90.22"/>
    <n v="3"/>
    <n v="13533"/>
    <x v="357"/>
    <x v="30"/>
    <x v="4"/>
    <d v="1899-12-30T19:39:00"/>
    <x v="1"/>
    <s v="270.66"/>
    <s v="6.2"/>
    <x v="0"/>
  </r>
  <r>
    <s v="354-39-5160"/>
    <s v="A"/>
    <x v="0"/>
    <s v="Member"/>
    <x v="1"/>
    <x v="1"/>
    <s v="34.42"/>
    <n v="6"/>
    <n v="10326"/>
    <x v="358"/>
    <x v="30"/>
    <x v="4"/>
    <d v="1899-12-30T15:39:00"/>
    <x v="1"/>
    <s v="206.52"/>
    <s v="9.8"/>
    <x v="0"/>
  </r>
  <r>
    <s v="278-97-7759"/>
    <s v="A"/>
    <x v="0"/>
    <s v="Member"/>
    <x v="1"/>
    <x v="2"/>
    <s v="62.48"/>
    <n v="1"/>
    <n v="3124"/>
    <x v="359"/>
    <x v="30"/>
    <x v="4"/>
    <d v="1899-12-30T20:29:00"/>
    <x v="1"/>
    <s v="62.48"/>
    <s v="4.7"/>
    <x v="0"/>
  </r>
  <r>
    <s v="787-15-1757"/>
    <s v="C"/>
    <x v="2"/>
    <s v="Member"/>
    <x v="0"/>
    <x v="3"/>
    <s v="44.07"/>
    <n v="4"/>
    <n v="8814"/>
    <x v="360"/>
    <x v="30"/>
    <x v="4"/>
    <d v="1899-12-30T16:28:00"/>
    <x v="2"/>
    <s v="176.28"/>
    <s v="8.4"/>
    <x v="0"/>
  </r>
  <r>
    <s v="764-44-8999"/>
    <s v="B"/>
    <x v="1"/>
    <s v="Normal"/>
    <x v="1"/>
    <x v="3"/>
    <s v="14.76"/>
    <n v="2"/>
    <n v="1476"/>
    <x v="361"/>
    <x v="30"/>
    <x v="4"/>
    <d v="1899-12-30T14:42:00"/>
    <x v="2"/>
    <s v="29.52"/>
    <s v="4.3"/>
    <x v="0"/>
  </r>
  <r>
    <s v="652-49-6720"/>
    <s v="C"/>
    <x v="2"/>
    <s v="Member"/>
    <x v="1"/>
    <x v="2"/>
    <s v="60.95"/>
    <n v="1"/>
    <n v="30475"/>
    <x v="362"/>
    <x v="30"/>
    <x v="4"/>
    <d v="1899-12-30T11:40:00"/>
    <x v="2"/>
    <s v="60.95"/>
    <s v="5.9"/>
    <x v="0"/>
  </r>
  <r>
    <s v="849-09-3807"/>
    <s v="A"/>
    <x v="0"/>
    <s v="Member"/>
    <x v="1"/>
    <x v="4"/>
    <s v="88.34"/>
    <n v="7"/>
    <n v="30919"/>
    <x v="363"/>
    <x v="30"/>
    <x v="4"/>
    <d v="1899-12-30T13:28:00"/>
    <x v="1"/>
    <s v="618.38"/>
    <s v="6.6"/>
    <x v="0"/>
  </r>
  <r>
    <s v="272-27-9238"/>
    <s v="C"/>
    <x v="2"/>
    <s v="Normal"/>
    <x v="1"/>
    <x v="5"/>
    <s v="41.24"/>
    <n v="4"/>
    <n v="8248"/>
    <x v="364"/>
    <x v="31"/>
    <x v="0"/>
    <d v="1899-12-30T16:23:00"/>
    <x v="1"/>
    <s v="164.96"/>
    <s v="7.1"/>
    <x v="0"/>
  </r>
  <r>
    <s v="752-23-3760"/>
    <s v="B"/>
    <x v="1"/>
    <s v="Member"/>
    <x v="1"/>
    <x v="0"/>
    <s v="64.08"/>
    <n v="7"/>
    <n v="22428"/>
    <x v="119"/>
    <x v="31"/>
    <x v="0"/>
    <d v="1899-12-30T19:29:00"/>
    <x v="0"/>
    <s v="448.56"/>
    <s v="7.3"/>
    <x v="0"/>
  </r>
  <r>
    <s v="868-06-0466"/>
    <s v="A"/>
    <x v="0"/>
    <s v="Member"/>
    <x v="0"/>
    <x v="2"/>
    <s v="69.58"/>
    <n v="9"/>
    <n v="31311"/>
    <x v="365"/>
    <x v="31"/>
    <x v="0"/>
    <d v="1899-12-30T19:38:00"/>
    <x v="0"/>
    <s v="626.22"/>
    <s v="7.8"/>
    <x v="0"/>
  </r>
  <r>
    <s v="183-21-3799"/>
    <s v="C"/>
    <x v="2"/>
    <s v="Normal"/>
    <x v="1"/>
    <x v="2"/>
    <s v="77.63"/>
    <n v="9"/>
    <n v="349335"/>
    <x v="366"/>
    <x v="31"/>
    <x v="0"/>
    <d v="1899-12-30T15:14:00"/>
    <x v="2"/>
    <s v="698.67"/>
    <s v="7.2"/>
    <x v="0"/>
  </r>
  <r>
    <s v="629-42-4133"/>
    <s v="C"/>
    <x v="2"/>
    <s v="Normal"/>
    <x v="0"/>
    <x v="3"/>
    <s v="21.8"/>
    <n v="8"/>
    <s v="8.72"/>
    <x v="367"/>
    <x v="31"/>
    <x v="0"/>
    <d v="1899-12-30T19:24:00"/>
    <x v="1"/>
    <s v="174.4"/>
    <s v="8.3"/>
    <x v="0"/>
  </r>
  <r>
    <s v="886-77-9084"/>
    <s v="C"/>
    <x v="2"/>
    <s v="Normal"/>
    <x v="0"/>
    <x v="2"/>
    <s v="71.89"/>
    <n v="8"/>
    <n v="28756"/>
    <x v="368"/>
    <x v="31"/>
    <x v="0"/>
    <d v="1899-12-30T11:33:00"/>
    <x v="2"/>
    <s v="575.12"/>
    <s v="5.5"/>
    <x v="0"/>
  </r>
  <r>
    <s v="409-33-9708"/>
    <s v="A"/>
    <x v="0"/>
    <s v="Normal"/>
    <x v="1"/>
    <x v="4"/>
    <s v="98.48"/>
    <n v="2"/>
    <n v="9848"/>
    <x v="369"/>
    <x v="31"/>
    <x v="0"/>
    <d v="1899-12-30T10:12:00"/>
    <x v="2"/>
    <s v="196.96"/>
    <s v="9.2"/>
    <x v="0"/>
  </r>
  <r>
    <s v="449-16-6770"/>
    <s v="A"/>
    <x v="0"/>
    <s v="Normal"/>
    <x v="0"/>
    <x v="3"/>
    <s v="50.79"/>
    <n v="5"/>
    <n v="126975"/>
    <x v="370"/>
    <x v="31"/>
    <x v="0"/>
    <d v="1899-12-30T14:53:00"/>
    <x v="0"/>
    <s v="253.95"/>
    <s v="5.3"/>
    <x v="0"/>
  </r>
  <r>
    <s v="384-59-6655"/>
    <s v="A"/>
    <x v="0"/>
    <s v="Member"/>
    <x v="1"/>
    <x v="5"/>
    <s v="98.66"/>
    <n v="9"/>
    <n v="44397"/>
    <x v="371"/>
    <x v="31"/>
    <x v="0"/>
    <d v="1899-12-30T15:07:00"/>
    <x v="1"/>
    <s v="887.94"/>
    <s v="8.4"/>
    <x v="0"/>
  </r>
  <r>
    <s v="692-92-5582"/>
    <s v="B"/>
    <x v="1"/>
    <s v="Member"/>
    <x v="1"/>
    <x v="5"/>
    <s v="54.84"/>
    <n v="3"/>
    <n v="8226"/>
    <x v="372"/>
    <x v="32"/>
    <x v="1"/>
    <d v="1899-12-30T13:27:00"/>
    <x v="0"/>
    <s v="164.52"/>
    <s v="5.9"/>
    <x v="0"/>
  </r>
  <r>
    <s v="782-95-9291"/>
    <s v="A"/>
    <x v="0"/>
    <s v="Member"/>
    <x v="0"/>
    <x v="5"/>
    <s v="92.29"/>
    <n v="5"/>
    <n v="230725"/>
    <x v="373"/>
    <x v="32"/>
    <x v="1"/>
    <d v="1899-12-30T15:55:00"/>
    <x v="0"/>
    <s v="461.45"/>
    <n v="9"/>
    <x v="0"/>
  </r>
  <r>
    <s v="548-46-9322"/>
    <s v="B"/>
    <x v="1"/>
    <s v="Normal"/>
    <x v="0"/>
    <x v="5"/>
    <s v="39.9"/>
    <n v="10"/>
    <s v="19.95"/>
    <x v="374"/>
    <x v="32"/>
    <x v="1"/>
    <d v="1899-12-30T15:24:00"/>
    <x v="0"/>
    <n v="399"/>
    <s v="5.9"/>
    <x v="0"/>
  </r>
  <r>
    <s v="498-41-1961"/>
    <s v="B"/>
    <x v="1"/>
    <s v="Normal"/>
    <x v="0"/>
    <x v="3"/>
    <s v="66.68"/>
    <n v="5"/>
    <s v="16.67"/>
    <x v="375"/>
    <x v="32"/>
    <x v="1"/>
    <d v="1899-12-30T18:01:00"/>
    <x v="1"/>
    <s v="333.4"/>
    <s v="7.6"/>
    <x v="0"/>
  </r>
  <r>
    <s v="725-56-0833"/>
    <s v="A"/>
    <x v="0"/>
    <s v="Normal"/>
    <x v="1"/>
    <x v="3"/>
    <s v="32.32"/>
    <n v="10"/>
    <s v="16.16"/>
    <x v="376"/>
    <x v="32"/>
    <x v="1"/>
    <d v="1899-12-30T16:49:00"/>
    <x v="0"/>
    <s v="323.2"/>
    <n v="10"/>
    <x v="0"/>
  </r>
  <r>
    <s v="458-61-0011"/>
    <s v="B"/>
    <x v="1"/>
    <s v="Normal"/>
    <x v="0"/>
    <x v="5"/>
    <s v="60.3"/>
    <n v="4"/>
    <s v="12.06"/>
    <x v="377"/>
    <x v="32"/>
    <x v="1"/>
    <d v="1899-12-30T18:43:00"/>
    <x v="1"/>
    <s v="241.2"/>
    <s v="5.8"/>
    <x v="0"/>
  </r>
  <r>
    <s v="779-42-2410"/>
    <s v="B"/>
    <x v="1"/>
    <s v="Member"/>
    <x v="0"/>
    <x v="5"/>
    <s v="57.74"/>
    <n v="3"/>
    <n v="8661"/>
    <x v="378"/>
    <x v="32"/>
    <x v="1"/>
    <d v="1899-12-30T13:06:00"/>
    <x v="2"/>
    <s v="173.22"/>
    <s v="7.7"/>
    <x v="0"/>
  </r>
  <r>
    <s v="546-80-2899"/>
    <s v="A"/>
    <x v="0"/>
    <s v="Member"/>
    <x v="0"/>
    <x v="1"/>
    <s v="37.69"/>
    <n v="2"/>
    <n v="3769"/>
    <x v="379"/>
    <x v="32"/>
    <x v="1"/>
    <d v="1899-12-30T15:29:00"/>
    <x v="2"/>
    <s v="75.38"/>
    <s v="9.5"/>
    <x v="0"/>
  </r>
  <r>
    <s v="848-95-6252"/>
    <s v="C"/>
    <x v="2"/>
    <s v="Member"/>
    <x v="1"/>
    <x v="1"/>
    <s v="86.27"/>
    <n v="1"/>
    <n v="43135"/>
    <x v="380"/>
    <x v="32"/>
    <x v="1"/>
    <d v="1899-12-30T13:24:00"/>
    <x v="2"/>
    <s v="86.27"/>
    <n v="7"/>
    <x v="0"/>
  </r>
  <r>
    <s v="311-13-6971"/>
    <s v="B"/>
    <x v="1"/>
    <s v="Member"/>
    <x v="0"/>
    <x v="0"/>
    <s v="31.99"/>
    <n v="10"/>
    <n v="15995"/>
    <x v="381"/>
    <x v="32"/>
    <x v="1"/>
    <d v="1899-12-30T15:18:00"/>
    <x v="0"/>
    <s v="319.9"/>
    <s v="9.9"/>
    <x v="0"/>
  </r>
  <r>
    <s v="319-74-2561"/>
    <s v="A"/>
    <x v="0"/>
    <s v="Member"/>
    <x v="1"/>
    <x v="2"/>
    <s v="94.64"/>
    <n v="3"/>
    <n v="14196"/>
    <x v="382"/>
    <x v="33"/>
    <x v="2"/>
    <d v="1899-12-30T16:55:00"/>
    <x v="1"/>
    <s v="283.92"/>
    <s v="5.5"/>
    <x v="0"/>
  </r>
  <r>
    <s v="279-62-1445"/>
    <s v="C"/>
    <x v="2"/>
    <s v="Member"/>
    <x v="1"/>
    <x v="4"/>
    <s v="12.54"/>
    <n v="1"/>
    <s v="0.627"/>
    <x v="383"/>
    <x v="33"/>
    <x v="2"/>
    <d v="1899-12-30T12:38:00"/>
    <x v="1"/>
    <s v="12.54"/>
    <s v="8.2"/>
    <x v="0"/>
  </r>
  <r>
    <s v="269-04-5750"/>
    <s v="B"/>
    <x v="1"/>
    <s v="Member"/>
    <x v="0"/>
    <x v="4"/>
    <s v="73.82"/>
    <n v="4"/>
    <n v="14764"/>
    <x v="384"/>
    <x v="33"/>
    <x v="2"/>
    <d v="1899-12-30T18:31:00"/>
    <x v="1"/>
    <s v="295.28"/>
    <s v="6.7"/>
    <x v="0"/>
  </r>
  <r>
    <s v="714-02-3114"/>
    <s v="C"/>
    <x v="2"/>
    <s v="Normal"/>
    <x v="1"/>
    <x v="0"/>
    <s v="98.8"/>
    <n v="2"/>
    <s v="9.88"/>
    <x v="385"/>
    <x v="33"/>
    <x v="2"/>
    <d v="1899-12-30T11:39:00"/>
    <x v="1"/>
    <s v="197.6"/>
    <s v="7.7"/>
    <x v="0"/>
  </r>
  <r>
    <s v="389-70-2397"/>
    <s v="C"/>
    <x v="2"/>
    <s v="Normal"/>
    <x v="1"/>
    <x v="3"/>
    <s v="83.66"/>
    <n v="5"/>
    <n v="20915"/>
    <x v="386"/>
    <x v="33"/>
    <x v="2"/>
    <d v="1899-12-30T10:26:00"/>
    <x v="1"/>
    <s v="418.3"/>
    <s v="7.2"/>
    <x v="0"/>
  </r>
  <r>
    <s v="503-21-4385"/>
    <s v="B"/>
    <x v="1"/>
    <s v="Member"/>
    <x v="0"/>
    <x v="3"/>
    <s v="39.91"/>
    <n v="3"/>
    <n v="59865"/>
    <x v="387"/>
    <x v="33"/>
    <x v="2"/>
    <d v="1899-12-30T12:40:00"/>
    <x v="2"/>
    <s v="119.73"/>
    <s v="9.3"/>
    <x v="0"/>
  </r>
  <r>
    <s v="488-25-4221"/>
    <s v="C"/>
    <x v="2"/>
    <s v="Member"/>
    <x v="1"/>
    <x v="5"/>
    <s v="30.41"/>
    <n v="1"/>
    <n v="15205"/>
    <x v="388"/>
    <x v="34"/>
    <x v="5"/>
    <d v="1899-12-30T10:36:00"/>
    <x v="0"/>
    <s v="30.41"/>
    <s v="8.4"/>
    <x v="0"/>
  </r>
  <r>
    <s v="743-88-1662"/>
    <s v="C"/>
    <x v="2"/>
    <s v="Normal"/>
    <x v="0"/>
    <x v="0"/>
    <s v="95.49"/>
    <n v="7"/>
    <n v="334215"/>
    <x v="389"/>
    <x v="34"/>
    <x v="5"/>
    <d v="1899-12-30T18:17:00"/>
    <x v="2"/>
    <s v="668.43"/>
    <s v="8.7"/>
    <x v="0"/>
  </r>
  <r>
    <s v="831-64-0259"/>
    <s v="B"/>
    <x v="1"/>
    <s v="Normal"/>
    <x v="1"/>
    <x v="4"/>
    <s v="39.75"/>
    <n v="5"/>
    <n v="99375"/>
    <x v="390"/>
    <x v="34"/>
    <x v="5"/>
    <d v="1899-12-30T10:43:00"/>
    <x v="2"/>
    <s v="198.75"/>
    <s v="9.6"/>
    <x v="0"/>
  </r>
  <r>
    <s v="837-55-7229"/>
    <s v="B"/>
    <x v="1"/>
    <s v="Normal"/>
    <x v="1"/>
    <x v="4"/>
    <s v="47.44"/>
    <n v="1"/>
    <n v="2372"/>
    <x v="391"/>
    <x v="34"/>
    <x v="5"/>
    <d v="1899-12-30T18:19:00"/>
    <x v="0"/>
    <s v="47.44"/>
    <s v="6.8"/>
    <x v="0"/>
  </r>
  <r>
    <s v="582-52-8065"/>
    <s v="B"/>
    <x v="1"/>
    <s v="Normal"/>
    <x v="1"/>
    <x v="4"/>
    <s v="54.31"/>
    <n v="9"/>
    <n v="244395"/>
    <x v="392"/>
    <x v="34"/>
    <x v="5"/>
    <d v="1899-12-30T10:49:00"/>
    <x v="1"/>
    <s v="488.79"/>
    <s v="8.9"/>
    <x v="0"/>
  </r>
  <r>
    <s v="807-14-7833"/>
    <s v="A"/>
    <x v="0"/>
    <s v="Member"/>
    <x v="1"/>
    <x v="2"/>
    <s v="17.42"/>
    <n v="10"/>
    <s v="8.71"/>
    <x v="393"/>
    <x v="34"/>
    <x v="5"/>
    <d v="1899-12-30T12:30:00"/>
    <x v="2"/>
    <s v="174.2"/>
    <n v="7"/>
    <x v="0"/>
  </r>
  <r>
    <s v="864-24-7918"/>
    <s v="A"/>
    <x v="0"/>
    <s v="Member"/>
    <x v="1"/>
    <x v="0"/>
    <s v="24.49"/>
    <n v="10"/>
    <n v="12245"/>
    <x v="394"/>
    <x v="34"/>
    <x v="5"/>
    <d v="1899-12-30T15:15:00"/>
    <x v="1"/>
    <s v="244.9"/>
    <s v="8.1"/>
    <x v="0"/>
  </r>
  <r>
    <s v="777-67-2495"/>
    <s v="B"/>
    <x v="1"/>
    <s v="Normal"/>
    <x v="0"/>
    <x v="1"/>
    <s v="68.97"/>
    <n v="3"/>
    <n v="103455"/>
    <x v="395"/>
    <x v="34"/>
    <x v="5"/>
    <d v="1899-12-30T11:26:00"/>
    <x v="2"/>
    <s v="206.91"/>
    <s v="8.7"/>
    <x v="0"/>
  </r>
  <r>
    <s v="838-02-1821"/>
    <s v="C"/>
    <x v="2"/>
    <s v="Member"/>
    <x v="1"/>
    <x v="1"/>
    <s v="12.73"/>
    <n v="2"/>
    <n v="1273"/>
    <x v="396"/>
    <x v="34"/>
    <x v="5"/>
    <d v="1899-12-30T12:10:00"/>
    <x v="0"/>
    <s v="25.46"/>
    <s v="5.2"/>
    <x v="0"/>
  </r>
  <r>
    <s v="690-01-6631"/>
    <s v="B"/>
    <x v="1"/>
    <s v="Normal"/>
    <x v="0"/>
    <x v="4"/>
    <s v="17.49"/>
    <n v="10"/>
    <n v="8745"/>
    <x v="397"/>
    <x v="34"/>
    <x v="5"/>
    <d v="1899-12-30T18:35:00"/>
    <x v="2"/>
    <s v="174.9"/>
    <s v="6.6"/>
    <x v="0"/>
  </r>
  <r>
    <s v="347-56-2442"/>
    <s v="A"/>
    <x v="0"/>
    <s v="Normal"/>
    <x v="0"/>
    <x v="1"/>
    <s v="65.82"/>
    <n v="1"/>
    <n v="3291"/>
    <x v="398"/>
    <x v="34"/>
    <x v="5"/>
    <d v="1899-12-30T15:33:00"/>
    <x v="1"/>
    <s v="65.82"/>
    <s v="4.1"/>
    <x v="0"/>
  </r>
  <r>
    <s v="787-56-0757"/>
    <s v="C"/>
    <x v="2"/>
    <s v="Member"/>
    <x v="1"/>
    <x v="5"/>
    <s v="80.36"/>
    <n v="4"/>
    <n v="16072"/>
    <x v="399"/>
    <x v="35"/>
    <x v="6"/>
    <d v="1899-12-30T18:45:00"/>
    <x v="0"/>
    <s v="321.44"/>
    <s v="8.3"/>
    <x v="0"/>
  </r>
  <r>
    <s v="396-90-2219"/>
    <s v="B"/>
    <x v="1"/>
    <s v="Normal"/>
    <x v="1"/>
    <x v="2"/>
    <s v="14.96"/>
    <n v="8"/>
    <n v="5984"/>
    <x v="400"/>
    <x v="35"/>
    <x v="6"/>
    <d v="1899-12-30T12:29:00"/>
    <x v="1"/>
    <s v="119.68"/>
    <s v="8.6"/>
    <x v="0"/>
  </r>
  <r>
    <s v="729-46-7422"/>
    <s v="C"/>
    <x v="2"/>
    <s v="Normal"/>
    <x v="0"/>
    <x v="5"/>
    <s v="35.89"/>
    <n v="1"/>
    <n v="17945"/>
    <x v="401"/>
    <x v="35"/>
    <x v="6"/>
    <d v="1899-12-30T16:52:00"/>
    <x v="0"/>
    <s v="35.89"/>
    <s v="7.9"/>
    <x v="0"/>
  </r>
  <r>
    <s v="503-07-0930"/>
    <s v="C"/>
    <x v="2"/>
    <s v="Member"/>
    <x v="0"/>
    <x v="0"/>
    <s v="58.39"/>
    <n v="7"/>
    <n v="204365"/>
    <x v="402"/>
    <x v="35"/>
    <x v="6"/>
    <d v="1899-12-30T19:49:00"/>
    <x v="0"/>
    <s v="408.73"/>
    <s v="8.2"/>
    <x v="0"/>
  </r>
  <r>
    <s v="695-09-5146"/>
    <s v="B"/>
    <x v="1"/>
    <s v="Member"/>
    <x v="1"/>
    <x v="5"/>
    <s v="98.79"/>
    <n v="3"/>
    <n v="148185"/>
    <x v="403"/>
    <x v="35"/>
    <x v="6"/>
    <d v="1899-12-30T20:00:00"/>
    <x v="2"/>
    <s v="296.37"/>
    <s v="6.4"/>
    <x v="0"/>
  </r>
  <r>
    <s v="190-14-3147"/>
    <s v="B"/>
    <x v="1"/>
    <s v="Normal"/>
    <x v="1"/>
    <x v="3"/>
    <s v="17.97"/>
    <n v="4"/>
    <n v="3594"/>
    <x v="404"/>
    <x v="35"/>
    <x v="6"/>
    <d v="1899-12-30T20:43:00"/>
    <x v="2"/>
    <s v="71.88"/>
    <s v="6.4"/>
    <x v="0"/>
  </r>
  <r>
    <s v="274-05-5470"/>
    <s v="A"/>
    <x v="0"/>
    <s v="Member"/>
    <x v="1"/>
    <x v="5"/>
    <s v="73.47"/>
    <n v="4"/>
    <n v="14694"/>
    <x v="405"/>
    <x v="35"/>
    <x v="6"/>
    <d v="1899-12-30T18:30:00"/>
    <x v="1"/>
    <s v="293.88"/>
    <n v="6"/>
    <x v="0"/>
  </r>
  <r>
    <s v="831-81-6575"/>
    <s v="B"/>
    <x v="1"/>
    <s v="Member"/>
    <x v="1"/>
    <x v="2"/>
    <s v="75.59"/>
    <n v="9"/>
    <n v="340155"/>
    <x v="406"/>
    <x v="35"/>
    <x v="6"/>
    <d v="1899-12-30T11:12:00"/>
    <x v="1"/>
    <s v="680.31"/>
    <n v="8"/>
    <x v="0"/>
  </r>
  <r>
    <s v="315-22-5665"/>
    <s v="C"/>
    <x v="2"/>
    <s v="Normal"/>
    <x v="1"/>
    <x v="1"/>
    <s v="73.56"/>
    <n v="10"/>
    <s v="36.78"/>
    <x v="407"/>
    <x v="36"/>
    <x v="3"/>
    <d v="1899-12-30T11:38:00"/>
    <x v="2"/>
    <s v="735.6"/>
    <n v="8"/>
    <x v="0"/>
  </r>
  <r>
    <s v="803-83-5989"/>
    <s v="C"/>
    <x v="2"/>
    <s v="Normal"/>
    <x v="0"/>
    <x v="1"/>
    <s v="55.73"/>
    <n v="6"/>
    <n v="16719"/>
    <x v="408"/>
    <x v="36"/>
    <x v="3"/>
    <d v="1899-12-30T10:55:00"/>
    <x v="2"/>
    <s v="334.38"/>
    <n v="7"/>
    <x v="0"/>
  </r>
  <r>
    <s v="692-27-8933"/>
    <s v="B"/>
    <x v="1"/>
    <s v="Normal"/>
    <x v="1"/>
    <x v="0"/>
    <s v="57.95"/>
    <n v="6"/>
    <n v="17385"/>
    <x v="409"/>
    <x v="36"/>
    <x v="3"/>
    <d v="1899-12-30T13:02:00"/>
    <x v="1"/>
    <s v="347.7"/>
    <s v="5.2"/>
    <x v="0"/>
  </r>
  <r>
    <s v="740-11-5257"/>
    <s v="C"/>
    <x v="2"/>
    <s v="Normal"/>
    <x v="0"/>
    <x v="2"/>
    <s v="24.74"/>
    <n v="10"/>
    <s v="12.37"/>
    <x v="410"/>
    <x v="36"/>
    <x v="3"/>
    <d v="1899-12-30T16:44:00"/>
    <x v="1"/>
    <s v="247.4"/>
    <s v="7.1"/>
    <x v="0"/>
  </r>
  <r>
    <s v="242-11-3142"/>
    <s v="B"/>
    <x v="1"/>
    <s v="Member"/>
    <x v="0"/>
    <x v="4"/>
    <s v="83.77"/>
    <n v="2"/>
    <n v="8377"/>
    <x v="57"/>
    <x v="36"/>
    <x v="3"/>
    <d v="1899-12-30T19:57:00"/>
    <x v="1"/>
    <s v="167.54"/>
    <s v="4.6"/>
    <x v="0"/>
  </r>
  <r>
    <s v="516-77-6464"/>
    <s v="C"/>
    <x v="2"/>
    <s v="Member"/>
    <x v="1"/>
    <x v="3"/>
    <s v="10.16"/>
    <n v="5"/>
    <s v="2.54"/>
    <x v="411"/>
    <x v="36"/>
    <x v="3"/>
    <d v="1899-12-30T13:08:00"/>
    <x v="2"/>
    <s v="50.8"/>
    <s v="4.1"/>
    <x v="0"/>
  </r>
  <r>
    <s v="380-60-5336"/>
    <s v="A"/>
    <x v="0"/>
    <s v="Normal"/>
    <x v="1"/>
    <x v="2"/>
    <s v="40.26"/>
    <n v="10"/>
    <s v="20.13"/>
    <x v="412"/>
    <x v="36"/>
    <x v="3"/>
    <d v="1899-12-30T18:06:00"/>
    <x v="0"/>
    <s v="402.6"/>
    <n v="5"/>
    <x v="0"/>
  </r>
  <r>
    <s v="186-43-8965"/>
    <s v="A"/>
    <x v="0"/>
    <s v="Member"/>
    <x v="1"/>
    <x v="1"/>
    <s v="47.68"/>
    <n v="2"/>
    <n v="4768"/>
    <x v="413"/>
    <x v="36"/>
    <x v="3"/>
    <d v="1899-12-30T10:10:00"/>
    <x v="0"/>
    <s v="95.36"/>
    <s v="4.1"/>
    <x v="0"/>
  </r>
  <r>
    <s v="365-16-4334"/>
    <s v="B"/>
    <x v="1"/>
    <s v="Normal"/>
    <x v="1"/>
    <x v="5"/>
    <s v="26.43"/>
    <n v="8"/>
    <n v="10572"/>
    <x v="414"/>
    <x v="36"/>
    <x v="3"/>
    <d v="1899-12-30T14:26:00"/>
    <x v="2"/>
    <s v="211.44"/>
    <s v="8.9"/>
    <x v="0"/>
  </r>
  <r>
    <s v="355-53-5943"/>
    <s v="A"/>
    <x v="0"/>
    <s v="Member"/>
    <x v="1"/>
    <x v="2"/>
    <s v="68.84"/>
    <n v="6"/>
    <n v="20652"/>
    <x v="415"/>
    <x v="37"/>
    <x v="4"/>
    <d v="1899-12-30T14:36:00"/>
    <x v="2"/>
    <s v="413.04"/>
    <s v="5.8"/>
    <x v="0"/>
  </r>
  <r>
    <s v="300-71-4605"/>
    <s v="C"/>
    <x v="2"/>
    <s v="Member"/>
    <x v="0"/>
    <x v="2"/>
    <s v="86.04"/>
    <n v="5"/>
    <s v="21.51"/>
    <x v="416"/>
    <x v="37"/>
    <x v="4"/>
    <d v="1899-12-30T11:24:00"/>
    <x v="2"/>
    <s v="430.2"/>
    <s v="4.8"/>
    <x v="0"/>
  </r>
  <r>
    <s v="871-79-8483"/>
    <s v="B"/>
    <x v="1"/>
    <s v="Normal"/>
    <x v="0"/>
    <x v="4"/>
    <s v="94.13"/>
    <n v="5"/>
    <n v="235325"/>
    <x v="417"/>
    <x v="37"/>
    <x v="4"/>
    <d v="1899-12-30T19:39:00"/>
    <x v="0"/>
    <s v="470.65"/>
    <s v="4.8"/>
    <x v="0"/>
  </r>
  <r>
    <s v="275-28-0149"/>
    <s v="A"/>
    <x v="0"/>
    <s v="Normal"/>
    <x v="0"/>
    <x v="0"/>
    <s v="63.69"/>
    <n v="1"/>
    <n v="31845"/>
    <x v="418"/>
    <x v="37"/>
    <x v="4"/>
    <d v="1899-12-30T16:21:00"/>
    <x v="1"/>
    <s v="63.69"/>
    <n v="6"/>
    <x v="0"/>
  </r>
  <r>
    <s v="505-02-0892"/>
    <s v="B"/>
    <x v="1"/>
    <s v="Member"/>
    <x v="0"/>
    <x v="3"/>
    <s v="42.57"/>
    <n v="8"/>
    <n v="17028"/>
    <x v="419"/>
    <x v="37"/>
    <x v="4"/>
    <d v="1899-12-30T14:12:00"/>
    <x v="2"/>
    <s v="340.56"/>
    <s v="5.6"/>
    <x v="0"/>
  </r>
  <r>
    <s v="735-06-4124"/>
    <s v="C"/>
    <x v="2"/>
    <s v="Normal"/>
    <x v="0"/>
    <x v="5"/>
    <s v="48.61"/>
    <n v="1"/>
    <n v="24305"/>
    <x v="420"/>
    <x v="37"/>
    <x v="4"/>
    <d v="1899-12-30T15:31:00"/>
    <x v="1"/>
    <s v="48.61"/>
    <s v="4.4"/>
    <x v="0"/>
  </r>
  <r>
    <s v="502-05-1910"/>
    <s v="A"/>
    <x v="0"/>
    <s v="Normal"/>
    <x v="0"/>
    <x v="3"/>
    <s v="65.18"/>
    <n v="3"/>
    <n v="9777"/>
    <x v="421"/>
    <x v="37"/>
    <x v="4"/>
    <d v="1899-12-30T20:35:00"/>
    <x v="0"/>
    <s v="195.54"/>
    <s v="6.3"/>
    <x v="0"/>
  </r>
  <r>
    <s v="511-54-3087"/>
    <s v="B"/>
    <x v="1"/>
    <s v="Normal"/>
    <x v="0"/>
    <x v="0"/>
    <s v="88.45"/>
    <n v="1"/>
    <n v="44225"/>
    <x v="422"/>
    <x v="37"/>
    <x v="4"/>
    <d v="1899-12-30T16:36:00"/>
    <x v="0"/>
    <s v="88.45"/>
    <s v="9.5"/>
    <x v="0"/>
  </r>
  <r>
    <s v="719-89-8991"/>
    <s v="A"/>
    <x v="0"/>
    <s v="Member"/>
    <x v="1"/>
    <x v="0"/>
    <s v="91.41"/>
    <n v="5"/>
    <n v="228525"/>
    <x v="423"/>
    <x v="37"/>
    <x v="4"/>
    <d v="1899-12-30T16:03:00"/>
    <x v="2"/>
    <s v="457.05"/>
    <s v="7.1"/>
    <x v="0"/>
  </r>
  <r>
    <s v="308-81-0538"/>
    <s v="A"/>
    <x v="0"/>
    <s v="Normal"/>
    <x v="1"/>
    <x v="4"/>
    <s v="73.05"/>
    <n v="4"/>
    <s v="14.61"/>
    <x v="424"/>
    <x v="37"/>
    <x v="4"/>
    <d v="1899-12-30T17:16:00"/>
    <x v="0"/>
    <s v="292.2"/>
    <s v="4.9"/>
    <x v="0"/>
  </r>
  <r>
    <s v="834-83-1826"/>
    <s v="B"/>
    <x v="1"/>
    <s v="Member"/>
    <x v="1"/>
    <x v="1"/>
    <s v="82.04"/>
    <n v="5"/>
    <s v="20.51"/>
    <x v="425"/>
    <x v="37"/>
    <x v="4"/>
    <d v="1899-12-30T17:16:00"/>
    <x v="0"/>
    <s v="410.2"/>
    <s v="7.6"/>
    <x v="0"/>
  </r>
  <r>
    <s v="636-17-0325"/>
    <s v="B"/>
    <x v="1"/>
    <s v="Normal"/>
    <x v="0"/>
    <x v="3"/>
    <s v="62.57"/>
    <n v="4"/>
    <n v="12514"/>
    <x v="426"/>
    <x v="37"/>
    <x v="4"/>
    <d v="1899-12-30T18:37:00"/>
    <x v="1"/>
    <s v="250.28"/>
    <s v="9.5"/>
    <x v="0"/>
  </r>
  <r>
    <s v="866-70-2814"/>
    <s v="B"/>
    <x v="1"/>
    <s v="Normal"/>
    <x v="1"/>
    <x v="2"/>
    <s v="52.79"/>
    <n v="10"/>
    <n v="26395"/>
    <x v="427"/>
    <x v="37"/>
    <x v="4"/>
    <d v="1899-12-30T11:58:00"/>
    <x v="2"/>
    <s v="527.9"/>
    <n v="10"/>
    <x v="0"/>
  </r>
  <r>
    <s v="608-05-3804"/>
    <s v="B"/>
    <x v="1"/>
    <s v="Member"/>
    <x v="0"/>
    <x v="2"/>
    <s v="39.75"/>
    <n v="1"/>
    <n v="19875"/>
    <x v="428"/>
    <x v="37"/>
    <x v="4"/>
    <d v="1899-12-30T20:19:00"/>
    <x v="1"/>
    <s v="39.75"/>
    <s v="6.1"/>
    <x v="0"/>
  </r>
  <r>
    <s v="459-45-2396"/>
    <s v="A"/>
    <x v="0"/>
    <s v="Member"/>
    <x v="1"/>
    <x v="5"/>
    <s v="99.6"/>
    <n v="3"/>
    <s v="14.94"/>
    <x v="429"/>
    <x v="37"/>
    <x v="4"/>
    <d v="1899-12-30T18:45:00"/>
    <x v="1"/>
    <s v="298.8"/>
    <s v="5.8"/>
    <x v="0"/>
  </r>
  <r>
    <s v="574-80-1489"/>
    <s v="B"/>
    <x v="1"/>
    <s v="Member"/>
    <x v="1"/>
    <x v="5"/>
    <s v="62.85"/>
    <n v="4"/>
    <s v="12.57"/>
    <x v="430"/>
    <x v="37"/>
    <x v="4"/>
    <d v="1899-12-30T13:22:00"/>
    <x v="2"/>
    <s v="251.4"/>
    <s v="8.7"/>
    <x v="0"/>
  </r>
  <r>
    <s v="466-61-5506"/>
    <s v="B"/>
    <x v="1"/>
    <s v="Member"/>
    <x v="1"/>
    <x v="2"/>
    <s v="90.7"/>
    <n v="6"/>
    <s v="27.21"/>
    <x v="431"/>
    <x v="38"/>
    <x v="0"/>
    <d v="1899-12-30T10:52:00"/>
    <x v="1"/>
    <s v="544.2"/>
    <s v="5.3"/>
    <x v="0"/>
  </r>
  <r>
    <s v="154-74-7179"/>
    <s v="B"/>
    <x v="1"/>
    <s v="Normal"/>
    <x v="0"/>
    <x v="0"/>
    <s v="54.45"/>
    <n v="1"/>
    <n v="27225"/>
    <x v="432"/>
    <x v="38"/>
    <x v="0"/>
    <d v="1899-12-30T19:24:00"/>
    <x v="2"/>
    <s v="54.45"/>
    <s v="7.9"/>
    <x v="0"/>
  </r>
  <r>
    <s v="477-24-6490"/>
    <s v="B"/>
    <x v="1"/>
    <s v="Normal"/>
    <x v="1"/>
    <x v="3"/>
    <s v="99.71"/>
    <n v="6"/>
    <n v="29913"/>
    <x v="433"/>
    <x v="38"/>
    <x v="0"/>
    <d v="1899-12-30T16:52:00"/>
    <x v="2"/>
    <s v="598.26"/>
    <s v="7.9"/>
    <x v="0"/>
  </r>
  <r>
    <s v="649-11-3678"/>
    <s v="C"/>
    <x v="2"/>
    <s v="Normal"/>
    <x v="1"/>
    <x v="5"/>
    <s v="22.93"/>
    <n v="9"/>
    <n v="103185"/>
    <x v="434"/>
    <x v="38"/>
    <x v="0"/>
    <d v="1899-12-30T20:26:00"/>
    <x v="1"/>
    <s v="206.37"/>
    <s v="5.5"/>
    <x v="0"/>
  </r>
  <r>
    <s v="437-53-3084"/>
    <s v="B"/>
    <x v="1"/>
    <s v="Normal"/>
    <x v="0"/>
    <x v="4"/>
    <s v="99.89"/>
    <n v="2"/>
    <n v="9989"/>
    <x v="435"/>
    <x v="38"/>
    <x v="0"/>
    <d v="1899-12-30T11:48:00"/>
    <x v="2"/>
    <s v="199.78"/>
    <s v="7.1"/>
    <x v="0"/>
  </r>
  <r>
    <s v="491-38-3499"/>
    <s v="A"/>
    <x v="0"/>
    <s v="Member"/>
    <x v="0"/>
    <x v="4"/>
    <s v="55.45"/>
    <n v="1"/>
    <n v="27725"/>
    <x v="436"/>
    <x v="38"/>
    <x v="0"/>
    <d v="1899-12-30T17:46:00"/>
    <x v="0"/>
    <s v="55.45"/>
    <s v="4.9"/>
    <x v="0"/>
  </r>
  <r>
    <s v="707-32-7409"/>
    <s v="B"/>
    <x v="1"/>
    <s v="Member"/>
    <x v="1"/>
    <x v="0"/>
    <s v="95.54"/>
    <n v="4"/>
    <n v="19108"/>
    <x v="437"/>
    <x v="38"/>
    <x v="0"/>
    <d v="1899-12-30T11:58:00"/>
    <x v="2"/>
    <s v="382.16"/>
    <s v="4.5"/>
    <x v="0"/>
  </r>
  <r>
    <s v="702-72-0487"/>
    <s v="A"/>
    <x v="0"/>
    <s v="Normal"/>
    <x v="1"/>
    <x v="2"/>
    <s v="46.61"/>
    <n v="2"/>
    <n v="4661"/>
    <x v="438"/>
    <x v="38"/>
    <x v="0"/>
    <d v="1899-12-30T12:28:00"/>
    <x v="0"/>
    <s v="93.22"/>
    <s v="6.6"/>
    <x v="0"/>
  </r>
  <r>
    <s v="518-71-6847"/>
    <s v="B"/>
    <x v="1"/>
    <s v="Member"/>
    <x v="0"/>
    <x v="5"/>
    <s v="26.6"/>
    <n v="6"/>
    <s v="7.98"/>
    <x v="439"/>
    <x v="38"/>
    <x v="0"/>
    <d v="1899-12-30T15:10:00"/>
    <x v="2"/>
    <s v="159.6"/>
    <s v="4.9"/>
    <x v="0"/>
  </r>
  <r>
    <s v="370-41-7321"/>
    <s v="B"/>
    <x v="1"/>
    <s v="Member"/>
    <x v="0"/>
    <x v="3"/>
    <s v="56.69"/>
    <n v="9"/>
    <n v="255105"/>
    <x v="440"/>
    <x v="39"/>
    <x v="1"/>
    <d v="1899-12-30T17:24:00"/>
    <x v="0"/>
    <s v="510.21"/>
    <s v="8.4"/>
    <x v="0"/>
  </r>
  <r>
    <s v="318-68-5053"/>
    <s v="B"/>
    <x v="1"/>
    <s v="Normal"/>
    <x v="1"/>
    <x v="3"/>
    <s v="76.99"/>
    <n v="6"/>
    <n v="23097"/>
    <x v="441"/>
    <x v="39"/>
    <x v="1"/>
    <d v="1899-12-30T17:55:00"/>
    <x v="1"/>
    <s v="461.94"/>
    <s v="6.1"/>
    <x v="0"/>
  </r>
  <r>
    <s v="135-84-8019"/>
    <s v="A"/>
    <x v="0"/>
    <s v="Normal"/>
    <x v="1"/>
    <x v="4"/>
    <s v="77.93"/>
    <n v="9"/>
    <n v="350685"/>
    <x v="442"/>
    <x v="39"/>
    <x v="1"/>
    <d v="1899-12-30T16:10:00"/>
    <x v="2"/>
    <s v="701.37"/>
    <s v="7.6"/>
    <x v="0"/>
  </r>
  <r>
    <s v="400-45-1220"/>
    <s v="B"/>
    <x v="1"/>
    <s v="Normal"/>
    <x v="1"/>
    <x v="3"/>
    <s v="13.5"/>
    <n v="10"/>
    <s v="6.75"/>
    <x v="443"/>
    <x v="39"/>
    <x v="1"/>
    <d v="1899-12-30T11:06:00"/>
    <x v="0"/>
    <n v="135"/>
    <s v="4.8"/>
    <x v="0"/>
  </r>
  <r>
    <s v="605-72-4132"/>
    <s v="C"/>
    <x v="2"/>
    <s v="Normal"/>
    <x v="1"/>
    <x v="5"/>
    <s v="94.47"/>
    <n v="8"/>
    <n v="37788"/>
    <x v="444"/>
    <x v="39"/>
    <x v="1"/>
    <d v="1899-12-30T15:12:00"/>
    <x v="1"/>
    <s v="755.76"/>
    <s v="9.1"/>
    <x v="0"/>
  </r>
  <r>
    <s v="741-73-3559"/>
    <s v="B"/>
    <x v="1"/>
    <s v="Normal"/>
    <x v="0"/>
    <x v="0"/>
    <s v="67.27"/>
    <n v="5"/>
    <n v="168175"/>
    <x v="445"/>
    <x v="39"/>
    <x v="1"/>
    <d v="1899-12-30T17:27:00"/>
    <x v="1"/>
    <s v="336.35"/>
    <s v="6.9"/>
    <x v="0"/>
  </r>
  <r>
    <s v="665-63-9737"/>
    <s v="B"/>
    <x v="1"/>
    <s v="Normal"/>
    <x v="0"/>
    <x v="4"/>
    <s v="52.42"/>
    <n v="3"/>
    <n v="7863"/>
    <x v="446"/>
    <x v="39"/>
    <x v="1"/>
    <d v="1899-12-30T17:36:00"/>
    <x v="2"/>
    <s v="157.26"/>
    <s v="7.5"/>
    <x v="0"/>
  </r>
  <r>
    <s v="250-81-7186"/>
    <s v="C"/>
    <x v="2"/>
    <s v="Normal"/>
    <x v="1"/>
    <x v="2"/>
    <s v="99.69"/>
    <n v="1"/>
    <n v="49845"/>
    <x v="447"/>
    <x v="39"/>
    <x v="1"/>
    <d v="1899-12-30T10:23:00"/>
    <x v="0"/>
    <s v="99.69"/>
    <n v="8"/>
    <x v="0"/>
  </r>
  <r>
    <s v="105-10-6182"/>
    <s v="A"/>
    <x v="0"/>
    <s v="Member"/>
    <x v="0"/>
    <x v="4"/>
    <s v="21.48"/>
    <n v="2"/>
    <n v="2148"/>
    <x v="448"/>
    <x v="39"/>
    <x v="1"/>
    <d v="1899-12-30T12:22:00"/>
    <x v="2"/>
    <s v="42.96"/>
    <s v="6.6"/>
    <x v="0"/>
  </r>
  <r>
    <s v="191-29-0321"/>
    <s v="B"/>
    <x v="1"/>
    <s v="Member"/>
    <x v="1"/>
    <x v="4"/>
    <s v="19.77"/>
    <n v="10"/>
    <n v="9885"/>
    <x v="449"/>
    <x v="39"/>
    <x v="1"/>
    <d v="1899-12-30T18:57:00"/>
    <x v="0"/>
    <s v="197.7"/>
    <n v="5"/>
    <x v="0"/>
  </r>
  <r>
    <s v="250-17-5703"/>
    <s v="A"/>
    <x v="0"/>
    <s v="Member"/>
    <x v="0"/>
    <x v="5"/>
    <s v="18.85"/>
    <n v="10"/>
    <n v="9425"/>
    <x v="450"/>
    <x v="39"/>
    <x v="1"/>
    <d v="1899-12-30T18:24:00"/>
    <x v="2"/>
    <s v="188.5"/>
    <s v="5.6"/>
    <x v="0"/>
  </r>
  <r>
    <s v="759-98-4285"/>
    <s v="C"/>
    <x v="2"/>
    <s v="Member"/>
    <x v="1"/>
    <x v="3"/>
    <s v="85.87"/>
    <n v="7"/>
    <n v="300545"/>
    <x v="451"/>
    <x v="39"/>
    <x v="1"/>
    <d v="1899-12-30T19:01:00"/>
    <x v="0"/>
    <s v="601.09"/>
    <n v="8"/>
    <x v="0"/>
  </r>
  <r>
    <s v="263-12-5321"/>
    <s v="A"/>
    <x v="0"/>
    <s v="Member"/>
    <x v="0"/>
    <x v="2"/>
    <s v="92.6"/>
    <n v="7"/>
    <s v="32.41"/>
    <x v="452"/>
    <x v="39"/>
    <x v="1"/>
    <d v="1899-12-30T12:52:00"/>
    <x v="0"/>
    <s v="648.2"/>
    <s v="9.3"/>
    <x v="0"/>
  </r>
  <r>
    <s v="243-55-8457"/>
    <s v="A"/>
    <x v="0"/>
    <s v="Normal"/>
    <x v="1"/>
    <x v="5"/>
    <s v="74.44"/>
    <n v="10"/>
    <s v="37.22"/>
    <x v="453"/>
    <x v="39"/>
    <x v="1"/>
    <d v="1899-12-30T11:40:00"/>
    <x v="2"/>
    <s v="744.4"/>
    <s v="5.1"/>
    <x v="0"/>
  </r>
  <r>
    <s v="399-46-5918"/>
    <s v="C"/>
    <x v="2"/>
    <s v="Normal"/>
    <x v="1"/>
    <x v="2"/>
    <s v="85.98"/>
    <n v="8"/>
    <n v="34392"/>
    <x v="454"/>
    <x v="40"/>
    <x v="2"/>
    <d v="1899-12-30T19:01:00"/>
    <x v="1"/>
    <s v="687.84"/>
    <s v="8.2"/>
    <x v="0"/>
  </r>
  <r>
    <s v="142-72-4741"/>
    <s v="C"/>
    <x v="2"/>
    <s v="Member"/>
    <x v="0"/>
    <x v="4"/>
    <s v="93.2"/>
    <n v="2"/>
    <s v="9.32"/>
    <x v="455"/>
    <x v="40"/>
    <x v="2"/>
    <d v="1899-12-30T18:37:00"/>
    <x v="0"/>
    <s v="186.4"/>
    <n v="6"/>
    <x v="0"/>
  </r>
  <r>
    <s v="709-58-4068"/>
    <s v="B"/>
    <x v="1"/>
    <s v="Normal"/>
    <x v="1"/>
    <x v="4"/>
    <s v="41.09"/>
    <n v="10"/>
    <n v="20545"/>
    <x v="456"/>
    <x v="40"/>
    <x v="2"/>
    <d v="1899-12-30T14:42:00"/>
    <x v="1"/>
    <s v="410.9"/>
    <s v="7.3"/>
    <x v="0"/>
  </r>
  <r>
    <s v="786-94-2700"/>
    <s v="A"/>
    <x v="0"/>
    <s v="Member"/>
    <x v="0"/>
    <x v="5"/>
    <s v="80.62"/>
    <n v="6"/>
    <n v="24186"/>
    <x v="457"/>
    <x v="40"/>
    <x v="2"/>
    <d v="1899-12-30T20:18:00"/>
    <x v="1"/>
    <s v="483.72"/>
    <s v="9.1"/>
    <x v="0"/>
  </r>
  <r>
    <s v="635-28-5728"/>
    <s v="A"/>
    <x v="0"/>
    <s v="Normal"/>
    <x v="0"/>
    <x v="3"/>
    <n v="56"/>
    <n v="3"/>
    <s v="8.4"/>
    <x v="458"/>
    <x v="40"/>
    <x v="2"/>
    <d v="1899-12-30T19:33:00"/>
    <x v="2"/>
    <n v="168"/>
    <s v="4.8"/>
    <x v="0"/>
  </r>
  <r>
    <s v="291-59-1384"/>
    <s v="B"/>
    <x v="1"/>
    <s v="Normal"/>
    <x v="0"/>
    <x v="2"/>
    <s v="60.3"/>
    <n v="1"/>
    <n v="3015"/>
    <x v="459"/>
    <x v="40"/>
    <x v="2"/>
    <d v="1899-12-30T17:38:00"/>
    <x v="1"/>
    <s v="60.3"/>
    <n v="6"/>
    <x v="0"/>
  </r>
  <r>
    <s v="249-42-3782"/>
    <s v="A"/>
    <x v="0"/>
    <s v="Normal"/>
    <x v="0"/>
    <x v="3"/>
    <s v="70.01"/>
    <n v="5"/>
    <n v="175025"/>
    <x v="460"/>
    <x v="41"/>
    <x v="5"/>
    <d v="1899-12-30T11:36:00"/>
    <x v="2"/>
    <s v="350.05"/>
    <s v="5.5"/>
    <x v="0"/>
  </r>
  <r>
    <s v="749-24-1565"/>
    <s v="A"/>
    <x v="0"/>
    <s v="Normal"/>
    <x v="1"/>
    <x v="3"/>
    <s v="23.03"/>
    <n v="9"/>
    <n v="103635"/>
    <x v="461"/>
    <x v="41"/>
    <x v="5"/>
    <d v="1899-12-30T12:02:00"/>
    <x v="2"/>
    <s v="207.27"/>
    <s v="7.9"/>
    <x v="0"/>
  </r>
  <r>
    <s v="687-15-1097"/>
    <s v="C"/>
    <x v="2"/>
    <s v="Member"/>
    <x v="1"/>
    <x v="3"/>
    <s v="21.12"/>
    <n v="2"/>
    <n v="2112"/>
    <x v="462"/>
    <x v="41"/>
    <x v="5"/>
    <d v="1899-12-30T19:17:00"/>
    <x v="1"/>
    <s v="42.24"/>
    <s v="9.7"/>
    <x v="0"/>
  </r>
  <r>
    <s v="422-29-8786"/>
    <s v="A"/>
    <x v="0"/>
    <s v="Normal"/>
    <x v="1"/>
    <x v="1"/>
    <s v="67.09"/>
    <n v="5"/>
    <n v="167725"/>
    <x v="463"/>
    <x v="41"/>
    <x v="5"/>
    <d v="1899-12-30T16:47:00"/>
    <x v="0"/>
    <s v="335.45"/>
    <s v="9.1"/>
    <x v="0"/>
  </r>
  <r>
    <s v="343-87-0864"/>
    <s v="C"/>
    <x v="2"/>
    <s v="Member"/>
    <x v="0"/>
    <x v="3"/>
    <s v="75.88"/>
    <n v="1"/>
    <n v="3794"/>
    <x v="464"/>
    <x v="41"/>
    <x v="5"/>
    <d v="1899-12-30T10:30:00"/>
    <x v="0"/>
    <s v="75.88"/>
    <s v="7.1"/>
    <x v="0"/>
  </r>
  <r>
    <s v="875-31-8302"/>
    <s v="B"/>
    <x v="1"/>
    <s v="Normal"/>
    <x v="0"/>
    <x v="0"/>
    <s v="93.38"/>
    <n v="1"/>
    <n v="4669"/>
    <x v="465"/>
    <x v="41"/>
    <x v="5"/>
    <d v="1899-12-30T13:07:00"/>
    <x v="1"/>
    <s v="93.38"/>
    <s v="9.6"/>
    <x v="0"/>
  </r>
  <r>
    <s v="501-61-1753"/>
    <s v="B"/>
    <x v="1"/>
    <s v="Normal"/>
    <x v="1"/>
    <x v="1"/>
    <s v="63.15"/>
    <n v="6"/>
    <n v="18945"/>
    <x v="466"/>
    <x v="41"/>
    <x v="5"/>
    <d v="1899-12-30T20:24:00"/>
    <x v="2"/>
    <s v="378.9"/>
    <s v="9.8"/>
    <x v="0"/>
  </r>
  <r>
    <s v="552-44-5977"/>
    <s v="B"/>
    <x v="1"/>
    <s v="Member"/>
    <x v="0"/>
    <x v="3"/>
    <n v="62"/>
    <n v="8"/>
    <s v="24.8"/>
    <x v="467"/>
    <x v="41"/>
    <x v="5"/>
    <d v="1899-12-30T19:08:00"/>
    <x v="0"/>
    <n v="496"/>
    <s v="6.2"/>
    <x v="0"/>
  </r>
  <r>
    <s v="326-78-5178"/>
    <s v="C"/>
    <x v="2"/>
    <s v="Member"/>
    <x v="0"/>
    <x v="5"/>
    <s v="91.4"/>
    <n v="7"/>
    <s v="31.99"/>
    <x v="468"/>
    <x v="42"/>
    <x v="6"/>
    <d v="1899-12-30T10:19:00"/>
    <x v="1"/>
    <s v="639.8"/>
    <s v="9.5"/>
    <x v="0"/>
  </r>
  <r>
    <s v="347-34-2234"/>
    <s v="B"/>
    <x v="1"/>
    <s v="Member"/>
    <x v="1"/>
    <x v="0"/>
    <s v="55.07"/>
    <n v="9"/>
    <n v="247815"/>
    <x v="469"/>
    <x v="42"/>
    <x v="6"/>
    <d v="1899-12-30T13:40:00"/>
    <x v="2"/>
    <s v="495.63"/>
    <n v="10"/>
    <x v="0"/>
  </r>
  <r>
    <s v="430-60-3493"/>
    <s v="A"/>
    <x v="0"/>
    <s v="Member"/>
    <x v="1"/>
    <x v="1"/>
    <s v="94.88"/>
    <n v="7"/>
    <n v="33208"/>
    <x v="470"/>
    <x v="42"/>
    <x v="6"/>
    <d v="1899-12-30T14:38:00"/>
    <x v="1"/>
    <s v="664.16"/>
    <s v="4.2"/>
    <x v="0"/>
  </r>
  <r>
    <s v="566-71-1091"/>
    <s v="A"/>
    <x v="0"/>
    <s v="Normal"/>
    <x v="0"/>
    <x v="4"/>
    <s v="77.02"/>
    <n v="5"/>
    <n v="19255"/>
    <x v="471"/>
    <x v="42"/>
    <x v="6"/>
    <d v="1899-12-30T15:59:00"/>
    <x v="1"/>
    <s v="385.1"/>
    <s v="5.5"/>
    <x v="0"/>
  </r>
  <r>
    <s v="639-76-1242"/>
    <s v="C"/>
    <x v="2"/>
    <s v="Normal"/>
    <x v="0"/>
    <x v="5"/>
    <s v="40.52"/>
    <n v="5"/>
    <s v="10.13"/>
    <x v="472"/>
    <x v="42"/>
    <x v="6"/>
    <d v="1899-12-30T15:19:00"/>
    <x v="1"/>
    <s v="202.6"/>
    <s v="4.5"/>
    <x v="0"/>
  </r>
  <r>
    <s v="326-71-2155"/>
    <s v="C"/>
    <x v="2"/>
    <s v="Normal"/>
    <x v="1"/>
    <x v="0"/>
    <s v="73.95"/>
    <n v="4"/>
    <s v="14.79"/>
    <x v="473"/>
    <x v="42"/>
    <x v="6"/>
    <d v="1899-12-30T10:02:00"/>
    <x v="1"/>
    <s v="295.8"/>
    <s v="6.1"/>
    <x v="0"/>
  </r>
  <r>
    <s v="277-63-2961"/>
    <s v="B"/>
    <x v="1"/>
    <s v="Member"/>
    <x v="0"/>
    <x v="0"/>
    <s v="73.97"/>
    <n v="1"/>
    <n v="36985"/>
    <x v="474"/>
    <x v="42"/>
    <x v="6"/>
    <d v="1899-12-30T15:53:00"/>
    <x v="0"/>
    <s v="73.97"/>
    <s v="5.4"/>
    <x v="0"/>
  </r>
  <r>
    <s v="718-57-9773"/>
    <s v="C"/>
    <x v="2"/>
    <s v="Normal"/>
    <x v="1"/>
    <x v="0"/>
    <s v="49.33"/>
    <n v="10"/>
    <n v="24665"/>
    <x v="475"/>
    <x v="42"/>
    <x v="6"/>
    <d v="1899-12-30T16:40:00"/>
    <x v="0"/>
    <s v="493.3"/>
    <s v="9.4"/>
    <x v="0"/>
  </r>
  <r>
    <s v="443-59-0061"/>
    <s v="A"/>
    <x v="0"/>
    <s v="Member"/>
    <x v="0"/>
    <x v="5"/>
    <s v="67.45"/>
    <n v="10"/>
    <n v="33725"/>
    <x v="476"/>
    <x v="42"/>
    <x v="6"/>
    <d v="1899-12-30T11:25:00"/>
    <x v="2"/>
    <s v="674.5"/>
    <s v="4.2"/>
    <x v="0"/>
  </r>
  <r>
    <s v="742-04-5161"/>
    <s v="A"/>
    <x v="0"/>
    <s v="Member"/>
    <x v="0"/>
    <x v="1"/>
    <s v="72.78"/>
    <n v="10"/>
    <s v="36.39"/>
    <x v="477"/>
    <x v="42"/>
    <x v="6"/>
    <d v="1899-12-30T17:24:00"/>
    <x v="1"/>
    <s v="727.8"/>
    <s v="7.3"/>
    <x v="0"/>
  </r>
  <r>
    <s v="322-02-2271"/>
    <s v="B"/>
    <x v="1"/>
    <s v="Normal"/>
    <x v="1"/>
    <x v="0"/>
    <s v="42.97"/>
    <n v="3"/>
    <n v="64455"/>
    <x v="478"/>
    <x v="42"/>
    <x v="6"/>
    <d v="1899-12-30T11:46:00"/>
    <x v="1"/>
    <s v="128.91"/>
    <s v="9.3"/>
    <x v="0"/>
  </r>
  <r>
    <s v="585-86-8361"/>
    <s v="A"/>
    <x v="0"/>
    <s v="Normal"/>
    <x v="1"/>
    <x v="5"/>
    <s v="27.28"/>
    <n v="5"/>
    <s v="6.82"/>
    <x v="479"/>
    <x v="42"/>
    <x v="6"/>
    <d v="1899-12-30T10:31:00"/>
    <x v="0"/>
    <s v="136.4"/>
    <s v="8.6"/>
    <x v="0"/>
  </r>
  <r>
    <s v="190-59-3964"/>
    <s v="B"/>
    <x v="1"/>
    <s v="Member"/>
    <x v="0"/>
    <x v="5"/>
    <s v="47.16"/>
    <n v="5"/>
    <s v="11.79"/>
    <x v="480"/>
    <x v="42"/>
    <x v="6"/>
    <d v="1899-12-30T14:35:00"/>
    <x v="0"/>
    <s v="235.8"/>
    <n v="6"/>
    <x v="0"/>
  </r>
  <r>
    <s v="676-10-2200"/>
    <s v="B"/>
    <x v="1"/>
    <s v="Member"/>
    <x v="0"/>
    <x v="4"/>
    <s v="53.78"/>
    <n v="1"/>
    <n v="2689"/>
    <x v="481"/>
    <x v="42"/>
    <x v="6"/>
    <d v="1899-12-30T20:13:00"/>
    <x v="2"/>
    <s v="53.78"/>
    <s v="4.7"/>
    <x v="0"/>
  </r>
  <r>
    <s v="631-41-3108"/>
    <s v="A"/>
    <x v="0"/>
    <s v="Normal"/>
    <x v="0"/>
    <x v="1"/>
    <s v="46.33"/>
    <n v="7"/>
    <n v="162155"/>
    <x v="482"/>
    <x v="43"/>
    <x v="3"/>
    <d v="1899-12-30T13:23:00"/>
    <x v="0"/>
    <s v="324.31"/>
    <s v="7.4"/>
    <x v="0"/>
  </r>
  <r>
    <s v="777-82-7220"/>
    <s v="B"/>
    <x v="1"/>
    <s v="Member"/>
    <x v="0"/>
    <x v="1"/>
    <s v="30.12"/>
    <n v="8"/>
    <n v="12048"/>
    <x v="483"/>
    <x v="43"/>
    <x v="3"/>
    <d v="1899-12-30T13:01:00"/>
    <x v="1"/>
    <s v="240.96"/>
    <s v="7.7"/>
    <x v="0"/>
  </r>
  <r>
    <s v="861-77-0145"/>
    <s v="C"/>
    <x v="2"/>
    <s v="Member"/>
    <x v="0"/>
    <x v="2"/>
    <s v="81.97"/>
    <n v="10"/>
    <n v="40985"/>
    <x v="484"/>
    <x v="43"/>
    <x v="3"/>
    <d v="1899-12-30T14:30:00"/>
    <x v="1"/>
    <s v="819.7"/>
    <s v="9.2"/>
    <x v="0"/>
  </r>
  <r>
    <s v="733-33-4967"/>
    <s v="C"/>
    <x v="2"/>
    <s v="Normal"/>
    <x v="0"/>
    <x v="2"/>
    <s v="20.85"/>
    <n v="8"/>
    <s v="8.34"/>
    <x v="485"/>
    <x v="43"/>
    <x v="3"/>
    <d v="1899-12-30T19:17:00"/>
    <x v="1"/>
    <s v="166.8"/>
    <s v="6.3"/>
    <x v="0"/>
  </r>
  <r>
    <s v="175-54-2529"/>
    <s v="A"/>
    <x v="0"/>
    <s v="Member"/>
    <x v="0"/>
    <x v="5"/>
    <s v="22.17"/>
    <n v="8"/>
    <n v="8868"/>
    <x v="486"/>
    <x v="43"/>
    <x v="3"/>
    <d v="1899-12-30T17:01:00"/>
    <x v="0"/>
    <s v="177.36"/>
    <s v="9.6"/>
    <x v="0"/>
  </r>
  <r>
    <s v="305-14-0245"/>
    <s v="B"/>
    <x v="1"/>
    <s v="Member"/>
    <x v="1"/>
    <x v="1"/>
    <s v="94.49"/>
    <n v="8"/>
    <n v="37796"/>
    <x v="487"/>
    <x v="43"/>
    <x v="3"/>
    <d v="1899-12-30T19:00:00"/>
    <x v="2"/>
    <s v="755.92"/>
    <s v="7.5"/>
    <x v="0"/>
  </r>
  <r>
    <s v="211-05-0490"/>
    <s v="C"/>
    <x v="2"/>
    <s v="Member"/>
    <x v="1"/>
    <x v="2"/>
    <s v="51.92"/>
    <n v="5"/>
    <s v="12.98"/>
    <x v="488"/>
    <x v="43"/>
    <x v="3"/>
    <d v="1899-12-30T13:42:00"/>
    <x v="1"/>
    <s v="259.6"/>
    <s v="7.5"/>
    <x v="0"/>
  </r>
  <r>
    <s v="568-88-3448"/>
    <s v="A"/>
    <x v="0"/>
    <s v="Normal"/>
    <x v="0"/>
    <x v="3"/>
    <n v="25"/>
    <n v="1"/>
    <s v="1.25"/>
    <x v="489"/>
    <x v="43"/>
    <x v="3"/>
    <d v="1899-12-30T15:09:00"/>
    <x v="2"/>
    <n v="25"/>
    <s v="5.5"/>
    <x v="0"/>
  </r>
  <r>
    <s v="234-03-4040"/>
    <s v="B"/>
    <x v="1"/>
    <s v="Member"/>
    <x v="1"/>
    <x v="5"/>
    <s v="73.05"/>
    <n v="10"/>
    <n v="36525"/>
    <x v="490"/>
    <x v="43"/>
    <x v="3"/>
    <d v="1899-12-30T12:25:00"/>
    <x v="0"/>
    <s v="730.5"/>
    <s v="8.7"/>
    <x v="0"/>
  </r>
  <r>
    <s v="302-15-2162"/>
    <s v="C"/>
    <x v="2"/>
    <s v="Member"/>
    <x v="0"/>
    <x v="3"/>
    <s v="46.53"/>
    <n v="6"/>
    <n v="13959"/>
    <x v="491"/>
    <x v="43"/>
    <x v="3"/>
    <d v="1899-12-30T10:54:00"/>
    <x v="0"/>
    <s v="279.18"/>
    <s v="4.3"/>
    <x v="0"/>
  </r>
  <r>
    <s v="610-46-4100"/>
    <s v="A"/>
    <x v="0"/>
    <s v="Normal"/>
    <x v="0"/>
    <x v="3"/>
    <s v="28.95"/>
    <n v="7"/>
    <n v="101325"/>
    <x v="492"/>
    <x v="43"/>
    <x v="3"/>
    <d v="1899-12-30T20:31:00"/>
    <x v="0"/>
    <s v="202.65"/>
    <n v="6"/>
    <x v="0"/>
  </r>
  <r>
    <s v="468-99-7231"/>
    <s v="C"/>
    <x v="2"/>
    <s v="Normal"/>
    <x v="1"/>
    <x v="1"/>
    <s v="44.01"/>
    <n v="8"/>
    <n v="17604"/>
    <x v="493"/>
    <x v="43"/>
    <x v="3"/>
    <d v="1899-12-30T17:36:00"/>
    <x v="1"/>
    <s v="352.08"/>
    <s v="8.8"/>
    <x v="0"/>
  </r>
  <r>
    <s v="651-96-5970"/>
    <s v="A"/>
    <x v="0"/>
    <s v="Normal"/>
    <x v="0"/>
    <x v="4"/>
    <s v="46.41"/>
    <n v="1"/>
    <n v="23205"/>
    <x v="494"/>
    <x v="43"/>
    <x v="3"/>
    <d v="1899-12-30T20:06:00"/>
    <x v="0"/>
    <s v="46.41"/>
    <n v="4"/>
    <x v="0"/>
  </r>
  <r>
    <s v="324-41-6833"/>
    <s v="C"/>
    <x v="2"/>
    <s v="Member"/>
    <x v="1"/>
    <x v="2"/>
    <s v="30.2"/>
    <n v="8"/>
    <s v="12.08"/>
    <x v="495"/>
    <x v="43"/>
    <x v="3"/>
    <d v="1899-12-30T19:30:00"/>
    <x v="2"/>
    <s v="241.6"/>
    <s v="5.1"/>
    <x v="0"/>
  </r>
  <r>
    <s v="877-22-3308"/>
    <s v="A"/>
    <x v="0"/>
    <s v="Member"/>
    <x v="0"/>
    <x v="3"/>
    <s v="15.87"/>
    <n v="10"/>
    <n v="7935"/>
    <x v="496"/>
    <x v="44"/>
    <x v="1"/>
    <d v="1899-12-30T16:40:00"/>
    <x v="1"/>
    <s v="158.7"/>
    <s v="5.8"/>
    <x v="0"/>
  </r>
  <r>
    <s v="336-78-2147"/>
    <s v="C"/>
    <x v="2"/>
    <s v="Member"/>
    <x v="0"/>
    <x v="1"/>
    <s v="63.91"/>
    <n v="8"/>
    <n v="25564"/>
    <x v="497"/>
    <x v="44"/>
    <x v="1"/>
    <d v="1899-12-30T19:52:00"/>
    <x v="0"/>
    <s v="511.28"/>
    <s v="4.6"/>
    <x v="0"/>
  </r>
  <r>
    <s v="101-17-6199"/>
    <s v="A"/>
    <x v="0"/>
    <s v="Normal"/>
    <x v="0"/>
    <x v="5"/>
    <s v="45.79"/>
    <n v="7"/>
    <n v="160265"/>
    <x v="498"/>
    <x v="44"/>
    <x v="1"/>
    <d v="1899-12-30T19:44:00"/>
    <x v="0"/>
    <s v="320.53"/>
    <n v="7"/>
    <x v="0"/>
  </r>
  <r>
    <s v="655-85-5130"/>
    <s v="B"/>
    <x v="1"/>
    <s v="Member"/>
    <x v="1"/>
    <x v="4"/>
    <s v="38.3"/>
    <n v="4"/>
    <s v="7.66"/>
    <x v="499"/>
    <x v="44"/>
    <x v="1"/>
    <d v="1899-12-30T19:22:00"/>
    <x v="1"/>
    <s v="153.2"/>
    <s v="5.7"/>
    <x v="0"/>
  </r>
  <r>
    <s v="585-03-5943"/>
    <s v="B"/>
    <x v="1"/>
    <s v="Normal"/>
    <x v="0"/>
    <x v="3"/>
    <s v="18.11"/>
    <n v="10"/>
    <n v="9055"/>
    <x v="500"/>
    <x v="44"/>
    <x v="1"/>
    <d v="1899-12-30T11:46:00"/>
    <x v="2"/>
    <s v="181.1"/>
    <s v="5.9"/>
    <x v="0"/>
  </r>
  <r>
    <s v="316-01-3952"/>
    <s v="A"/>
    <x v="0"/>
    <s v="Normal"/>
    <x v="1"/>
    <x v="5"/>
    <s v="54.27"/>
    <n v="5"/>
    <n v="135675"/>
    <x v="501"/>
    <x v="44"/>
    <x v="1"/>
    <d v="1899-12-30T14:16:00"/>
    <x v="2"/>
    <s v="271.35"/>
    <s v="4.6"/>
    <x v="0"/>
  </r>
  <r>
    <s v="686-41-0932"/>
    <s v="B"/>
    <x v="1"/>
    <s v="Normal"/>
    <x v="1"/>
    <x v="4"/>
    <s v="34.7"/>
    <n v="2"/>
    <s v="3.47"/>
    <x v="502"/>
    <x v="44"/>
    <x v="1"/>
    <d v="1899-12-30T19:48:00"/>
    <x v="2"/>
    <s v="69.4"/>
    <s v="8.2"/>
    <x v="0"/>
  </r>
  <r>
    <s v="173-57-2300"/>
    <s v="C"/>
    <x v="2"/>
    <s v="Member"/>
    <x v="0"/>
    <x v="0"/>
    <s v="72.88"/>
    <n v="2"/>
    <n v="7288"/>
    <x v="503"/>
    <x v="44"/>
    <x v="1"/>
    <d v="1899-12-30T12:51:00"/>
    <x v="1"/>
    <s v="145.76"/>
    <s v="6.1"/>
    <x v="0"/>
  </r>
  <r>
    <s v="584-66-4073"/>
    <s v="C"/>
    <x v="2"/>
    <s v="Normal"/>
    <x v="0"/>
    <x v="4"/>
    <s v="56.5"/>
    <n v="1"/>
    <n v="2825"/>
    <x v="504"/>
    <x v="44"/>
    <x v="1"/>
    <d v="1899-12-30T15:45:00"/>
    <x v="2"/>
    <s v="56.5"/>
    <s v="9.6"/>
    <x v="0"/>
  </r>
  <r>
    <s v="137-74-8729"/>
    <s v="C"/>
    <x v="2"/>
    <s v="Normal"/>
    <x v="1"/>
    <x v="4"/>
    <s v="12.19"/>
    <n v="8"/>
    <n v="4876"/>
    <x v="505"/>
    <x v="44"/>
    <x v="1"/>
    <d v="1899-12-30T12:47:00"/>
    <x v="2"/>
    <s v="97.52"/>
    <s v="6.8"/>
    <x v="0"/>
  </r>
  <r>
    <s v="808-65-0703"/>
    <s v="C"/>
    <x v="2"/>
    <s v="Normal"/>
    <x v="0"/>
    <x v="1"/>
    <s v="35.47"/>
    <n v="4"/>
    <n v="7094"/>
    <x v="506"/>
    <x v="45"/>
    <x v="2"/>
    <d v="1899-12-30T17:22:00"/>
    <x v="0"/>
    <s v="141.88"/>
    <s v="6.9"/>
    <x v="0"/>
  </r>
  <r>
    <s v="558-80-4082"/>
    <s v="C"/>
    <x v="2"/>
    <s v="Normal"/>
    <x v="0"/>
    <x v="2"/>
    <s v="27.85"/>
    <n v="7"/>
    <n v="97475"/>
    <x v="507"/>
    <x v="45"/>
    <x v="2"/>
    <d v="1899-12-30T17:20:00"/>
    <x v="2"/>
    <s v="194.95"/>
    <n v="6"/>
    <x v="0"/>
  </r>
  <r>
    <s v="442-48-3607"/>
    <s v="A"/>
    <x v="0"/>
    <s v="Member"/>
    <x v="0"/>
    <x v="5"/>
    <s v="23.48"/>
    <n v="2"/>
    <n v="2348"/>
    <x v="508"/>
    <x v="45"/>
    <x v="2"/>
    <d v="1899-12-30T11:21:00"/>
    <x v="0"/>
    <s v="46.96"/>
    <s v="7.9"/>
    <x v="0"/>
  </r>
  <r>
    <s v="115-99-4379"/>
    <s v="B"/>
    <x v="1"/>
    <s v="Member"/>
    <x v="1"/>
    <x v="4"/>
    <s v="54.73"/>
    <n v="7"/>
    <n v="191555"/>
    <x v="509"/>
    <x v="45"/>
    <x v="2"/>
    <d v="1899-12-30T19:02:00"/>
    <x v="0"/>
    <s v="383.11"/>
    <s v="8.5"/>
    <x v="0"/>
  </r>
  <r>
    <s v="122-61-9553"/>
    <s v="C"/>
    <x v="2"/>
    <s v="Normal"/>
    <x v="1"/>
    <x v="2"/>
    <s v="51.32"/>
    <n v="9"/>
    <n v="23094"/>
    <x v="510"/>
    <x v="45"/>
    <x v="2"/>
    <d v="1899-12-30T19:33:00"/>
    <x v="1"/>
    <s v="461.88"/>
    <s v="5.6"/>
    <x v="0"/>
  </r>
  <r>
    <s v="730-70-9830"/>
    <s v="C"/>
    <x v="2"/>
    <s v="Normal"/>
    <x v="1"/>
    <x v="1"/>
    <s v="70.11"/>
    <n v="6"/>
    <n v="21033"/>
    <x v="511"/>
    <x v="45"/>
    <x v="2"/>
    <d v="1899-12-30T17:54:00"/>
    <x v="2"/>
    <s v="420.66"/>
    <s v="5.2"/>
    <x v="0"/>
  </r>
  <r>
    <s v="189-52-0236"/>
    <s v="A"/>
    <x v="0"/>
    <s v="Normal"/>
    <x v="0"/>
    <x v="2"/>
    <s v="99.55"/>
    <n v="7"/>
    <n v="348425"/>
    <x v="512"/>
    <x v="45"/>
    <x v="2"/>
    <d v="1899-12-30T12:07:00"/>
    <x v="1"/>
    <s v="696.85"/>
    <s v="7.6"/>
    <x v="0"/>
  </r>
  <r>
    <s v="174-75-0888"/>
    <s v="B"/>
    <x v="1"/>
    <s v="Normal"/>
    <x v="0"/>
    <x v="2"/>
    <s v="21.58"/>
    <n v="9"/>
    <n v="9711"/>
    <x v="513"/>
    <x v="45"/>
    <x v="2"/>
    <d v="1899-12-30T12:32:00"/>
    <x v="1"/>
    <s v="194.22"/>
    <s v="7.3"/>
    <x v="0"/>
  </r>
  <r>
    <s v="379-17-6588"/>
    <s v="C"/>
    <x v="2"/>
    <s v="Normal"/>
    <x v="0"/>
    <x v="4"/>
    <s v="59.61"/>
    <n v="10"/>
    <n v="29805"/>
    <x v="514"/>
    <x v="45"/>
    <x v="2"/>
    <d v="1899-12-30T11:07:00"/>
    <x v="1"/>
    <s v="596.1"/>
    <s v="5.3"/>
    <x v="0"/>
  </r>
  <r>
    <s v="373-09-4567"/>
    <s v="C"/>
    <x v="2"/>
    <s v="Normal"/>
    <x v="0"/>
    <x v="5"/>
    <s v="77.56"/>
    <n v="10"/>
    <s v="38.78"/>
    <x v="515"/>
    <x v="45"/>
    <x v="2"/>
    <d v="1899-12-30T20:35:00"/>
    <x v="2"/>
    <s v="775.6"/>
    <s v="6.9"/>
    <x v="0"/>
  </r>
  <r>
    <s v="840-19-2096"/>
    <s v="C"/>
    <x v="2"/>
    <s v="Member"/>
    <x v="0"/>
    <x v="2"/>
    <s v="87.91"/>
    <n v="5"/>
    <n v="219775"/>
    <x v="516"/>
    <x v="45"/>
    <x v="2"/>
    <d v="1899-12-30T18:10:00"/>
    <x v="2"/>
    <s v="439.55"/>
    <s v="4.4"/>
    <x v="0"/>
  </r>
  <r>
    <s v="628-90-8624"/>
    <s v="B"/>
    <x v="1"/>
    <s v="Member"/>
    <x v="0"/>
    <x v="3"/>
    <s v="82.58"/>
    <n v="10"/>
    <s v="41.29"/>
    <x v="517"/>
    <x v="45"/>
    <x v="2"/>
    <d v="1899-12-30T14:41:00"/>
    <x v="1"/>
    <s v="825.8"/>
    <n v="5"/>
    <x v="0"/>
  </r>
  <r>
    <s v="169-52-4504"/>
    <s v="A"/>
    <x v="0"/>
    <s v="Normal"/>
    <x v="1"/>
    <x v="2"/>
    <s v="15.69"/>
    <n v="3"/>
    <n v="23535"/>
    <x v="518"/>
    <x v="45"/>
    <x v="2"/>
    <d v="1899-12-30T14:13:00"/>
    <x v="0"/>
    <s v="47.07"/>
    <s v="5.8"/>
    <x v="0"/>
  </r>
  <r>
    <s v="210-30-7976"/>
    <s v="B"/>
    <x v="1"/>
    <s v="Member"/>
    <x v="1"/>
    <x v="4"/>
    <s v="22.32"/>
    <n v="4"/>
    <n v="4464"/>
    <x v="26"/>
    <x v="45"/>
    <x v="2"/>
    <d v="1899-12-30T11:16:00"/>
    <x v="2"/>
    <s v="89.28"/>
    <s v="4.1"/>
    <x v="0"/>
  </r>
  <r>
    <s v="499-27-7781"/>
    <s v="B"/>
    <x v="1"/>
    <s v="Normal"/>
    <x v="1"/>
    <x v="5"/>
    <s v="53.21"/>
    <n v="8"/>
    <n v="21284"/>
    <x v="519"/>
    <x v="45"/>
    <x v="2"/>
    <d v="1899-12-30T16:45:00"/>
    <x v="2"/>
    <s v="425.68"/>
    <n v="5"/>
    <x v="0"/>
  </r>
  <r>
    <s v="722-13-2115"/>
    <s v="C"/>
    <x v="2"/>
    <s v="Member"/>
    <x v="0"/>
    <x v="0"/>
    <s v="42.85"/>
    <n v="1"/>
    <n v="21425"/>
    <x v="520"/>
    <x v="45"/>
    <x v="2"/>
    <d v="1899-12-30T15:36:00"/>
    <x v="0"/>
    <s v="42.85"/>
    <s v="9.3"/>
    <x v="0"/>
  </r>
  <r>
    <s v="457-12-0244"/>
    <s v="C"/>
    <x v="2"/>
    <s v="Member"/>
    <x v="1"/>
    <x v="0"/>
    <s v="35.22"/>
    <n v="6"/>
    <n v="10566"/>
    <x v="521"/>
    <x v="45"/>
    <x v="2"/>
    <d v="1899-12-30T13:49:00"/>
    <x v="2"/>
    <s v="211.32"/>
    <s v="6.5"/>
    <x v="0"/>
  </r>
  <r>
    <s v="139-32-4183"/>
    <s v="A"/>
    <x v="0"/>
    <s v="Member"/>
    <x v="1"/>
    <x v="0"/>
    <s v="97.48"/>
    <n v="9"/>
    <n v="43866"/>
    <x v="522"/>
    <x v="45"/>
    <x v="2"/>
    <d v="1899-12-30T14:19:00"/>
    <x v="2"/>
    <s v="877.32"/>
    <s v="7.4"/>
    <x v="0"/>
  </r>
  <r>
    <s v="273-16-6619"/>
    <s v="B"/>
    <x v="1"/>
    <s v="Normal"/>
    <x v="0"/>
    <x v="1"/>
    <s v="33.2"/>
    <n v="2"/>
    <s v="3.32"/>
    <x v="523"/>
    <x v="46"/>
    <x v="5"/>
    <d v="1899-12-30T12:20:00"/>
    <x v="0"/>
    <s v="66.4"/>
    <s v="4.4"/>
    <x v="0"/>
  </r>
  <r>
    <s v="848-62-7243"/>
    <s v="A"/>
    <x v="0"/>
    <s v="Normal"/>
    <x v="0"/>
    <x v="3"/>
    <s v="24.89"/>
    <n v="9"/>
    <n v="112005"/>
    <x v="524"/>
    <x v="46"/>
    <x v="5"/>
    <d v="1899-12-30T15:36:00"/>
    <x v="1"/>
    <s v="224.01"/>
    <s v="7.4"/>
    <x v="0"/>
  </r>
  <r>
    <s v="595-11-5460"/>
    <s v="A"/>
    <x v="0"/>
    <s v="Normal"/>
    <x v="0"/>
    <x v="3"/>
    <s v="96.58"/>
    <n v="2"/>
    <n v="9658"/>
    <x v="525"/>
    <x v="46"/>
    <x v="5"/>
    <d v="1899-12-30T10:12:00"/>
    <x v="0"/>
    <s v="193.16"/>
    <s v="5.1"/>
    <x v="0"/>
  </r>
  <r>
    <s v="542-41-0513"/>
    <s v="B"/>
    <x v="1"/>
    <s v="Member"/>
    <x v="1"/>
    <x v="2"/>
    <s v="57.49"/>
    <n v="4"/>
    <n v="11498"/>
    <x v="526"/>
    <x v="46"/>
    <x v="5"/>
    <d v="1899-12-30T11:57:00"/>
    <x v="1"/>
    <s v="229.96"/>
    <s v="6.6"/>
    <x v="0"/>
  </r>
  <r>
    <s v="760-54-1821"/>
    <s v="B"/>
    <x v="1"/>
    <s v="Normal"/>
    <x v="0"/>
    <x v="1"/>
    <s v="13.59"/>
    <n v="9"/>
    <n v="61155"/>
    <x v="527"/>
    <x v="46"/>
    <x v="5"/>
    <d v="1899-12-30T10:26:00"/>
    <x v="1"/>
    <s v="122.31"/>
    <s v="5.8"/>
    <x v="0"/>
  </r>
  <r>
    <s v="510-09-5628"/>
    <s v="A"/>
    <x v="0"/>
    <s v="Member"/>
    <x v="1"/>
    <x v="4"/>
    <s v="19.66"/>
    <n v="10"/>
    <s v="9.83"/>
    <x v="528"/>
    <x v="46"/>
    <x v="5"/>
    <d v="1899-12-30T18:20:00"/>
    <x v="0"/>
    <s v="196.6"/>
    <s v="7.2"/>
    <x v="0"/>
  </r>
  <r>
    <s v="585-11-6748"/>
    <s v="B"/>
    <x v="1"/>
    <s v="Member"/>
    <x v="0"/>
    <x v="0"/>
    <s v="96.8"/>
    <n v="3"/>
    <s v="14.52"/>
    <x v="529"/>
    <x v="46"/>
    <x v="5"/>
    <d v="1899-12-30T13:05:00"/>
    <x v="1"/>
    <s v="290.4"/>
    <s v="5.3"/>
    <x v="0"/>
  </r>
  <r>
    <s v="605-83-1050"/>
    <s v="B"/>
    <x v="1"/>
    <s v="Normal"/>
    <x v="0"/>
    <x v="4"/>
    <s v="27.18"/>
    <n v="2"/>
    <n v="2718"/>
    <x v="530"/>
    <x v="46"/>
    <x v="5"/>
    <d v="1899-12-30T16:26:00"/>
    <x v="2"/>
    <s v="54.36"/>
    <s v="4.3"/>
    <x v="0"/>
  </r>
  <r>
    <s v="359-94-5395"/>
    <s v="B"/>
    <x v="1"/>
    <s v="Normal"/>
    <x v="0"/>
    <x v="3"/>
    <s v="92.78"/>
    <n v="1"/>
    <n v="4639"/>
    <x v="531"/>
    <x v="46"/>
    <x v="5"/>
    <d v="1899-12-30T10:50:00"/>
    <x v="0"/>
    <s v="92.78"/>
    <s v="9.8"/>
    <x v="0"/>
  </r>
  <r>
    <s v="565-91-4567"/>
    <s v="B"/>
    <x v="1"/>
    <s v="Normal"/>
    <x v="0"/>
    <x v="3"/>
    <s v="10.75"/>
    <n v="8"/>
    <s v="4.3"/>
    <x v="532"/>
    <x v="46"/>
    <x v="5"/>
    <d v="1899-12-30T14:38:00"/>
    <x v="2"/>
    <n v="86"/>
    <s v="6.2"/>
    <x v="0"/>
  </r>
  <r>
    <s v="361-59-0574"/>
    <s v="B"/>
    <x v="1"/>
    <s v="Member"/>
    <x v="0"/>
    <x v="0"/>
    <s v="90.53"/>
    <n v="8"/>
    <n v="36212"/>
    <x v="533"/>
    <x v="46"/>
    <x v="5"/>
    <d v="1899-12-30T14:48:00"/>
    <x v="0"/>
    <s v="724.24"/>
    <s v="6.5"/>
    <x v="0"/>
  </r>
  <r>
    <s v="154-87-7367"/>
    <s v="C"/>
    <x v="2"/>
    <s v="Normal"/>
    <x v="0"/>
    <x v="1"/>
    <s v="65.26"/>
    <n v="8"/>
    <n v="26104"/>
    <x v="534"/>
    <x v="46"/>
    <x v="5"/>
    <d v="1899-12-30T14:04:00"/>
    <x v="2"/>
    <s v="522.08"/>
    <s v="6.3"/>
    <x v="0"/>
  </r>
  <r>
    <s v="617-15-4209"/>
    <s v="C"/>
    <x v="2"/>
    <s v="Member"/>
    <x v="0"/>
    <x v="3"/>
    <s v="15.37"/>
    <n v="2"/>
    <n v="1537"/>
    <x v="535"/>
    <x v="47"/>
    <x v="6"/>
    <d v="1899-12-30T19:47:00"/>
    <x v="1"/>
    <s v="30.74"/>
    <s v="7.2"/>
    <x v="0"/>
  </r>
  <r>
    <s v="575-30-8091"/>
    <s v="A"/>
    <x v="0"/>
    <s v="Normal"/>
    <x v="0"/>
    <x v="0"/>
    <s v="72.5"/>
    <n v="8"/>
    <n v="29"/>
    <x v="536"/>
    <x v="47"/>
    <x v="6"/>
    <d v="1899-12-30T19:25:00"/>
    <x v="2"/>
    <n v="580"/>
    <s v="9.2"/>
    <x v="0"/>
  </r>
  <r>
    <s v="286-43-6208"/>
    <s v="C"/>
    <x v="2"/>
    <s v="Normal"/>
    <x v="1"/>
    <x v="5"/>
    <s v="87.8"/>
    <n v="9"/>
    <s v="39.51"/>
    <x v="537"/>
    <x v="47"/>
    <x v="6"/>
    <d v="1899-12-30T19:08:00"/>
    <x v="1"/>
    <s v="790.2"/>
    <s v="9.2"/>
    <x v="0"/>
  </r>
  <r>
    <s v="290-68-2984"/>
    <s v="A"/>
    <x v="0"/>
    <s v="Normal"/>
    <x v="0"/>
    <x v="1"/>
    <s v="23.75"/>
    <n v="4"/>
    <s v="4.75"/>
    <x v="538"/>
    <x v="47"/>
    <x v="6"/>
    <d v="1899-12-30T11:22:00"/>
    <x v="1"/>
    <n v="95"/>
    <s v="5.2"/>
    <x v="0"/>
  </r>
  <r>
    <s v="578-80-7669"/>
    <s v="B"/>
    <x v="1"/>
    <s v="Normal"/>
    <x v="0"/>
    <x v="0"/>
    <s v="74.97"/>
    <n v="1"/>
    <n v="37485"/>
    <x v="539"/>
    <x v="47"/>
    <x v="6"/>
    <d v="1899-12-30T16:58:00"/>
    <x v="1"/>
    <s v="74.97"/>
    <s v="5.6"/>
    <x v="0"/>
  </r>
  <r>
    <s v="727-17-0390"/>
    <s v="A"/>
    <x v="0"/>
    <s v="Normal"/>
    <x v="1"/>
    <x v="5"/>
    <s v="63.61"/>
    <n v="5"/>
    <n v="159025"/>
    <x v="540"/>
    <x v="47"/>
    <x v="6"/>
    <d v="1899-12-30T12:43:00"/>
    <x v="2"/>
    <s v="318.05"/>
    <s v="4.8"/>
    <x v="0"/>
  </r>
  <r>
    <s v="701-69-8742"/>
    <s v="B"/>
    <x v="1"/>
    <s v="Normal"/>
    <x v="0"/>
    <x v="0"/>
    <s v="34.37"/>
    <n v="10"/>
    <n v="17185"/>
    <x v="541"/>
    <x v="47"/>
    <x v="6"/>
    <d v="1899-12-30T10:11:00"/>
    <x v="2"/>
    <s v="343.7"/>
    <s v="6.7"/>
    <x v="0"/>
  </r>
  <r>
    <s v="210-74-9613"/>
    <s v="C"/>
    <x v="2"/>
    <s v="Normal"/>
    <x v="0"/>
    <x v="4"/>
    <s v="97.26"/>
    <n v="4"/>
    <n v="19452"/>
    <x v="542"/>
    <x v="47"/>
    <x v="6"/>
    <d v="1899-12-30T15:33:00"/>
    <x v="2"/>
    <s v="389.04"/>
    <s v="6.8"/>
    <x v="0"/>
  </r>
  <r>
    <s v="711-31-1234"/>
    <s v="B"/>
    <x v="1"/>
    <s v="Normal"/>
    <x v="1"/>
    <x v="2"/>
    <s v="95.64"/>
    <n v="4"/>
    <n v="19128"/>
    <x v="543"/>
    <x v="47"/>
    <x v="6"/>
    <d v="1899-12-30T18:51:00"/>
    <x v="1"/>
    <s v="382.56"/>
    <s v="7.9"/>
    <x v="0"/>
  </r>
  <r>
    <s v="662-47-5456"/>
    <s v="C"/>
    <x v="2"/>
    <s v="Member"/>
    <x v="0"/>
    <x v="4"/>
    <s v="35.19"/>
    <n v="10"/>
    <n v="17595"/>
    <x v="544"/>
    <x v="48"/>
    <x v="3"/>
    <d v="1899-12-30T19:06:00"/>
    <x v="0"/>
    <s v="351.9"/>
    <s v="8.4"/>
    <x v="0"/>
  </r>
  <r>
    <s v="320-32-8842"/>
    <s v="C"/>
    <x v="2"/>
    <s v="Member"/>
    <x v="1"/>
    <x v="5"/>
    <s v="22.62"/>
    <n v="1"/>
    <n v="1131"/>
    <x v="545"/>
    <x v="48"/>
    <x v="3"/>
    <d v="1899-12-30T18:58:00"/>
    <x v="1"/>
    <s v="22.62"/>
    <s v="6.4"/>
    <x v="0"/>
  </r>
  <r>
    <s v="642-30-6693"/>
    <s v="B"/>
    <x v="1"/>
    <s v="Normal"/>
    <x v="1"/>
    <x v="0"/>
    <s v="54.51"/>
    <n v="6"/>
    <n v="16353"/>
    <x v="546"/>
    <x v="48"/>
    <x v="3"/>
    <d v="1899-12-30T13:54:00"/>
    <x v="2"/>
    <s v="327.06"/>
    <s v="7.8"/>
    <x v="0"/>
  </r>
  <r>
    <s v="220-68-6701"/>
    <s v="A"/>
    <x v="0"/>
    <s v="Normal"/>
    <x v="1"/>
    <x v="1"/>
    <s v="77.47"/>
    <n v="4"/>
    <n v="15494"/>
    <x v="547"/>
    <x v="48"/>
    <x v="3"/>
    <d v="1899-12-30T16:36:00"/>
    <x v="1"/>
    <s v="309.88"/>
    <s v="4.2"/>
    <x v="0"/>
  </r>
  <r>
    <s v="152-03-4217"/>
    <s v="B"/>
    <x v="1"/>
    <s v="Normal"/>
    <x v="1"/>
    <x v="1"/>
    <s v="11.28"/>
    <n v="9"/>
    <n v="5076"/>
    <x v="548"/>
    <x v="48"/>
    <x v="3"/>
    <d v="1899-12-30T11:55:00"/>
    <x v="0"/>
    <s v="101.52"/>
    <s v="4.3"/>
    <x v="0"/>
  </r>
  <r>
    <s v="880-46-5796"/>
    <s v="A"/>
    <x v="0"/>
    <s v="Member"/>
    <x v="0"/>
    <x v="0"/>
    <s v="76.92"/>
    <n v="10"/>
    <s v="38.46"/>
    <x v="549"/>
    <x v="48"/>
    <x v="3"/>
    <d v="1899-12-30T19:53:00"/>
    <x v="2"/>
    <s v="769.2"/>
    <s v="5.6"/>
    <x v="0"/>
  </r>
  <r>
    <s v="263-87-5680"/>
    <s v="C"/>
    <x v="2"/>
    <s v="Member"/>
    <x v="1"/>
    <x v="1"/>
    <s v="28.53"/>
    <n v="10"/>
    <n v="14265"/>
    <x v="550"/>
    <x v="49"/>
    <x v="4"/>
    <d v="1899-12-30T17:38:00"/>
    <x v="2"/>
    <s v="285.3"/>
    <s v="7.8"/>
    <x v="0"/>
  </r>
  <r>
    <s v="439-54-7422"/>
    <s v="A"/>
    <x v="0"/>
    <s v="Normal"/>
    <x v="1"/>
    <x v="2"/>
    <s v="51.19"/>
    <n v="4"/>
    <n v="10238"/>
    <x v="551"/>
    <x v="49"/>
    <x v="4"/>
    <d v="1899-12-30T17:15:00"/>
    <x v="0"/>
    <s v="204.76"/>
    <s v="4.7"/>
    <x v="0"/>
  </r>
  <r>
    <s v="485-30-8700"/>
    <s v="A"/>
    <x v="0"/>
    <s v="Normal"/>
    <x v="1"/>
    <x v="0"/>
    <s v="33.26"/>
    <n v="5"/>
    <n v="8315"/>
    <x v="552"/>
    <x v="49"/>
    <x v="4"/>
    <d v="1899-12-30T16:10:00"/>
    <x v="0"/>
    <s v="166.3"/>
    <s v="4.2"/>
    <x v="0"/>
  </r>
  <r>
    <s v="413-20-6708"/>
    <s v="C"/>
    <x v="2"/>
    <s v="Member"/>
    <x v="1"/>
    <x v="4"/>
    <s v="51.47"/>
    <n v="1"/>
    <n v="25735"/>
    <x v="553"/>
    <x v="49"/>
    <x v="4"/>
    <d v="1899-12-30T15:52:00"/>
    <x v="2"/>
    <s v="51.47"/>
    <s v="8.5"/>
    <x v="0"/>
  </r>
  <r>
    <s v="420-04-7590"/>
    <s v="B"/>
    <x v="1"/>
    <s v="Normal"/>
    <x v="0"/>
    <x v="1"/>
    <s v="99.7"/>
    <n v="3"/>
    <n v="14955"/>
    <x v="554"/>
    <x v="49"/>
    <x v="4"/>
    <d v="1899-12-30T11:29:00"/>
    <x v="2"/>
    <s v="299.1"/>
    <s v="4.7"/>
    <x v="0"/>
  </r>
  <r>
    <s v="776-68-1096"/>
    <s v="B"/>
    <x v="1"/>
    <s v="Normal"/>
    <x v="0"/>
    <x v="1"/>
    <s v="44.12"/>
    <n v="3"/>
    <n v="6618"/>
    <x v="555"/>
    <x v="49"/>
    <x v="4"/>
    <d v="1899-12-30T13:45:00"/>
    <x v="0"/>
    <s v="132.36"/>
    <s v="7.9"/>
    <x v="0"/>
  </r>
  <r>
    <s v="256-58-3609"/>
    <s v="C"/>
    <x v="2"/>
    <s v="Member"/>
    <x v="0"/>
    <x v="4"/>
    <s v="91.98"/>
    <n v="1"/>
    <n v="4599"/>
    <x v="556"/>
    <x v="49"/>
    <x v="4"/>
    <d v="1899-12-30T15:29:00"/>
    <x v="1"/>
    <s v="91.98"/>
    <s v="9.8"/>
    <x v="0"/>
  </r>
  <r>
    <s v="574-22-5561"/>
    <s v="C"/>
    <x v="2"/>
    <s v="Member"/>
    <x v="1"/>
    <x v="4"/>
    <s v="82.63"/>
    <n v="10"/>
    <n v="41315"/>
    <x v="557"/>
    <x v="50"/>
    <x v="0"/>
    <d v="1899-12-30T17:08:00"/>
    <x v="2"/>
    <s v="826.3"/>
    <s v="7.9"/>
    <x v="0"/>
  </r>
  <r>
    <s v="716-39-1409"/>
    <s v="B"/>
    <x v="1"/>
    <s v="Normal"/>
    <x v="0"/>
    <x v="3"/>
    <s v="30.35"/>
    <n v="7"/>
    <n v="106225"/>
    <x v="558"/>
    <x v="50"/>
    <x v="0"/>
    <d v="1899-12-30T18:19:00"/>
    <x v="1"/>
    <s v="212.45"/>
    <n v="8"/>
    <x v="0"/>
  </r>
  <r>
    <s v="568-90-5112"/>
    <s v="C"/>
    <x v="2"/>
    <s v="Normal"/>
    <x v="0"/>
    <x v="3"/>
    <s v="66.14"/>
    <n v="4"/>
    <n v="13228"/>
    <x v="559"/>
    <x v="50"/>
    <x v="0"/>
    <d v="1899-12-30T12:46:00"/>
    <x v="0"/>
    <s v="264.56"/>
    <s v="5.6"/>
    <x v="0"/>
  </r>
  <r>
    <s v="831-07-6050"/>
    <s v="A"/>
    <x v="0"/>
    <s v="Normal"/>
    <x v="0"/>
    <x v="2"/>
    <s v="32.71"/>
    <n v="5"/>
    <n v="81775"/>
    <x v="560"/>
    <x v="50"/>
    <x v="0"/>
    <d v="1899-12-30T11:30:00"/>
    <x v="0"/>
    <s v="163.55"/>
    <s v="9.9"/>
    <x v="0"/>
  </r>
  <r>
    <s v="850-41-9669"/>
    <s v="A"/>
    <x v="0"/>
    <s v="Normal"/>
    <x v="1"/>
    <x v="2"/>
    <s v="75.06"/>
    <n v="9"/>
    <n v="33777"/>
    <x v="561"/>
    <x v="50"/>
    <x v="0"/>
    <d v="1899-12-30T13:25:00"/>
    <x v="2"/>
    <s v="675.54"/>
    <s v="6.2"/>
    <x v="0"/>
  </r>
  <r>
    <s v="898-04-2717"/>
    <s v="A"/>
    <x v="0"/>
    <s v="Normal"/>
    <x v="0"/>
    <x v="4"/>
    <s v="76.4"/>
    <n v="9"/>
    <s v="34.38"/>
    <x v="562"/>
    <x v="50"/>
    <x v="0"/>
    <d v="1899-12-30T15:49:00"/>
    <x v="2"/>
    <s v="687.6"/>
    <s v="7.5"/>
    <x v="0"/>
  </r>
  <r>
    <s v="462-78-5240"/>
    <s v="C"/>
    <x v="2"/>
    <s v="Normal"/>
    <x v="1"/>
    <x v="2"/>
    <s v="26.61"/>
    <n v="2"/>
    <n v="2661"/>
    <x v="563"/>
    <x v="50"/>
    <x v="0"/>
    <d v="1899-12-30T14:35:00"/>
    <x v="1"/>
    <s v="53.22"/>
    <s v="4.2"/>
    <x v="0"/>
  </r>
  <r>
    <s v="301-81-8610"/>
    <s v="B"/>
    <x v="1"/>
    <s v="Member"/>
    <x v="0"/>
    <x v="4"/>
    <s v="25.42"/>
    <n v="8"/>
    <n v="10168"/>
    <x v="564"/>
    <x v="50"/>
    <x v="0"/>
    <d v="1899-12-30T19:42:00"/>
    <x v="0"/>
    <s v="203.36"/>
    <s v="6.7"/>
    <x v="0"/>
  </r>
  <r>
    <s v="751-69-0068"/>
    <s v="C"/>
    <x v="2"/>
    <s v="Normal"/>
    <x v="0"/>
    <x v="0"/>
    <s v="99.24"/>
    <n v="9"/>
    <n v="44658"/>
    <x v="565"/>
    <x v="50"/>
    <x v="0"/>
    <d v="1899-12-30T19:09:00"/>
    <x v="2"/>
    <s v="893.16"/>
    <n v="9"/>
    <x v="0"/>
  </r>
  <r>
    <s v="701-23-5550"/>
    <s v="B"/>
    <x v="1"/>
    <s v="Member"/>
    <x v="0"/>
    <x v="1"/>
    <s v="38.81"/>
    <n v="4"/>
    <n v="7762"/>
    <x v="566"/>
    <x v="50"/>
    <x v="0"/>
    <d v="1899-12-30T13:40:00"/>
    <x v="2"/>
    <s v="155.24"/>
    <s v="4.9"/>
    <x v="0"/>
  </r>
  <r>
    <s v="318-81-2368"/>
    <s v="C"/>
    <x v="2"/>
    <s v="Normal"/>
    <x v="1"/>
    <x v="2"/>
    <s v="46.2"/>
    <n v="1"/>
    <s v="2.31"/>
    <x v="567"/>
    <x v="50"/>
    <x v="0"/>
    <d v="1899-12-30T12:16:00"/>
    <x v="1"/>
    <s v="46.2"/>
    <s v="6.3"/>
    <x v="0"/>
  </r>
  <r>
    <s v="155-45-3814"/>
    <s v="C"/>
    <x v="2"/>
    <s v="Member"/>
    <x v="1"/>
    <x v="2"/>
    <s v="88.55"/>
    <n v="8"/>
    <s v="35.42"/>
    <x v="568"/>
    <x v="50"/>
    <x v="0"/>
    <d v="1899-12-30T15:29:00"/>
    <x v="2"/>
    <s v="708.4"/>
    <s v="4.7"/>
    <x v="0"/>
  </r>
  <r>
    <s v="728-88-7867"/>
    <s v="C"/>
    <x v="2"/>
    <s v="Member"/>
    <x v="1"/>
    <x v="1"/>
    <s v="75.53"/>
    <n v="4"/>
    <n v="15106"/>
    <x v="569"/>
    <x v="50"/>
    <x v="0"/>
    <d v="1899-12-30T15:52:00"/>
    <x v="2"/>
    <s v="302.12"/>
    <s v="8.3"/>
    <x v="0"/>
  </r>
  <r>
    <s v="737-88-5876"/>
    <s v="A"/>
    <x v="0"/>
    <s v="Member"/>
    <x v="0"/>
    <x v="1"/>
    <s v="23.29"/>
    <n v="4"/>
    <n v="4658"/>
    <x v="570"/>
    <x v="50"/>
    <x v="0"/>
    <d v="1899-12-30T11:52:00"/>
    <x v="0"/>
    <s v="93.16"/>
    <s v="5.9"/>
    <x v="0"/>
  </r>
  <r>
    <s v="548-48-3156"/>
    <s v="A"/>
    <x v="0"/>
    <s v="Member"/>
    <x v="1"/>
    <x v="5"/>
    <s v="83.34"/>
    <n v="2"/>
    <n v="8334"/>
    <x v="571"/>
    <x v="50"/>
    <x v="0"/>
    <d v="1899-12-30T13:37:00"/>
    <x v="1"/>
    <s v="166.68"/>
    <s v="7.6"/>
    <x v="0"/>
  </r>
  <r>
    <s v="593-08-5916"/>
    <s v="A"/>
    <x v="0"/>
    <s v="Normal"/>
    <x v="1"/>
    <x v="4"/>
    <s v="15.5"/>
    <n v="1"/>
    <s v="0.775"/>
    <x v="572"/>
    <x v="50"/>
    <x v="0"/>
    <d v="1899-12-30T15:23:00"/>
    <x v="0"/>
    <s v="15.5"/>
    <s v="7.4"/>
    <x v="0"/>
  </r>
  <r>
    <s v="142-63-6033"/>
    <s v="B"/>
    <x v="1"/>
    <s v="Normal"/>
    <x v="0"/>
    <x v="1"/>
    <s v="92.36"/>
    <n v="5"/>
    <s v="23.09"/>
    <x v="573"/>
    <x v="51"/>
    <x v="1"/>
    <d v="1899-12-30T19:17:00"/>
    <x v="2"/>
    <s v="461.8"/>
    <s v="4.9"/>
    <x v="0"/>
  </r>
  <r>
    <s v="213-72-6612"/>
    <s v="A"/>
    <x v="0"/>
    <s v="Normal"/>
    <x v="0"/>
    <x v="5"/>
    <s v="43.25"/>
    <n v="2"/>
    <n v="4325"/>
    <x v="574"/>
    <x v="51"/>
    <x v="1"/>
    <d v="1899-12-30T15:56:00"/>
    <x v="1"/>
    <s v="86.5"/>
    <s v="6.2"/>
    <x v="0"/>
  </r>
  <r>
    <s v="537-72-0426"/>
    <s v="C"/>
    <x v="2"/>
    <s v="Member"/>
    <x v="0"/>
    <x v="4"/>
    <s v="70.99"/>
    <n v="10"/>
    <n v="35495"/>
    <x v="575"/>
    <x v="51"/>
    <x v="1"/>
    <d v="1899-12-30T16:28:00"/>
    <x v="1"/>
    <s v="709.9"/>
    <s v="5.7"/>
    <x v="0"/>
  </r>
  <r>
    <s v="828-61-5674"/>
    <s v="A"/>
    <x v="0"/>
    <s v="Member"/>
    <x v="0"/>
    <x v="0"/>
    <s v="44.02"/>
    <n v="10"/>
    <s v="22.01"/>
    <x v="576"/>
    <x v="51"/>
    <x v="1"/>
    <d v="1899-12-30T19:57:00"/>
    <x v="0"/>
    <s v="440.2"/>
    <s v="9.6"/>
    <x v="0"/>
  </r>
  <r>
    <s v="650-98-6268"/>
    <s v="B"/>
    <x v="1"/>
    <s v="Member"/>
    <x v="1"/>
    <x v="5"/>
    <s v="20.87"/>
    <n v="3"/>
    <n v="31305"/>
    <x v="577"/>
    <x v="51"/>
    <x v="1"/>
    <d v="1899-12-30T13:53:00"/>
    <x v="0"/>
    <s v="62.61"/>
    <n v="8"/>
    <x v="0"/>
  </r>
  <r>
    <s v="632-32-4574"/>
    <s v="B"/>
    <x v="1"/>
    <s v="Normal"/>
    <x v="0"/>
    <x v="0"/>
    <s v="75.92"/>
    <n v="8"/>
    <n v="30368"/>
    <x v="578"/>
    <x v="51"/>
    <x v="1"/>
    <d v="1899-12-30T14:14:00"/>
    <x v="1"/>
    <s v="607.36"/>
    <s v="5.5"/>
    <x v="0"/>
  </r>
  <r>
    <s v="451-28-5717"/>
    <s v="C"/>
    <x v="2"/>
    <s v="Member"/>
    <x v="1"/>
    <x v="1"/>
    <s v="83.17"/>
    <n v="6"/>
    <n v="24951"/>
    <x v="579"/>
    <x v="51"/>
    <x v="1"/>
    <d v="1899-12-30T11:23:00"/>
    <x v="1"/>
    <s v="499.02"/>
    <s v="7.3"/>
    <x v="0"/>
  </r>
  <r>
    <s v="760-90-2357"/>
    <s v="A"/>
    <x v="0"/>
    <s v="Member"/>
    <x v="0"/>
    <x v="2"/>
    <s v="74.51"/>
    <n v="6"/>
    <n v="22353"/>
    <x v="580"/>
    <x v="51"/>
    <x v="1"/>
    <d v="1899-12-30T15:08:00"/>
    <x v="2"/>
    <s v="447.06"/>
    <n v="5"/>
    <x v="0"/>
  </r>
  <r>
    <s v="514-37-2845"/>
    <s v="B"/>
    <x v="1"/>
    <s v="Normal"/>
    <x v="0"/>
    <x v="4"/>
    <s v="99.25"/>
    <n v="2"/>
    <n v="9925"/>
    <x v="581"/>
    <x v="51"/>
    <x v="1"/>
    <d v="1899-12-30T13:02:00"/>
    <x v="1"/>
    <s v="198.5"/>
    <n v="9"/>
    <x v="0"/>
  </r>
  <r>
    <s v="509-29-3912"/>
    <s v="A"/>
    <x v="0"/>
    <s v="Member"/>
    <x v="1"/>
    <x v="0"/>
    <s v="38.72"/>
    <n v="9"/>
    <n v="17424"/>
    <x v="582"/>
    <x v="51"/>
    <x v="1"/>
    <d v="1899-12-30T12:24:00"/>
    <x v="2"/>
    <s v="348.48"/>
    <s v="4.2"/>
    <x v="0"/>
  </r>
  <r>
    <s v="436-54-4512"/>
    <s v="A"/>
    <x v="0"/>
    <s v="Member"/>
    <x v="1"/>
    <x v="5"/>
    <s v="91.61"/>
    <n v="1"/>
    <n v="45805"/>
    <x v="583"/>
    <x v="51"/>
    <x v="1"/>
    <d v="1899-12-30T19:44:00"/>
    <x v="1"/>
    <s v="91.61"/>
    <s v="9.8"/>
    <x v="0"/>
  </r>
  <r>
    <s v="182-88-2763"/>
    <s v="B"/>
    <x v="1"/>
    <s v="Member"/>
    <x v="0"/>
    <x v="5"/>
    <s v="79.91"/>
    <n v="3"/>
    <n v="119865"/>
    <x v="584"/>
    <x v="51"/>
    <x v="1"/>
    <d v="1899-12-30T19:28:00"/>
    <x v="0"/>
    <s v="239.73"/>
    <n v="5"/>
    <x v="0"/>
  </r>
  <r>
    <s v="574-31-8277"/>
    <s v="B"/>
    <x v="1"/>
    <s v="Member"/>
    <x v="0"/>
    <x v="4"/>
    <s v="33.63"/>
    <n v="1"/>
    <n v="16815"/>
    <x v="585"/>
    <x v="51"/>
    <x v="1"/>
    <d v="1899-12-30T19:55:00"/>
    <x v="1"/>
    <s v="33.63"/>
    <s v="5.6"/>
    <x v="0"/>
  </r>
  <r>
    <s v="805-86-0265"/>
    <s v="A"/>
    <x v="0"/>
    <s v="Normal"/>
    <x v="0"/>
    <x v="1"/>
    <s v="93.96"/>
    <n v="9"/>
    <n v="42282"/>
    <x v="586"/>
    <x v="51"/>
    <x v="1"/>
    <d v="1899-12-30T11:32:00"/>
    <x v="1"/>
    <s v="845.64"/>
    <s v="9.8"/>
    <x v="0"/>
  </r>
  <r>
    <s v="102-06-2002"/>
    <s v="C"/>
    <x v="2"/>
    <s v="Member"/>
    <x v="0"/>
    <x v="0"/>
    <s v="25.25"/>
    <n v="5"/>
    <n v="63125"/>
    <x v="587"/>
    <x v="51"/>
    <x v="1"/>
    <d v="1899-12-30T17:52:00"/>
    <x v="1"/>
    <s v="126.25"/>
    <s v="6.1"/>
    <x v="0"/>
  </r>
  <r>
    <s v="827-26-2100"/>
    <s v="A"/>
    <x v="0"/>
    <s v="Member"/>
    <x v="0"/>
    <x v="1"/>
    <s v="33.84"/>
    <n v="9"/>
    <n v="15228"/>
    <x v="588"/>
    <x v="52"/>
    <x v="2"/>
    <d v="1899-12-30T16:21:00"/>
    <x v="2"/>
    <s v="304.56"/>
    <s v="8.8"/>
    <x v="0"/>
  </r>
  <r>
    <s v="512-98-1403"/>
    <s v="A"/>
    <x v="0"/>
    <s v="Member"/>
    <x v="1"/>
    <x v="2"/>
    <s v="26.48"/>
    <n v="3"/>
    <n v="3972"/>
    <x v="589"/>
    <x v="52"/>
    <x v="2"/>
    <d v="1899-12-30T10:40:00"/>
    <x v="2"/>
    <s v="79.44"/>
    <s v="4.7"/>
    <x v="0"/>
  </r>
  <r>
    <s v="527-09-6272"/>
    <s v="A"/>
    <x v="0"/>
    <s v="Member"/>
    <x v="1"/>
    <x v="2"/>
    <s v="28.45"/>
    <n v="5"/>
    <n v="71125"/>
    <x v="590"/>
    <x v="52"/>
    <x v="2"/>
    <d v="1899-12-30T10:17:00"/>
    <x v="0"/>
    <s v="142.25"/>
    <s v="9.1"/>
    <x v="0"/>
  </r>
  <r>
    <s v="438-01-4015"/>
    <s v="B"/>
    <x v="1"/>
    <s v="Member"/>
    <x v="1"/>
    <x v="0"/>
    <s v="49.49"/>
    <n v="4"/>
    <n v="9898"/>
    <x v="591"/>
    <x v="52"/>
    <x v="2"/>
    <d v="1899-12-30T15:25:00"/>
    <x v="2"/>
    <s v="197.96"/>
    <s v="6.6"/>
    <x v="0"/>
  </r>
  <r>
    <s v="448-61-3783"/>
    <s v="A"/>
    <x v="0"/>
    <s v="Normal"/>
    <x v="1"/>
    <x v="2"/>
    <s v="90.02"/>
    <n v="8"/>
    <n v="36008"/>
    <x v="592"/>
    <x v="52"/>
    <x v="2"/>
    <d v="1899-12-30T16:08:00"/>
    <x v="0"/>
    <s v="720.16"/>
    <s v="4.5"/>
    <x v="0"/>
  </r>
  <r>
    <s v="500-02-2261"/>
    <s v="C"/>
    <x v="2"/>
    <s v="Normal"/>
    <x v="1"/>
    <x v="5"/>
    <s v="57.29"/>
    <n v="6"/>
    <n v="17187"/>
    <x v="593"/>
    <x v="52"/>
    <x v="2"/>
    <d v="1899-12-30T17:04:00"/>
    <x v="2"/>
    <s v="343.74"/>
    <s v="5.9"/>
    <x v="0"/>
  </r>
  <r>
    <s v="227-03-5010"/>
    <s v="A"/>
    <x v="0"/>
    <s v="Member"/>
    <x v="1"/>
    <x v="1"/>
    <s v="52.59"/>
    <n v="8"/>
    <n v="21036"/>
    <x v="594"/>
    <x v="53"/>
    <x v="5"/>
    <d v="1899-12-30T19:20:00"/>
    <x v="0"/>
    <s v="420.72"/>
    <s v="8.5"/>
    <x v="0"/>
  </r>
  <r>
    <s v="616-24-2851"/>
    <s v="B"/>
    <x v="1"/>
    <s v="Member"/>
    <x v="1"/>
    <x v="4"/>
    <s v="17.87"/>
    <n v="4"/>
    <n v="3574"/>
    <x v="595"/>
    <x v="53"/>
    <x v="5"/>
    <d v="1899-12-30T14:42:00"/>
    <x v="2"/>
    <s v="71.48"/>
    <s v="6.5"/>
    <x v="0"/>
  </r>
  <r>
    <s v="630-74-5166"/>
    <s v="A"/>
    <x v="0"/>
    <s v="Normal"/>
    <x v="0"/>
    <x v="0"/>
    <s v="62.13"/>
    <n v="6"/>
    <n v="18639"/>
    <x v="596"/>
    <x v="53"/>
    <x v="5"/>
    <d v="1899-12-30T20:19:00"/>
    <x v="1"/>
    <s v="372.78"/>
    <s v="7.4"/>
    <x v="0"/>
  </r>
  <r>
    <s v="802-43-8934"/>
    <s v="A"/>
    <x v="0"/>
    <s v="Normal"/>
    <x v="0"/>
    <x v="1"/>
    <s v="18.28"/>
    <n v="1"/>
    <s v="0.914"/>
    <x v="597"/>
    <x v="53"/>
    <x v="5"/>
    <d v="1899-12-30T15:05:00"/>
    <x v="0"/>
    <s v="18.28"/>
    <s v="8.3"/>
    <x v="0"/>
  </r>
  <r>
    <s v="472-15-9636"/>
    <s v="A"/>
    <x v="0"/>
    <s v="Normal"/>
    <x v="0"/>
    <x v="1"/>
    <s v="50.93"/>
    <n v="8"/>
    <n v="20372"/>
    <x v="598"/>
    <x v="53"/>
    <x v="5"/>
    <d v="1899-12-30T19:36:00"/>
    <x v="2"/>
    <s v="407.44"/>
    <s v="9.2"/>
    <x v="0"/>
  </r>
  <r>
    <s v="394-30-3170"/>
    <s v="B"/>
    <x v="1"/>
    <s v="Member"/>
    <x v="1"/>
    <x v="0"/>
    <s v="88.43"/>
    <n v="8"/>
    <n v="35372"/>
    <x v="599"/>
    <x v="53"/>
    <x v="5"/>
    <d v="1899-12-30T19:35:00"/>
    <x v="0"/>
    <s v="707.44"/>
    <s v="4.3"/>
    <x v="0"/>
  </r>
  <r>
    <s v="554-53-3790"/>
    <s v="B"/>
    <x v="1"/>
    <s v="Normal"/>
    <x v="0"/>
    <x v="0"/>
    <s v="37.02"/>
    <n v="6"/>
    <n v="11106"/>
    <x v="600"/>
    <x v="53"/>
    <x v="5"/>
    <d v="1899-12-30T18:33:00"/>
    <x v="1"/>
    <s v="222.12"/>
    <s v="4.5"/>
    <x v="0"/>
  </r>
  <r>
    <s v="550-84-8664"/>
    <s v="A"/>
    <x v="0"/>
    <s v="Normal"/>
    <x v="0"/>
    <x v="0"/>
    <s v="85.91"/>
    <n v="5"/>
    <n v="214775"/>
    <x v="601"/>
    <x v="53"/>
    <x v="5"/>
    <d v="1899-12-30T14:33:00"/>
    <x v="0"/>
    <s v="429.55"/>
    <s v="8.6"/>
    <x v="0"/>
  </r>
  <r>
    <s v="674-56-6360"/>
    <s v="A"/>
    <x v="0"/>
    <s v="Normal"/>
    <x v="0"/>
    <x v="2"/>
    <s v="95.15"/>
    <n v="1"/>
    <n v="47575"/>
    <x v="602"/>
    <x v="53"/>
    <x v="5"/>
    <d v="1899-12-30T14:00:00"/>
    <x v="1"/>
    <s v="95.15"/>
    <n v="6"/>
    <x v="0"/>
  </r>
  <r>
    <s v="886-18-2897"/>
    <s v="A"/>
    <x v="0"/>
    <s v="Normal"/>
    <x v="1"/>
    <x v="5"/>
    <s v="56.56"/>
    <n v="5"/>
    <s v="14.14"/>
    <x v="603"/>
    <x v="53"/>
    <x v="5"/>
    <d v="1899-12-30T19:06:00"/>
    <x v="0"/>
    <s v="282.8"/>
    <s v="4.5"/>
    <x v="0"/>
  </r>
  <r>
    <s v="333-73-7901"/>
    <s v="C"/>
    <x v="2"/>
    <s v="Normal"/>
    <x v="1"/>
    <x v="3"/>
    <s v="54.92"/>
    <n v="8"/>
    <n v="21968"/>
    <x v="604"/>
    <x v="54"/>
    <x v="6"/>
    <d v="1899-12-30T13:24:00"/>
    <x v="2"/>
    <s v="439.36"/>
    <s v="7.6"/>
    <x v="0"/>
  </r>
  <r>
    <s v="865-92-6136"/>
    <s v="A"/>
    <x v="0"/>
    <s v="Normal"/>
    <x v="0"/>
    <x v="5"/>
    <s v="52.75"/>
    <n v="3"/>
    <n v="79125"/>
    <x v="605"/>
    <x v="54"/>
    <x v="6"/>
    <d v="1899-12-30T10:16:00"/>
    <x v="2"/>
    <s v="158.25"/>
    <s v="9.3"/>
    <x v="0"/>
  </r>
  <r>
    <s v="608-96-3517"/>
    <s v="B"/>
    <x v="1"/>
    <s v="Member"/>
    <x v="1"/>
    <x v="4"/>
    <s v="91.54"/>
    <n v="4"/>
    <n v="18308"/>
    <x v="606"/>
    <x v="54"/>
    <x v="6"/>
    <d v="1899-12-30T19:20:00"/>
    <x v="0"/>
    <s v="366.16"/>
    <s v="4.8"/>
    <x v="0"/>
  </r>
  <r>
    <s v="407-63-8975"/>
    <s v="A"/>
    <x v="0"/>
    <s v="Normal"/>
    <x v="0"/>
    <x v="5"/>
    <s v="73.88"/>
    <n v="6"/>
    <n v="22164"/>
    <x v="607"/>
    <x v="54"/>
    <x v="6"/>
    <d v="1899-12-30T19:16:00"/>
    <x v="2"/>
    <s v="443.28"/>
    <s v="4.4"/>
    <x v="0"/>
  </r>
  <r>
    <s v="851-28-6367"/>
    <s v="A"/>
    <x v="0"/>
    <s v="Member"/>
    <x v="0"/>
    <x v="0"/>
    <s v="15.5"/>
    <n v="10"/>
    <s v="7.75"/>
    <x v="608"/>
    <x v="54"/>
    <x v="6"/>
    <d v="1899-12-30T10:55:00"/>
    <x v="2"/>
    <n v="155"/>
    <n v="8"/>
    <x v="0"/>
  </r>
  <r>
    <s v="856-22-8149"/>
    <s v="A"/>
    <x v="0"/>
    <s v="Normal"/>
    <x v="1"/>
    <x v="1"/>
    <s v="25.29"/>
    <n v="1"/>
    <n v="12645"/>
    <x v="609"/>
    <x v="54"/>
    <x v="6"/>
    <d v="1899-12-30T10:13:00"/>
    <x v="2"/>
    <s v="25.29"/>
    <s v="6.1"/>
    <x v="0"/>
  </r>
  <r>
    <s v="795-49-7276"/>
    <s v="A"/>
    <x v="0"/>
    <s v="Normal"/>
    <x v="0"/>
    <x v="4"/>
    <s v="37.15"/>
    <n v="4"/>
    <s v="7.43"/>
    <x v="610"/>
    <x v="54"/>
    <x v="6"/>
    <d v="1899-12-30T18:59:00"/>
    <x v="2"/>
    <s v="148.6"/>
    <s v="8.3"/>
    <x v="0"/>
  </r>
  <r>
    <s v="386-27-7606"/>
    <s v="C"/>
    <x v="2"/>
    <s v="Member"/>
    <x v="1"/>
    <x v="1"/>
    <s v="81.2"/>
    <n v="7"/>
    <s v="28.42"/>
    <x v="611"/>
    <x v="54"/>
    <x v="6"/>
    <d v="1899-12-30T15:59:00"/>
    <x v="0"/>
    <s v="568.4"/>
    <s v="8.1"/>
    <x v="0"/>
  </r>
  <r>
    <s v="733-29-1227"/>
    <s v="C"/>
    <x v="2"/>
    <s v="Normal"/>
    <x v="0"/>
    <x v="1"/>
    <s v="55.61"/>
    <n v="7"/>
    <n v="194635"/>
    <x v="612"/>
    <x v="54"/>
    <x v="6"/>
    <d v="1899-12-30T12:41:00"/>
    <x v="1"/>
    <s v="389.27"/>
    <s v="8.5"/>
    <x v="0"/>
  </r>
  <r>
    <s v="474-33-8305"/>
    <s v="C"/>
    <x v="2"/>
    <s v="Member"/>
    <x v="0"/>
    <x v="4"/>
    <s v="67.39"/>
    <n v="7"/>
    <n v="235865"/>
    <x v="613"/>
    <x v="54"/>
    <x v="6"/>
    <d v="1899-12-30T13:23:00"/>
    <x v="2"/>
    <s v="471.73"/>
    <s v="6.9"/>
    <x v="0"/>
  </r>
  <r>
    <s v="884-80-6021"/>
    <s v="A"/>
    <x v="0"/>
    <s v="Member"/>
    <x v="1"/>
    <x v="2"/>
    <s v="73.47"/>
    <n v="10"/>
    <n v="36735"/>
    <x v="614"/>
    <x v="54"/>
    <x v="6"/>
    <d v="1899-12-30T13:14:00"/>
    <x v="2"/>
    <s v="734.7"/>
    <s v="9.5"/>
    <x v="0"/>
  </r>
  <r>
    <s v="588-01-7461"/>
    <s v="C"/>
    <x v="2"/>
    <s v="Normal"/>
    <x v="1"/>
    <x v="5"/>
    <s v="33.98"/>
    <n v="9"/>
    <n v="15291"/>
    <x v="615"/>
    <x v="55"/>
    <x v="3"/>
    <d v="1899-12-30T10:43:00"/>
    <x v="1"/>
    <s v="305.82"/>
    <s v="4.2"/>
    <x v="0"/>
  </r>
  <r>
    <s v="560-30-5617"/>
    <s v="B"/>
    <x v="1"/>
    <s v="Normal"/>
    <x v="1"/>
    <x v="0"/>
    <s v="24.77"/>
    <n v="5"/>
    <n v="61925"/>
    <x v="616"/>
    <x v="55"/>
    <x v="3"/>
    <d v="1899-12-30T18:27:00"/>
    <x v="1"/>
    <s v="123.85"/>
    <s v="8.5"/>
    <x v="0"/>
  </r>
  <r>
    <s v="593-95-4461"/>
    <s v="C"/>
    <x v="2"/>
    <s v="Member"/>
    <x v="0"/>
    <x v="1"/>
    <s v="74.86"/>
    <n v="1"/>
    <n v="3743"/>
    <x v="617"/>
    <x v="55"/>
    <x v="3"/>
    <d v="1899-12-30T14:49:00"/>
    <x v="1"/>
    <s v="74.86"/>
    <s v="6.9"/>
    <x v="0"/>
  </r>
  <r>
    <s v="835-16-0096"/>
    <s v="C"/>
    <x v="2"/>
    <s v="Member"/>
    <x v="0"/>
    <x v="0"/>
    <s v="14.7"/>
    <n v="5"/>
    <n v="3675"/>
    <x v="618"/>
    <x v="55"/>
    <x v="3"/>
    <d v="1899-12-30T13:48:00"/>
    <x v="2"/>
    <s v="73.5"/>
    <s v="8.5"/>
    <x v="0"/>
  </r>
  <r>
    <s v="468-88-0009"/>
    <s v="A"/>
    <x v="0"/>
    <s v="Member"/>
    <x v="0"/>
    <x v="1"/>
    <s v="65.94"/>
    <n v="4"/>
    <n v="13188"/>
    <x v="619"/>
    <x v="55"/>
    <x v="3"/>
    <d v="1899-12-30T10:29:00"/>
    <x v="1"/>
    <s v="263.76"/>
    <n v="6"/>
    <x v="0"/>
  </r>
  <r>
    <s v="334-64-2006"/>
    <s v="A"/>
    <x v="0"/>
    <s v="Member"/>
    <x v="1"/>
    <x v="1"/>
    <s v="70.32"/>
    <n v="2"/>
    <n v="7032"/>
    <x v="620"/>
    <x v="55"/>
    <x v="3"/>
    <d v="1899-12-30T14:22:00"/>
    <x v="2"/>
    <s v="140.64"/>
    <s v="9.6"/>
    <x v="0"/>
  </r>
  <r>
    <s v="725-67-2480"/>
    <s v="B"/>
    <x v="1"/>
    <s v="Member"/>
    <x v="1"/>
    <x v="4"/>
    <s v="58.75"/>
    <n v="6"/>
    <n v="17625"/>
    <x v="621"/>
    <x v="55"/>
    <x v="3"/>
    <d v="1899-12-30T18:14:00"/>
    <x v="0"/>
    <s v="352.5"/>
    <s v="5.9"/>
    <x v="0"/>
  </r>
  <r>
    <s v="538-22-0304"/>
    <s v="C"/>
    <x v="2"/>
    <s v="Normal"/>
    <x v="0"/>
    <x v="2"/>
    <s v="64.95"/>
    <n v="10"/>
    <n v="32475"/>
    <x v="622"/>
    <x v="55"/>
    <x v="3"/>
    <d v="1899-12-30T18:27:00"/>
    <x v="1"/>
    <s v="649.5"/>
    <s v="5.2"/>
    <x v="0"/>
  </r>
  <r>
    <s v="118-62-1812"/>
    <s v="C"/>
    <x v="2"/>
    <s v="Member"/>
    <x v="1"/>
    <x v="1"/>
    <s v="78.38"/>
    <n v="4"/>
    <n v="15676"/>
    <x v="623"/>
    <x v="55"/>
    <x v="3"/>
    <d v="1899-12-30T17:56:00"/>
    <x v="1"/>
    <s v="313.52"/>
    <s v="7.9"/>
    <x v="0"/>
  </r>
  <r>
    <s v="851-98-3555"/>
    <s v="B"/>
    <x v="1"/>
    <s v="Normal"/>
    <x v="1"/>
    <x v="3"/>
    <s v="82.88"/>
    <n v="5"/>
    <s v="20.72"/>
    <x v="624"/>
    <x v="55"/>
    <x v="3"/>
    <d v="1899-12-30T14:08:00"/>
    <x v="0"/>
    <s v="414.4"/>
    <s v="6.6"/>
    <x v="0"/>
  </r>
  <r>
    <s v="641-62-7288"/>
    <s v="B"/>
    <x v="1"/>
    <s v="Normal"/>
    <x v="0"/>
    <x v="1"/>
    <s v="99.92"/>
    <n v="6"/>
    <n v="29976"/>
    <x v="625"/>
    <x v="55"/>
    <x v="3"/>
    <d v="1899-12-30T13:33:00"/>
    <x v="2"/>
    <s v="599.52"/>
    <s v="7.1"/>
    <x v="0"/>
  </r>
  <r>
    <s v="699-14-3026"/>
    <s v="C"/>
    <x v="2"/>
    <s v="Normal"/>
    <x v="0"/>
    <x v="2"/>
    <s v="85.39"/>
    <n v="7"/>
    <n v="298865"/>
    <x v="626"/>
    <x v="56"/>
    <x v="4"/>
    <d v="1899-12-30T18:30:00"/>
    <x v="2"/>
    <s v="597.73"/>
    <s v="4.1"/>
    <x v="0"/>
  </r>
  <r>
    <s v="362-58-8315"/>
    <s v="C"/>
    <x v="2"/>
    <s v="Normal"/>
    <x v="0"/>
    <x v="4"/>
    <s v="76.52"/>
    <n v="5"/>
    <s v="19.13"/>
    <x v="627"/>
    <x v="56"/>
    <x v="4"/>
    <d v="1899-12-30T10:23:00"/>
    <x v="1"/>
    <s v="382.6"/>
    <s v="9.9"/>
    <x v="0"/>
  </r>
  <r>
    <s v="340-66-0321"/>
    <s v="A"/>
    <x v="0"/>
    <s v="Member"/>
    <x v="0"/>
    <x v="2"/>
    <s v="36.36"/>
    <n v="4"/>
    <n v="7272"/>
    <x v="628"/>
    <x v="56"/>
    <x v="4"/>
    <d v="1899-12-30T13:07:00"/>
    <x v="1"/>
    <s v="145.44"/>
    <s v="7.6"/>
    <x v="0"/>
  </r>
  <r>
    <s v="110-05-6330"/>
    <s v="C"/>
    <x v="2"/>
    <s v="Normal"/>
    <x v="1"/>
    <x v="5"/>
    <s v="39.43"/>
    <n v="6"/>
    <n v="11829"/>
    <x v="629"/>
    <x v="56"/>
    <x v="4"/>
    <d v="1899-12-30T20:18:00"/>
    <x v="0"/>
    <s v="236.58"/>
    <s v="9.4"/>
    <x v="0"/>
  </r>
  <r>
    <s v="282-35-2475"/>
    <s v="B"/>
    <x v="1"/>
    <s v="Normal"/>
    <x v="1"/>
    <x v="0"/>
    <s v="93.31"/>
    <n v="2"/>
    <n v="9331"/>
    <x v="630"/>
    <x v="56"/>
    <x v="4"/>
    <d v="1899-12-30T17:53:00"/>
    <x v="1"/>
    <s v="186.62"/>
    <s v="6.3"/>
    <x v="0"/>
  </r>
  <r>
    <s v="134-75-2619"/>
    <s v="A"/>
    <x v="0"/>
    <s v="Member"/>
    <x v="0"/>
    <x v="2"/>
    <s v="19.32"/>
    <n v="7"/>
    <n v="6762"/>
    <x v="631"/>
    <x v="56"/>
    <x v="4"/>
    <d v="1899-12-30T18:51:00"/>
    <x v="1"/>
    <s v="135.24"/>
    <s v="6.9"/>
    <x v="0"/>
  </r>
  <r>
    <s v="156-95-3964"/>
    <s v="A"/>
    <x v="0"/>
    <s v="Normal"/>
    <x v="1"/>
    <x v="5"/>
    <s v="55.39"/>
    <n v="4"/>
    <n v="11078"/>
    <x v="632"/>
    <x v="56"/>
    <x v="4"/>
    <d v="1899-12-30T15:19:00"/>
    <x v="2"/>
    <s v="221.56"/>
    <n v="8"/>
    <x v="0"/>
  </r>
  <r>
    <s v="366-43-6862"/>
    <s v="B"/>
    <x v="1"/>
    <s v="Normal"/>
    <x v="0"/>
    <x v="2"/>
    <s v="52.89"/>
    <n v="4"/>
    <n v="10578"/>
    <x v="633"/>
    <x v="56"/>
    <x v="4"/>
    <d v="1899-12-30T16:32:00"/>
    <x v="2"/>
    <s v="211.56"/>
    <s v="6.7"/>
    <x v="0"/>
  </r>
  <r>
    <s v="605-03-2706"/>
    <s v="A"/>
    <x v="0"/>
    <s v="Normal"/>
    <x v="1"/>
    <x v="3"/>
    <s v="15.8"/>
    <n v="3"/>
    <s v="2.37"/>
    <x v="634"/>
    <x v="56"/>
    <x v="4"/>
    <d v="1899-12-30T18:02:00"/>
    <x v="1"/>
    <s v="47.4"/>
    <s v="9.5"/>
    <x v="0"/>
  </r>
  <r>
    <s v="163-56-7055"/>
    <s v="C"/>
    <x v="2"/>
    <s v="Member"/>
    <x v="0"/>
    <x v="4"/>
    <s v="48.71"/>
    <n v="1"/>
    <n v="24355"/>
    <x v="635"/>
    <x v="57"/>
    <x v="0"/>
    <d v="1899-12-30T19:20:00"/>
    <x v="1"/>
    <s v="48.71"/>
    <s v="4.1"/>
    <x v="0"/>
  </r>
  <r>
    <s v="848-24-9445"/>
    <s v="C"/>
    <x v="2"/>
    <s v="Member"/>
    <x v="0"/>
    <x v="3"/>
    <s v="43.7"/>
    <n v="2"/>
    <s v="4.37"/>
    <x v="636"/>
    <x v="57"/>
    <x v="0"/>
    <d v="1899-12-30T18:03:00"/>
    <x v="1"/>
    <s v="87.4"/>
    <s v="4.9"/>
    <x v="0"/>
  </r>
  <r>
    <s v="411-77-0180"/>
    <s v="A"/>
    <x v="0"/>
    <s v="Member"/>
    <x v="0"/>
    <x v="2"/>
    <s v="72.2"/>
    <n v="7"/>
    <s v="25.27"/>
    <x v="637"/>
    <x v="57"/>
    <x v="0"/>
    <d v="1899-12-30T20:14:00"/>
    <x v="2"/>
    <s v="505.4"/>
    <s v="4.3"/>
    <x v="0"/>
  </r>
  <r>
    <s v="449-27-2918"/>
    <s v="B"/>
    <x v="1"/>
    <s v="Member"/>
    <x v="1"/>
    <x v="0"/>
    <s v="39.12"/>
    <n v="1"/>
    <n v="1956"/>
    <x v="638"/>
    <x v="57"/>
    <x v="0"/>
    <d v="1899-12-30T11:02:00"/>
    <x v="0"/>
    <s v="39.12"/>
    <s v="9.6"/>
    <x v="0"/>
  </r>
  <r>
    <s v="734-91-1155"/>
    <s v="B"/>
    <x v="1"/>
    <s v="Normal"/>
    <x v="1"/>
    <x v="2"/>
    <s v="45.71"/>
    <n v="3"/>
    <n v="68565"/>
    <x v="639"/>
    <x v="57"/>
    <x v="0"/>
    <d v="1899-12-30T10:34:00"/>
    <x v="0"/>
    <s v="137.13"/>
    <s v="7.7"/>
    <x v="0"/>
  </r>
  <r>
    <s v="236-27-1144"/>
    <s v="C"/>
    <x v="2"/>
    <s v="Normal"/>
    <x v="1"/>
    <x v="5"/>
    <s v="16.31"/>
    <n v="9"/>
    <n v="73395"/>
    <x v="640"/>
    <x v="57"/>
    <x v="0"/>
    <d v="1899-12-30T10:31:00"/>
    <x v="2"/>
    <s v="146.79"/>
    <s v="8.4"/>
    <x v="0"/>
  </r>
  <r>
    <s v="797-88-0493"/>
    <s v="A"/>
    <x v="0"/>
    <s v="Normal"/>
    <x v="1"/>
    <x v="3"/>
    <s v="64.27"/>
    <n v="4"/>
    <n v="12854"/>
    <x v="641"/>
    <x v="57"/>
    <x v="0"/>
    <d v="1899-12-30T13:54:00"/>
    <x v="1"/>
    <s v="257.08"/>
    <s v="7.7"/>
    <x v="0"/>
  </r>
  <r>
    <s v="487-79-6868"/>
    <s v="B"/>
    <x v="1"/>
    <s v="Member"/>
    <x v="1"/>
    <x v="1"/>
    <s v="12.29"/>
    <n v="9"/>
    <n v="55305"/>
    <x v="642"/>
    <x v="57"/>
    <x v="0"/>
    <d v="1899-12-30T19:28:00"/>
    <x v="0"/>
    <s v="110.61"/>
    <n v="8"/>
    <x v="0"/>
  </r>
  <r>
    <s v="587-73-4862"/>
    <s v="A"/>
    <x v="0"/>
    <s v="Member"/>
    <x v="1"/>
    <x v="3"/>
    <s v="10.69"/>
    <n v="5"/>
    <n v="26725"/>
    <x v="643"/>
    <x v="57"/>
    <x v="0"/>
    <d v="1899-12-30T11:07:00"/>
    <x v="2"/>
    <s v="53.45"/>
    <s v="7.6"/>
    <x v="0"/>
  </r>
  <r>
    <s v="760-53-9233"/>
    <s v="A"/>
    <x v="0"/>
    <s v="Member"/>
    <x v="0"/>
    <x v="4"/>
    <s v="41.28"/>
    <n v="3"/>
    <n v="6192"/>
    <x v="644"/>
    <x v="57"/>
    <x v="0"/>
    <d v="1899-12-30T18:37:00"/>
    <x v="0"/>
    <s v="123.84"/>
    <s v="8.5"/>
    <x v="0"/>
  </r>
  <r>
    <s v="807-34-3742"/>
    <s v="A"/>
    <x v="0"/>
    <s v="Normal"/>
    <x v="0"/>
    <x v="4"/>
    <s v="52.38"/>
    <n v="1"/>
    <n v="2619"/>
    <x v="645"/>
    <x v="57"/>
    <x v="0"/>
    <d v="1899-12-30T19:44:00"/>
    <x v="1"/>
    <s v="52.38"/>
    <s v="5.8"/>
    <x v="0"/>
  </r>
  <r>
    <s v="595-94-9924"/>
    <s v="A"/>
    <x v="0"/>
    <s v="Member"/>
    <x v="1"/>
    <x v="3"/>
    <s v="27.73"/>
    <n v="5"/>
    <n v="69325"/>
    <x v="646"/>
    <x v="57"/>
    <x v="0"/>
    <d v="1899-12-30T20:21:00"/>
    <x v="0"/>
    <s v="138.65"/>
    <s v="4.2"/>
    <x v="0"/>
  </r>
  <r>
    <s v="859-97-6048"/>
    <s v="C"/>
    <x v="2"/>
    <s v="Member"/>
    <x v="0"/>
    <x v="2"/>
    <s v="84.25"/>
    <n v="2"/>
    <n v="8425"/>
    <x v="647"/>
    <x v="57"/>
    <x v="0"/>
    <d v="1899-12-30T14:13:00"/>
    <x v="0"/>
    <s v="168.5"/>
    <s v="5.3"/>
    <x v="0"/>
  </r>
  <r>
    <s v="106-35-6779"/>
    <s v="A"/>
    <x v="0"/>
    <s v="Member"/>
    <x v="0"/>
    <x v="1"/>
    <s v="44.34"/>
    <n v="2"/>
    <n v="4434"/>
    <x v="648"/>
    <x v="58"/>
    <x v="1"/>
    <d v="1899-12-30T11:26:00"/>
    <x v="1"/>
    <s v="88.68"/>
    <s v="5.8"/>
    <x v="0"/>
  </r>
  <r>
    <s v="633-44-8566"/>
    <s v="A"/>
    <x v="0"/>
    <s v="Member"/>
    <x v="0"/>
    <x v="5"/>
    <s v="49.38"/>
    <n v="7"/>
    <n v="17283"/>
    <x v="649"/>
    <x v="58"/>
    <x v="1"/>
    <d v="1899-12-30T20:35:00"/>
    <x v="0"/>
    <s v="345.66"/>
    <s v="7.3"/>
    <x v="0"/>
  </r>
  <r>
    <s v="238-49-0436"/>
    <s v="A"/>
    <x v="0"/>
    <s v="Normal"/>
    <x v="0"/>
    <x v="3"/>
    <s v="32.46"/>
    <n v="8"/>
    <n v="12984"/>
    <x v="650"/>
    <x v="58"/>
    <x v="1"/>
    <d v="1899-12-30T13:48:00"/>
    <x v="0"/>
    <s v="259.68"/>
    <s v="4.9"/>
    <x v="0"/>
  </r>
  <r>
    <s v="423-57-2993"/>
    <s v="B"/>
    <x v="1"/>
    <s v="Normal"/>
    <x v="0"/>
    <x v="0"/>
    <s v="93.39"/>
    <n v="6"/>
    <n v="28017"/>
    <x v="651"/>
    <x v="58"/>
    <x v="1"/>
    <d v="1899-12-30T19:18:00"/>
    <x v="2"/>
    <s v="560.34"/>
    <n v="10"/>
    <x v="0"/>
  </r>
  <r>
    <s v="278-86-2735"/>
    <s v="A"/>
    <x v="0"/>
    <s v="Normal"/>
    <x v="1"/>
    <x v="5"/>
    <s v="52.34"/>
    <n v="3"/>
    <n v="7851"/>
    <x v="652"/>
    <x v="58"/>
    <x v="1"/>
    <d v="1899-12-30T14:03:00"/>
    <x v="1"/>
    <s v="157.02"/>
    <s v="9.2"/>
    <x v="0"/>
  </r>
  <r>
    <s v="794-32-2436"/>
    <s v="B"/>
    <x v="1"/>
    <s v="Member"/>
    <x v="0"/>
    <x v="2"/>
    <s v="55.67"/>
    <n v="2"/>
    <n v="5567"/>
    <x v="653"/>
    <x v="58"/>
    <x v="1"/>
    <d v="1899-12-30T15:08:00"/>
    <x v="2"/>
    <s v="111.34"/>
    <n v="6"/>
    <x v="0"/>
  </r>
  <r>
    <s v="176-64-7711"/>
    <s v="B"/>
    <x v="1"/>
    <s v="Normal"/>
    <x v="0"/>
    <x v="5"/>
    <s v="32.32"/>
    <n v="3"/>
    <n v="4848"/>
    <x v="654"/>
    <x v="58"/>
    <x v="1"/>
    <d v="1899-12-30T19:11:00"/>
    <x v="0"/>
    <s v="96.96"/>
    <s v="4.3"/>
    <x v="0"/>
  </r>
  <r>
    <s v="186-71-5196"/>
    <s v="A"/>
    <x v="0"/>
    <s v="Member"/>
    <x v="1"/>
    <x v="5"/>
    <s v="79.54"/>
    <n v="2"/>
    <n v="7954"/>
    <x v="655"/>
    <x v="58"/>
    <x v="1"/>
    <d v="1899-12-30T16:30:00"/>
    <x v="2"/>
    <s v="159.08"/>
    <s v="6.2"/>
    <x v="0"/>
  </r>
  <r>
    <s v="313-66-9943"/>
    <s v="B"/>
    <x v="1"/>
    <s v="Member"/>
    <x v="1"/>
    <x v="5"/>
    <s v="29.15"/>
    <n v="3"/>
    <n v="43725"/>
    <x v="656"/>
    <x v="58"/>
    <x v="1"/>
    <d v="1899-12-30T20:29:00"/>
    <x v="0"/>
    <s v="87.45"/>
    <s v="7.3"/>
    <x v="0"/>
  </r>
  <r>
    <s v="702-83-5291"/>
    <s v="C"/>
    <x v="2"/>
    <s v="Member"/>
    <x v="0"/>
    <x v="4"/>
    <s v="99.82"/>
    <n v="9"/>
    <n v="44919"/>
    <x v="657"/>
    <x v="58"/>
    <x v="1"/>
    <d v="1899-12-30T10:43:00"/>
    <x v="1"/>
    <s v="898.38"/>
    <s v="6.6"/>
    <x v="0"/>
  </r>
  <r>
    <s v="212-62-1842"/>
    <s v="A"/>
    <x v="0"/>
    <s v="Normal"/>
    <x v="0"/>
    <x v="5"/>
    <s v="58.26"/>
    <n v="6"/>
    <n v="17478"/>
    <x v="658"/>
    <x v="59"/>
    <x v="2"/>
    <d v="1899-12-30T16:44:00"/>
    <x v="1"/>
    <s v="349.56"/>
    <s v="9.9"/>
    <x v="0"/>
  </r>
  <r>
    <s v="573-58-9734"/>
    <s v="B"/>
    <x v="1"/>
    <s v="Normal"/>
    <x v="1"/>
    <x v="4"/>
    <s v="30.37"/>
    <n v="3"/>
    <n v="45555"/>
    <x v="659"/>
    <x v="59"/>
    <x v="2"/>
    <d v="1899-12-30T13:41:00"/>
    <x v="2"/>
    <s v="91.11"/>
    <s v="5.1"/>
    <x v="0"/>
  </r>
  <r>
    <s v="633-09-3463"/>
    <s v="C"/>
    <x v="2"/>
    <s v="Normal"/>
    <x v="1"/>
    <x v="2"/>
    <s v="47.65"/>
    <n v="3"/>
    <n v="71475"/>
    <x v="660"/>
    <x v="59"/>
    <x v="2"/>
    <d v="1899-12-30T12:58:00"/>
    <x v="0"/>
    <s v="142.95"/>
    <s v="9.5"/>
    <x v="0"/>
  </r>
  <r>
    <s v="531-80-1784"/>
    <s v="A"/>
    <x v="0"/>
    <s v="Normal"/>
    <x v="0"/>
    <x v="2"/>
    <s v="26.02"/>
    <n v="7"/>
    <n v="9107"/>
    <x v="661"/>
    <x v="59"/>
    <x v="2"/>
    <d v="1899-12-30T17:38:00"/>
    <x v="1"/>
    <s v="182.14"/>
    <s v="5.1"/>
    <x v="0"/>
  </r>
  <r>
    <s v="266-76-6436"/>
    <s v="C"/>
    <x v="2"/>
    <s v="Member"/>
    <x v="1"/>
    <x v="5"/>
    <s v="38.6"/>
    <n v="3"/>
    <s v="5.79"/>
    <x v="662"/>
    <x v="59"/>
    <x v="2"/>
    <d v="1899-12-30T13:57:00"/>
    <x v="2"/>
    <s v="115.8"/>
    <s v="7.5"/>
    <x v="0"/>
  </r>
  <r>
    <s v="470-32-9057"/>
    <s v="A"/>
    <x v="0"/>
    <s v="Member"/>
    <x v="0"/>
    <x v="5"/>
    <s v="51.34"/>
    <n v="5"/>
    <n v="12835"/>
    <x v="663"/>
    <x v="59"/>
    <x v="2"/>
    <d v="1899-12-30T15:31:00"/>
    <x v="0"/>
    <s v="256.7"/>
    <s v="9.1"/>
    <x v="0"/>
  </r>
  <r>
    <s v="544-32-5024"/>
    <s v="C"/>
    <x v="2"/>
    <s v="Member"/>
    <x v="1"/>
    <x v="5"/>
    <s v="49.79"/>
    <n v="4"/>
    <n v="9958"/>
    <x v="664"/>
    <x v="59"/>
    <x v="2"/>
    <d v="1899-12-30T19:16:00"/>
    <x v="0"/>
    <s v="199.16"/>
    <s v="6.4"/>
    <x v="0"/>
  </r>
  <r>
    <s v="420-97-3340"/>
    <s v="A"/>
    <x v="0"/>
    <s v="Normal"/>
    <x v="1"/>
    <x v="5"/>
    <s v="71.68"/>
    <n v="3"/>
    <n v="10752"/>
    <x v="665"/>
    <x v="59"/>
    <x v="2"/>
    <d v="1899-12-30T15:30:00"/>
    <x v="0"/>
    <s v="215.04"/>
    <s v="9.2"/>
    <x v="0"/>
  </r>
  <r>
    <s v="857-16-3520"/>
    <s v="A"/>
    <x v="0"/>
    <s v="Member"/>
    <x v="1"/>
    <x v="4"/>
    <s v="71.46"/>
    <n v="7"/>
    <n v="25011"/>
    <x v="666"/>
    <x v="59"/>
    <x v="2"/>
    <d v="1899-12-30T16:06:00"/>
    <x v="2"/>
    <s v="500.22"/>
    <s v="4.5"/>
    <x v="0"/>
  </r>
  <r>
    <s v="333-23-2632"/>
    <s v="A"/>
    <x v="0"/>
    <s v="Member"/>
    <x v="0"/>
    <x v="3"/>
    <s v="10.08"/>
    <n v="7"/>
    <n v="3528"/>
    <x v="667"/>
    <x v="59"/>
    <x v="2"/>
    <d v="1899-12-30T20:14:00"/>
    <x v="1"/>
    <s v="70.56"/>
    <s v="4.2"/>
    <x v="0"/>
  </r>
  <r>
    <s v="829-34-3910"/>
    <s v="A"/>
    <x v="0"/>
    <s v="Normal"/>
    <x v="1"/>
    <x v="3"/>
    <s v="71.38"/>
    <n v="10"/>
    <s v="35.69"/>
    <x v="668"/>
    <x v="60"/>
    <x v="5"/>
    <d v="1899-12-30T19:21:00"/>
    <x v="1"/>
    <s v="713.8"/>
    <s v="5.7"/>
    <x v="0"/>
  </r>
  <r>
    <s v="766-85-7061"/>
    <s v="B"/>
    <x v="1"/>
    <s v="Normal"/>
    <x v="0"/>
    <x v="3"/>
    <s v="87.87"/>
    <n v="10"/>
    <n v="43935"/>
    <x v="669"/>
    <x v="60"/>
    <x v="5"/>
    <d v="1899-12-30T10:25:00"/>
    <x v="2"/>
    <s v="878.7"/>
    <s v="5.1"/>
    <x v="0"/>
  </r>
  <r>
    <s v="727-75-6477"/>
    <s v="C"/>
    <x v="2"/>
    <s v="Normal"/>
    <x v="0"/>
    <x v="2"/>
    <s v="28.84"/>
    <n v="4"/>
    <n v="5768"/>
    <x v="670"/>
    <x v="60"/>
    <x v="5"/>
    <d v="1899-12-30T14:44:00"/>
    <x v="1"/>
    <s v="115.36"/>
    <s v="6.4"/>
    <x v="0"/>
  </r>
  <r>
    <s v="291-21-5991"/>
    <s v="B"/>
    <x v="1"/>
    <s v="Member"/>
    <x v="0"/>
    <x v="3"/>
    <s v="61.29"/>
    <n v="5"/>
    <n v="153225"/>
    <x v="671"/>
    <x v="60"/>
    <x v="5"/>
    <d v="1899-12-30T14:28:00"/>
    <x v="1"/>
    <s v="306.45"/>
    <n v="7"/>
    <x v="0"/>
  </r>
  <r>
    <s v="425-85-2085"/>
    <s v="B"/>
    <x v="1"/>
    <s v="Member"/>
    <x v="0"/>
    <x v="3"/>
    <s v="54.86"/>
    <n v="5"/>
    <n v="13715"/>
    <x v="672"/>
    <x v="60"/>
    <x v="5"/>
    <d v="1899-12-30T16:48:00"/>
    <x v="2"/>
    <s v="274.3"/>
    <s v="9.8"/>
    <x v="0"/>
  </r>
  <r>
    <s v="218-59-9410"/>
    <s v="A"/>
    <x v="0"/>
    <s v="Member"/>
    <x v="1"/>
    <x v="1"/>
    <s v="72.42"/>
    <n v="3"/>
    <n v="10863"/>
    <x v="673"/>
    <x v="60"/>
    <x v="5"/>
    <d v="1899-12-30T16:54:00"/>
    <x v="2"/>
    <s v="217.26"/>
    <s v="8.2"/>
    <x v="0"/>
  </r>
  <r>
    <s v="186-79-9562"/>
    <s v="B"/>
    <x v="1"/>
    <s v="Normal"/>
    <x v="0"/>
    <x v="3"/>
    <s v="71.77"/>
    <n v="7"/>
    <n v="251195"/>
    <x v="674"/>
    <x v="60"/>
    <x v="5"/>
    <d v="1899-12-30T14:06:00"/>
    <x v="1"/>
    <s v="502.39"/>
    <s v="8.9"/>
    <x v="0"/>
  </r>
  <r>
    <s v="267-62-7380"/>
    <s v="C"/>
    <x v="2"/>
    <s v="Member"/>
    <x v="0"/>
    <x v="2"/>
    <s v="82.34"/>
    <n v="10"/>
    <s v="41.17"/>
    <x v="675"/>
    <x v="60"/>
    <x v="5"/>
    <d v="1899-12-30T19:12:00"/>
    <x v="2"/>
    <s v="823.4"/>
    <s v="4.3"/>
    <x v="0"/>
  </r>
  <r>
    <s v="743-04-1105"/>
    <s v="B"/>
    <x v="1"/>
    <s v="Member"/>
    <x v="0"/>
    <x v="3"/>
    <s v="97.22"/>
    <n v="9"/>
    <n v="43749"/>
    <x v="676"/>
    <x v="61"/>
    <x v="6"/>
    <d v="1899-12-30T14:43:00"/>
    <x v="2"/>
    <s v="874.98"/>
    <n v="6"/>
    <x v="0"/>
  </r>
  <r>
    <s v="286-01-5402"/>
    <s v="A"/>
    <x v="0"/>
    <s v="Normal"/>
    <x v="1"/>
    <x v="0"/>
    <s v="40.23"/>
    <n v="7"/>
    <n v="140805"/>
    <x v="677"/>
    <x v="61"/>
    <x v="6"/>
    <d v="1899-12-30T13:22:00"/>
    <x v="1"/>
    <s v="281.61"/>
    <s v="9.6"/>
    <x v="0"/>
  </r>
  <r>
    <s v="731-59-7531"/>
    <s v="B"/>
    <x v="1"/>
    <s v="Member"/>
    <x v="0"/>
    <x v="3"/>
    <s v="72.57"/>
    <n v="8"/>
    <n v="29028"/>
    <x v="678"/>
    <x v="61"/>
    <x v="6"/>
    <d v="1899-12-30T17:58:00"/>
    <x v="1"/>
    <s v="580.56"/>
    <s v="4.6"/>
    <x v="0"/>
  </r>
  <r>
    <s v="676-39-6028"/>
    <s v="A"/>
    <x v="0"/>
    <s v="Member"/>
    <x v="1"/>
    <x v="2"/>
    <s v="64.44"/>
    <n v="5"/>
    <s v="16.11"/>
    <x v="679"/>
    <x v="61"/>
    <x v="6"/>
    <d v="1899-12-30T17:04:00"/>
    <x v="1"/>
    <s v="322.2"/>
    <s v="6.6"/>
    <x v="0"/>
  </r>
  <r>
    <s v="131-15-8856"/>
    <s v="C"/>
    <x v="2"/>
    <s v="Member"/>
    <x v="1"/>
    <x v="5"/>
    <s v="72.52"/>
    <n v="8"/>
    <n v="29008"/>
    <x v="680"/>
    <x v="61"/>
    <x v="6"/>
    <d v="1899-12-30T19:26:00"/>
    <x v="0"/>
    <s v="580.16"/>
    <n v="4"/>
    <x v="0"/>
  </r>
  <r>
    <s v="778-89-7974"/>
    <s v="C"/>
    <x v="2"/>
    <s v="Normal"/>
    <x v="0"/>
    <x v="3"/>
    <s v="70.21"/>
    <n v="6"/>
    <n v="21063"/>
    <x v="681"/>
    <x v="61"/>
    <x v="6"/>
    <d v="1899-12-30T14:58:00"/>
    <x v="1"/>
    <s v="421.26"/>
    <s v="7.4"/>
    <x v="0"/>
  </r>
  <r>
    <s v="642-61-4706"/>
    <s v="B"/>
    <x v="1"/>
    <s v="Member"/>
    <x v="0"/>
    <x v="5"/>
    <s v="93.4"/>
    <n v="2"/>
    <s v="9.34"/>
    <x v="682"/>
    <x v="61"/>
    <x v="6"/>
    <d v="1899-12-30T16:34:00"/>
    <x v="1"/>
    <s v="186.8"/>
    <s v="5.5"/>
    <x v="0"/>
  </r>
  <r>
    <s v="115-38-7388"/>
    <s v="C"/>
    <x v="2"/>
    <s v="Member"/>
    <x v="1"/>
    <x v="4"/>
    <s v="10.18"/>
    <n v="8"/>
    <n v="4072"/>
    <x v="683"/>
    <x v="61"/>
    <x v="6"/>
    <d v="1899-12-30T12:51:00"/>
    <x v="0"/>
    <s v="81.44"/>
    <s v="9.5"/>
    <x v="0"/>
  </r>
  <r>
    <s v="291-55-6563"/>
    <s v="A"/>
    <x v="0"/>
    <s v="Member"/>
    <x v="1"/>
    <x v="1"/>
    <s v="34.42"/>
    <n v="6"/>
    <n v="10326"/>
    <x v="358"/>
    <x v="61"/>
    <x v="6"/>
    <d v="1899-12-30T12:45:00"/>
    <x v="2"/>
    <s v="206.52"/>
    <s v="7.5"/>
    <x v="0"/>
  </r>
  <r>
    <s v="361-85-2571"/>
    <s v="A"/>
    <x v="0"/>
    <s v="Normal"/>
    <x v="1"/>
    <x v="0"/>
    <s v="89.48"/>
    <n v="5"/>
    <s v="22.37"/>
    <x v="684"/>
    <x v="61"/>
    <x v="6"/>
    <d v="1899-12-30T10:18:00"/>
    <x v="1"/>
    <s v="447.4"/>
    <s v="7.4"/>
    <x v="0"/>
  </r>
  <r>
    <s v="364-34-2972"/>
    <s v="C"/>
    <x v="2"/>
    <s v="Member"/>
    <x v="0"/>
    <x v="2"/>
    <s v="96.82"/>
    <n v="3"/>
    <n v="14523"/>
    <x v="685"/>
    <x v="61"/>
    <x v="6"/>
    <d v="1899-12-30T20:37:00"/>
    <x v="1"/>
    <s v="290.46"/>
    <s v="6.7"/>
    <x v="0"/>
  </r>
  <r>
    <s v="279-74-2924"/>
    <s v="B"/>
    <x v="1"/>
    <s v="Member"/>
    <x v="0"/>
    <x v="2"/>
    <s v="72.17"/>
    <n v="1"/>
    <n v="36085"/>
    <x v="686"/>
    <x v="62"/>
    <x v="5"/>
    <d v="1899-12-30T19:40:00"/>
    <x v="1"/>
    <s v="72.17"/>
    <s v="6.1"/>
    <x v="0"/>
  </r>
  <r>
    <s v="672-51-8681"/>
    <s v="C"/>
    <x v="2"/>
    <s v="Member"/>
    <x v="1"/>
    <x v="2"/>
    <s v="66.65"/>
    <n v="9"/>
    <n v="299925"/>
    <x v="687"/>
    <x v="62"/>
    <x v="5"/>
    <d v="1899-12-30T18:19:00"/>
    <x v="0"/>
    <s v="599.85"/>
    <s v="9.7"/>
    <x v="0"/>
  </r>
  <r>
    <s v="656-16-1063"/>
    <s v="B"/>
    <x v="1"/>
    <s v="Normal"/>
    <x v="0"/>
    <x v="0"/>
    <s v="46.42"/>
    <n v="3"/>
    <n v="6963"/>
    <x v="688"/>
    <x v="62"/>
    <x v="5"/>
    <d v="1899-12-30T13:24:00"/>
    <x v="0"/>
    <s v="139.26"/>
    <s v="4.4"/>
    <x v="0"/>
  </r>
  <r>
    <s v="731-14-2199"/>
    <s v="A"/>
    <x v="0"/>
    <s v="Member"/>
    <x v="1"/>
    <x v="1"/>
    <s v="35.54"/>
    <n v="10"/>
    <s v="17.77"/>
    <x v="689"/>
    <x v="62"/>
    <x v="5"/>
    <d v="1899-12-30T13:34:00"/>
    <x v="2"/>
    <s v="355.4"/>
    <n v="7"/>
    <x v="0"/>
  </r>
  <r>
    <s v="725-32-9708"/>
    <s v="B"/>
    <x v="1"/>
    <s v="Member"/>
    <x v="1"/>
    <x v="4"/>
    <s v="68.71"/>
    <n v="4"/>
    <n v="13742"/>
    <x v="690"/>
    <x v="62"/>
    <x v="5"/>
    <d v="1899-12-30T19:01:00"/>
    <x v="1"/>
    <s v="274.84"/>
    <s v="4.1"/>
    <x v="0"/>
  </r>
  <r>
    <s v="132-23-6451"/>
    <s v="A"/>
    <x v="0"/>
    <s v="Member"/>
    <x v="0"/>
    <x v="3"/>
    <s v="20.97"/>
    <n v="5"/>
    <n v="52425"/>
    <x v="691"/>
    <x v="62"/>
    <x v="5"/>
    <d v="1899-12-30T13:21:00"/>
    <x v="1"/>
    <s v="104.85"/>
    <s v="7.8"/>
    <x v="0"/>
  </r>
  <r>
    <s v="441-94-7118"/>
    <s v="A"/>
    <x v="0"/>
    <s v="Member"/>
    <x v="0"/>
    <x v="2"/>
    <s v="71.95"/>
    <n v="1"/>
    <n v="35975"/>
    <x v="692"/>
    <x v="63"/>
    <x v="4"/>
    <d v="1899-12-30T12:14:00"/>
    <x v="1"/>
    <s v="71.95"/>
    <s v="7.3"/>
    <x v="0"/>
  </r>
  <r>
    <s v="236-86-3015"/>
    <s v="C"/>
    <x v="2"/>
    <s v="Member"/>
    <x v="0"/>
    <x v="1"/>
    <s v="13.98"/>
    <n v="1"/>
    <s v="0.699"/>
    <x v="693"/>
    <x v="63"/>
    <x v="4"/>
    <d v="1899-12-30T13:38:00"/>
    <x v="2"/>
    <s v="13.98"/>
    <s v="9.8"/>
    <x v="0"/>
  </r>
  <r>
    <s v="745-71-3520"/>
    <s v="A"/>
    <x v="0"/>
    <s v="Member"/>
    <x v="1"/>
    <x v="2"/>
    <s v="25.22"/>
    <n v="7"/>
    <n v="8827"/>
    <x v="694"/>
    <x v="63"/>
    <x v="4"/>
    <d v="1899-12-30T10:23:00"/>
    <x v="1"/>
    <s v="176.54"/>
    <s v="8.2"/>
    <x v="0"/>
  </r>
  <r>
    <s v="627-95-3243"/>
    <s v="B"/>
    <x v="1"/>
    <s v="Member"/>
    <x v="1"/>
    <x v="1"/>
    <s v="77.68"/>
    <n v="9"/>
    <n v="34956"/>
    <x v="695"/>
    <x v="63"/>
    <x v="4"/>
    <d v="1899-12-30T13:21:00"/>
    <x v="2"/>
    <s v="699.12"/>
    <s v="9.8"/>
    <x v="0"/>
  </r>
  <r>
    <s v="198-66-9832"/>
    <s v="B"/>
    <x v="1"/>
    <s v="Member"/>
    <x v="1"/>
    <x v="4"/>
    <s v="72.04"/>
    <n v="2"/>
    <n v="7204"/>
    <x v="696"/>
    <x v="63"/>
    <x v="4"/>
    <d v="1899-12-30T19:38:00"/>
    <x v="1"/>
    <s v="144.08"/>
    <s v="9.5"/>
    <x v="0"/>
  </r>
  <r>
    <s v="695-28-6250"/>
    <s v="A"/>
    <x v="0"/>
    <s v="Normal"/>
    <x v="1"/>
    <x v="0"/>
    <s v="43.06"/>
    <n v="5"/>
    <n v="10765"/>
    <x v="697"/>
    <x v="63"/>
    <x v="4"/>
    <d v="1899-12-30T16:38:00"/>
    <x v="2"/>
    <s v="215.3"/>
    <s v="7.7"/>
    <x v="0"/>
  </r>
  <r>
    <s v="518-17-2983"/>
    <s v="A"/>
    <x v="0"/>
    <s v="Normal"/>
    <x v="1"/>
    <x v="4"/>
    <s v="48.63"/>
    <n v="4"/>
    <n v="9726"/>
    <x v="698"/>
    <x v="63"/>
    <x v="4"/>
    <d v="1899-12-30T15:44:00"/>
    <x v="2"/>
    <s v="194.52"/>
    <s v="7.6"/>
    <x v="0"/>
  </r>
  <r>
    <s v="268-20-3585"/>
    <s v="C"/>
    <x v="2"/>
    <s v="Normal"/>
    <x v="1"/>
    <x v="3"/>
    <s v="13.85"/>
    <n v="9"/>
    <n v="62325"/>
    <x v="699"/>
    <x v="63"/>
    <x v="4"/>
    <d v="1899-12-30T12:50:00"/>
    <x v="2"/>
    <s v="124.65"/>
    <n v="6"/>
    <x v="0"/>
  </r>
  <r>
    <s v="434-35-9162"/>
    <s v="B"/>
    <x v="1"/>
    <s v="Member"/>
    <x v="0"/>
    <x v="5"/>
    <s v="23.34"/>
    <n v="4"/>
    <n v="4668"/>
    <x v="700"/>
    <x v="63"/>
    <x v="4"/>
    <d v="1899-12-30T18:53:00"/>
    <x v="2"/>
    <s v="93.36"/>
    <s v="7.4"/>
    <x v="0"/>
  </r>
  <r>
    <s v="404-91-5964"/>
    <s v="A"/>
    <x v="0"/>
    <s v="Normal"/>
    <x v="0"/>
    <x v="2"/>
    <s v="74.58"/>
    <n v="7"/>
    <n v="26103"/>
    <x v="701"/>
    <x v="63"/>
    <x v="4"/>
    <d v="1899-12-30T16:09:00"/>
    <x v="0"/>
    <s v="522.06"/>
    <n v="9"/>
    <x v="0"/>
  </r>
  <r>
    <s v="151-33-7434"/>
    <s v="B"/>
    <x v="1"/>
    <s v="Normal"/>
    <x v="1"/>
    <x v="5"/>
    <s v="67.77"/>
    <n v="1"/>
    <n v="33885"/>
    <x v="702"/>
    <x v="63"/>
    <x v="4"/>
    <d v="1899-12-30T20:43:00"/>
    <x v="0"/>
    <s v="67.77"/>
    <s v="6.5"/>
    <x v="0"/>
  </r>
  <r>
    <s v="228-96-1411"/>
    <s v="C"/>
    <x v="2"/>
    <s v="Member"/>
    <x v="1"/>
    <x v="5"/>
    <s v="98.7"/>
    <n v="8"/>
    <s v="39.48"/>
    <x v="256"/>
    <x v="64"/>
    <x v="4"/>
    <d v="1899-12-30T20:39:00"/>
    <x v="1"/>
    <s v="789.6"/>
    <s v="7.6"/>
    <x v="0"/>
  </r>
  <r>
    <s v="586-25-0848"/>
    <s v="A"/>
    <x v="0"/>
    <s v="Normal"/>
    <x v="1"/>
    <x v="0"/>
    <s v="12.34"/>
    <n v="7"/>
    <n v="4319"/>
    <x v="703"/>
    <x v="64"/>
    <x v="4"/>
    <d v="1899-12-30T11:19:00"/>
    <x v="0"/>
    <s v="86.38"/>
    <s v="6.7"/>
    <x v="0"/>
  </r>
  <r>
    <s v="667-92-0055"/>
    <s v="A"/>
    <x v="0"/>
    <s v="Member"/>
    <x v="0"/>
    <x v="3"/>
    <s v="99.83"/>
    <n v="6"/>
    <n v="29949"/>
    <x v="704"/>
    <x v="64"/>
    <x v="4"/>
    <d v="1899-12-30T15:02:00"/>
    <x v="2"/>
    <s v="598.98"/>
    <s v="8.5"/>
    <x v="0"/>
  </r>
  <r>
    <s v="320-49-6392"/>
    <s v="C"/>
    <x v="2"/>
    <s v="Normal"/>
    <x v="1"/>
    <x v="2"/>
    <s v="30.24"/>
    <n v="1"/>
    <n v="1512"/>
    <x v="705"/>
    <x v="64"/>
    <x v="4"/>
    <d v="1899-12-30T15:44:00"/>
    <x v="1"/>
    <s v="30.24"/>
    <s v="8.4"/>
    <x v="0"/>
  </r>
  <r>
    <s v="346-12-3257"/>
    <s v="B"/>
    <x v="1"/>
    <s v="Member"/>
    <x v="0"/>
    <x v="2"/>
    <s v="19.24"/>
    <n v="9"/>
    <n v="8658"/>
    <x v="706"/>
    <x v="64"/>
    <x v="4"/>
    <d v="1899-12-30T16:28:00"/>
    <x v="1"/>
    <s v="173.16"/>
    <n v="8"/>
    <x v="0"/>
  </r>
  <r>
    <s v="256-08-8343"/>
    <s v="A"/>
    <x v="0"/>
    <s v="Normal"/>
    <x v="1"/>
    <x v="1"/>
    <s v="56.53"/>
    <n v="4"/>
    <n v="11306"/>
    <x v="707"/>
    <x v="64"/>
    <x v="4"/>
    <d v="1899-12-30T19:48:00"/>
    <x v="2"/>
    <s v="226.12"/>
    <s v="5.5"/>
    <x v="0"/>
  </r>
  <r>
    <s v="227-50-3718"/>
    <s v="A"/>
    <x v="0"/>
    <s v="Normal"/>
    <x v="0"/>
    <x v="3"/>
    <s v="14.62"/>
    <n v="5"/>
    <n v="3655"/>
    <x v="708"/>
    <x v="64"/>
    <x v="4"/>
    <d v="1899-12-30T12:23:00"/>
    <x v="1"/>
    <s v="73.1"/>
    <s v="4.4"/>
    <x v="0"/>
  </r>
  <r>
    <s v="689-05-1884"/>
    <s v="A"/>
    <x v="0"/>
    <s v="Member"/>
    <x v="0"/>
    <x v="3"/>
    <s v="48.63"/>
    <n v="10"/>
    <n v="24315"/>
    <x v="709"/>
    <x v="64"/>
    <x v="4"/>
    <d v="1899-12-30T12:44:00"/>
    <x v="1"/>
    <s v="486.3"/>
    <s v="8.8"/>
    <x v="0"/>
  </r>
  <r>
    <s v="759-29-9521"/>
    <s v="A"/>
    <x v="0"/>
    <s v="Member"/>
    <x v="1"/>
    <x v="4"/>
    <s v="48.96"/>
    <n v="9"/>
    <n v="22032"/>
    <x v="710"/>
    <x v="64"/>
    <x v="4"/>
    <d v="1899-12-30T11:27:00"/>
    <x v="1"/>
    <s v="440.64"/>
    <n v="8"/>
    <x v="0"/>
  </r>
  <r>
    <s v="276-75-6884"/>
    <s v="A"/>
    <x v="0"/>
    <s v="Normal"/>
    <x v="1"/>
    <x v="3"/>
    <s v="68.71"/>
    <n v="3"/>
    <n v="103065"/>
    <x v="711"/>
    <x v="64"/>
    <x v="4"/>
    <d v="1899-12-30T10:05:00"/>
    <x v="1"/>
    <s v="206.13"/>
    <s v="8.7"/>
    <x v="0"/>
  </r>
  <r>
    <s v="558-60-5016"/>
    <s v="A"/>
    <x v="0"/>
    <s v="Normal"/>
    <x v="1"/>
    <x v="1"/>
    <s v="33.3"/>
    <n v="9"/>
    <n v="14985"/>
    <x v="712"/>
    <x v="64"/>
    <x v="4"/>
    <d v="1899-12-30T15:27:00"/>
    <x v="2"/>
    <s v="299.7"/>
    <s v="7.2"/>
    <x v="0"/>
  </r>
  <r>
    <s v="221-25-5073"/>
    <s v="A"/>
    <x v="0"/>
    <s v="Normal"/>
    <x v="1"/>
    <x v="5"/>
    <s v="74.66"/>
    <n v="4"/>
    <n v="14932"/>
    <x v="713"/>
    <x v="64"/>
    <x v="4"/>
    <d v="1899-12-30T10:39:00"/>
    <x v="1"/>
    <s v="298.64"/>
    <s v="8.5"/>
    <x v="0"/>
  </r>
  <r>
    <s v="750-67-8428"/>
    <s v="A"/>
    <x v="0"/>
    <s v="Member"/>
    <x v="1"/>
    <x v="3"/>
    <s v="74.69"/>
    <n v="7"/>
    <n v="261415"/>
    <x v="714"/>
    <x v="65"/>
    <x v="6"/>
    <d v="1899-12-30T13:08:00"/>
    <x v="2"/>
    <s v="522.83"/>
    <s v="9.1"/>
    <x v="0"/>
  </r>
  <r>
    <s v="628-34-3388"/>
    <s v="C"/>
    <x v="2"/>
    <s v="Normal"/>
    <x v="0"/>
    <x v="4"/>
    <s v="27.38"/>
    <n v="6"/>
    <n v="8214"/>
    <x v="715"/>
    <x v="65"/>
    <x v="6"/>
    <d v="1899-12-30T20:54:00"/>
    <x v="0"/>
    <s v="164.28"/>
    <s v="7.9"/>
    <x v="0"/>
  </r>
  <r>
    <s v="217-58-1179"/>
    <s v="A"/>
    <x v="0"/>
    <s v="Member"/>
    <x v="0"/>
    <x v="1"/>
    <s v="62.65"/>
    <n v="4"/>
    <s v="12.53"/>
    <x v="716"/>
    <x v="65"/>
    <x v="6"/>
    <d v="1899-12-30T11:25:00"/>
    <x v="1"/>
    <s v="250.6"/>
    <s v="4.2"/>
    <x v="0"/>
  </r>
  <r>
    <s v="144-51-6085"/>
    <s v="A"/>
    <x v="0"/>
    <s v="Member"/>
    <x v="0"/>
    <x v="1"/>
    <s v="70.74"/>
    <n v="4"/>
    <n v="14148"/>
    <x v="717"/>
    <x v="65"/>
    <x v="6"/>
    <d v="1899-12-30T16:05:00"/>
    <x v="0"/>
    <s v="282.96"/>
    <s v="4.4"/>
    <x v="0"/>
  </r>
  <r>
    <s v="843-01-4703"/>
    <s v="B"/>
    <x v="1"/>
    <s v="Member"/>
    <x v="1"/>
    <x v="1"/>
    <s v="35.38"/>
    <n v="9"/>
    <n v="15921"/>
    <x v="718"/>
    <x v="65"/>
    <x v="6"/>
    <d v="1899-12-30T19:50:00"/>
    <x v="0"/>
    <s v="318.42"/>
    <s v="9.6"/>
    <x v="0"/>
  </r>
  <r>
    <s v="573-98-8548"/>
    <s v="C"/>
    <x v="2"/>
    <s v="Member"/>
    <x v="1"/>
    <x v="4"/>
    <s v="31.9"/>
    <n v="1"/>
    <n v="1595"/>
    <x v="719"/>
    <x v="65"/>
    <x v="6"/>
    <d v="1899-12-30T12:40:00"/>
    <x v="2"/>
    <s v="31.9"/>
    <s v="9.1"/>
    <x v="0"/>
  </r>
  <r>
    <s v="209-61-0206"/>
    <s v="A"/>
    <x v="0"/>
    <s v="Normal"/>
    <x v="1"/>
    <x v="1"/>
    <s v="42.91"/>
    <n v="5"/>
    <n v="107275"/>
    <x v="720"/>
    <x v="65"/>
    <x v="6"/>
    <d v="1899-12-30T17:29:00"/>
    <x v="2"/>
    <s v="214.55"/>
    <s v="6.1"/>
    <x v="0"/>
  </r>
  <r>
    <s v="339-12-4827"/>
    <s v="B"/>
    <x v="1"/>
    <s v="Member"/>
    <x v="1"/>
    <x v="4"/>
    <s v="73.96"/>
    <n v="1"/>
    <n v="3698"/>
    <x v="721"/>
    <x v="65"/>
    <x v="6"/>
    <d v="1899-12-30T11:32:00"/>
    <x v="0"/>
    <s v="73.96"/>
    <n v="5"/>
    <x v="0"/>
  </r>
  <r>
    <s v="841-18-8232"/>
    <s v="B"/>
    <x v="1"/>
    <s v="Normal"/>
    <x v="1"/>
    <x v="5"/>
    <s v="71.2"/>
    <n v="1"/>
    <s v="3.56"/>
    <x v="722"/>
    <x v="65"/>
    <x v="6"/>
    <d v="1899-12-30T20:40:00"/>
    <x v="0"/>
    <s v="71.2"/>
    <s v="9.2"/>
    <x v="0"/>
  </r>
  <r>
    <s v="801-88-0346"/>
    <s v="C"/>
    <x v="2"/>
    <s v="Normal"/>
    <x v="1"/>
    <x v="4"/>
    <s v="76.06"/>
    <n v="3"/>
    <n v="11409"/>
    <x v="723"/>
    <x v="65"/>
    <x v="6"/>
    <d v="1899-12-30T20:30:00"/>
    <x v="0"/>
    <s v="228.18"/>
    <s v="9.8"/>
    <x v="0"/>
  </r>
  <r>
    <s v="433-08-7822"/>
    <s v="C"/>
    <x v="2"/>
    <s v="Normal"/>
    <x v="1"/>
    <x v="3"/>
    <s v="78.89"/>
    <n v="7"/>
    <n v="276115"/>
    <x v="724"/>
    <x v="65"/>
    <x v="6"/>
    <d v="1899-12-30T19:48:00"/>
    <x v="2"/>
    <s v="552.23"/>
    <s v="7.5"/>
    <x v="0"/>
  </r>
  <r>
    <s v="489-82-1237"/>
    <s v="A"/>
    <x v="0"/>
    <s v="Normal"/>
    <x v="1"/>
    <x v="2"/>
    <s v="93.88"/>
    <n v="7"/>
    <n v="32858"/>
    <x v="725"/>
    <x v="65"/>
    <x v="6"/>
    <d v="1899-12-30T11:51:00"/>
    <x v="0"/>
    <s v="657.16"/>
    <s v="7.3"/>
    <x v="0"/>
  </r>
  <r>
    <s v="479-26-8945"/>
    <s v="B"/>
    <x v="1"/>
    <s v="Member"/>
    <x v="1"/>
    <x v="0"/>
    <s v="16.49"/>
    <n v="2"/>
    <n v="1649"/>
    <x v="726"/>
    <x v="66"/>
    <x v="0"/>
    <d v="1899-12-30T11:32:00"/>
    <x v="2"/>
    <s v="32.98"/>
    <s v="4.6"/>
    <x v="0"/>
  </r>
  <r>
    <s v="210-67-5886"/>
    <s v="C"/>
    <x v="2"/>
    <s v="Member"/>
    <x v="1"/>
    <x v="3"/>
    <s v="98.21"/>
    <n v="3"/>
    <n v="147315"/>
    <x v="727"/>
    <x v="66"/>
    <x v="0"/>
    <d v="1899-12-30T10:41:00"/>
    <x v="0"/>
    <s v="294.63"/>
    <s v="7.8"/>
    <x v="0"/>
  </r>
  <r>
    <s v="338-65-2210"/>
    <s v="C"/>
    <x v="2"/>
    <s v="Member"/>
    <x v="1"/>
    <x v="3"/>
    <s v="68.6"/>
    <n v="10"/>
    <s v="34.3"/>
    <x v="728"/>
    <x v="66"/>
    <x v="0"/>
    <d v="1899-12-30T19:57:00"/>
    <x v="1"/>
    <n v="686"/>
    <s v="9.1"/>
    <x v="0"/>
  </r>
  <r>
    <s v="729-09-9681"/>
    <s v="A"/>
    <x v="0"/>
    <s v="Member"/>
    <x v="0"/>
    <x v="1"/>
    <s v="25.91"/>
    <n v="6"/>
    <n v="7773"/>
    <x v="729"/>
    <x v="66"/>
    <x v="0"/>
    <d v="1899-12-30T10:16:00"/>
    <x v="2"/>
    <s v="155.46"/>
    <s v="8.7"/>
    <x v="0"/>
  </r>
  <r>
    <s v="181-94-6432"/>
    <s v="C"/>
    <x v="2"/>
    <s v="Member"/>
    <x v="0"/>
    <x v="4"/>
    <s v="69.33"/>
    <n v="2"/>
    <n v="6933"/>
    <x v="730"/>
    <x v="66"/>
    <x v="0"/>
    <d v="1899-12-30T19:05:00"/>
    <x v="2"/>
    <s v="138.66"/>
    <s v="9.7"/>
    <x v="0"/>
  </r>
  <r>
    <s v="374-17-3652"/>
    <s v="B"/>
    <x v="1"/>
    <s v="Member"/>
    <x v="1"/>
    <x v="5"/>
    <s v="42.82"/>
    <n v="9"/>
    <n v="19269"/>
    <x v="731"/>
    <x v="66"/>
    <x v="0"/>
    <d v="1899-12-30T15:26:00"/>
    <x v="0"/>
    <s v="385.38"/>
    <s v="8.9"/>
    <x v="0"/>
  </r>
  <r>
    <s v="210-57-1719"/>
    <s v="B"/>
    <x v="1"/>
    <s v="Normal"/>
    <x v="1"/>
    <x v="3"/>
    <s v="58.24"/>
    <n v="9"/>
    <n v="26208"/>
    <x v="732"/>
    <x v="66"/>
    <x v="0"/>
    <d v="1899-12-30T12:34:00"/>
    <x v="1"/>
    <s v="524.16"/>
    <s v="9.7"/>
    <x v="0"/>
  </r>
  <r>
    <s v="880-35-0356"/>
    <s v="A"/>
    <x v="0"/>
    <s v="Member"/>
    <x v="1"/>
    <x v="0"/>
    <s v="75.2"/>
    <n v="3"/>
    <s v="11.28"/>
    <x v="733"/>
    <x v="66"/>
    <x v="0"/>
    <d v="1899-12-30T11:51:00"/>
    <x v="2"/>
    <s v="225.6"/>
    <s v="4.8"/>
    <x v="0"/>
  </r>
  <r>
    <s v="307-04-2070"/>
    <s v="A"/>
    <x v="0"/>
    <s v="Member"/>
    <x v="1"/>
    <x v="4"/>
    <s v="30.62"/>
    <n v="1"/>
    <n v="1531"/>
    <x v="734"/>
    <x v="66"/>
    <x v="0"/>
    <d v="1899-12-30T14:14:00"/>
    <x v="0"/>
    <s v="30.62"/>
    <s v="4.1"/>
    <x v="0"/>
  </r>
  <r>
    <s v="325-89-4209"/>
    <s v="A"/>
    <x v="0"/>
    <s v="Member"/>
    <x v="0"/>
    <x v="5"/>
    <s v="87.9"/>
    <n v="1"/>
    <n v="4395"/>
    <x v="735"/>
    <x v="66"/>
    <x v="0"/>
    <d v="1899-12-30T19:42:00"/>
    <x v="2"/>
    <s v="87.9"/>
    <s v="6.7"/>
    <x v="0"/>
  </r>
  <r>
    <s v="409-49-6995"/>
    <s v="C"/>
    <x v="2"/>
    <s v="Member"/>
    <x v="1"/>
    <x v="5"/>
    <s v="47.27"/>
    <n v="6"/>
    <n v="14181"/>
    <x v="736"/>
    <x v="66"/>
    <x v="0"/>
    <d v="1899-12-30T10:17:00"/>
    <x v="1"/>
    <s v="283.62"/>
    <s v="8.8"/>
    <x v="0"/>
  </r>
  <r>
    <s v="324-92-3863"/>
    <s v="A"/>
    <x v="0"/>
    <s v="Member"/>
    <x v="0"/>
    <x v="2"/>
    <s v="20.89"/>
    <n v="2"/>
    <n v="2089"/>
    <x v="737"/>
    <x v="66"/>
    <x v="0"/>
    <d v="1899-12-30T18:45:00"/>
    <x v="1"/>
    <s v="41.78"/>
    <s v="9.8"/>
    <x v="0"/>
  </r>
  <r>
    <s v="371-85-5789"/>
    <s v="B"/>
    <x v="1"/>
    <s v="Normal"/>
    <x v="0"/>
    <x v="3"/>
    <s v="87.98"/>
    <n v="3"/>
    <n v="13197"/>
    <x v="738"/>
    <x v="67"/>
    <x v="0"/>
    <d v="1899-12-30T10:40:00"/>
    <x v="2"/>
    <s v="263.94"/>
    <s v="5.1"/>
    <x v="0"/>
  </r>
  <r>
    <s v="510-95-6347"/>
    <s v="B"/>
    <x v="1"/>
    <s v="Member"/>
    <x v="1"/>
    <x v="5"/>
    <s v="48.52"/>
    <n v="3"/>
    <n v="7278"/>
    <x v="739"/>
    <x v="67"/>
    <x v="0"/>
    <d v="1899-12-30T18:17:00"/>
    <x v="2"/>
    <s v="145.56"/>
    <n v="4"/>
    <x v="0"/>
  </r>
  <r>
    <s v="829-49-1914"/>
    <s v="C"/>
    <x v="2"/>
    <s v="Member"/>
    <x v="1"/>
    <x v="5"/>
    <s v="78.31"/>
    <n v="10"/>
    <n v="39155"/>
    <x v="740"/>
    <x v="67"/>
    <x v="0"/>
    <d v="1899-12-30T16:24:00"/>
    <x v="2"/>
    <s v="783.1"/>
    <s v="6.6"/>
    <x v="0"/>
  </r>
  <r>
    <s v="730-50-9884"/>
    <s v="C"/>
    <x v="2"/>
    <s v="Normal"/>
    <x v="1"/>
    <x v="0"/>
    <s v="83.06"/>
    <n v="7"/>
    <n v="29071"/>
    <x v="741"/>
    <x v="67"/>
    <x v="0"/>
    <d v="1899-12-30T14:31:00"/>
    <x v="2"/>
    <s v="581.42"/>
    <n v="4"/>
    <x v="0"/>
  </r>
  <r>
    <s v="733-01-9107"/>
    <s v="B"/>
    <x v="1"/>
    <s v="Normal"/>
    <x v="0"/>
    <x v="1"/>
    <s v="82.7"/>
    <n v="6"/>
    <s v="24.81"/>
    <x v="742"/>
    <x v="67"/>
    <x v="0"/>
    <d v="1899-12-30T18:14:00"/>
    <x v="1"/>
    <s v="496.2"/>
    <s v="7.4"/>
    <x v="0"/>
  </r>
  <r>
    <s v="291-32-1427"/>
    <s v="B"/>
    <x v="1"/>
    <s v="Member"/>
    <x v="0"/>
    <x v="4"/>
    <s v="21.94"/>
    <n v="5"/>
    <n v="5485"/>
    <x v="743"/>
    <x v="67"/>
    <x v="0"/>
    <d v="1899-12-30T12:29:00"/>
    <x v="2"/>
    <s v="109.7"/>
    <s v="5.3"/>
    <x v="0"/>
  </r>
  <r>
    <s v="895-66-0685"/>
    <s v="B"/>
    <x v="1"/>
    <s v="Member"/>
    <x v="0"/>
    <x v="5"/>
    <s v="18.08"/>
    <n v="3"/>
    <n v="2712"/>
    <x v="744"/>
    <x v="67"/>
    <x v="0"/>
    <d v="1899-12-30T19:46:00"/>
    <x v="2"/>
    <s v="54.24"/>
    <n v="8"/>
    <x v="0"/>
  </r>
  <r>
    <s v="755-12-3214"/>
    <s v="C"/>
    <x v="2"/>
    <s v="Member"/>
    <x v="1"/>
    <x v="4"/>
    <s v="44.22"/>
    <n v="5"/>
    <n v="11055"/>
    <x v="745"/>
    <x v="67"/>
    <x v="0"/>
    <d v="1899-12-30T17:07:00"/>
    <x v="0"/>
    <s v="221.1"/>
    <s v="8.6"/>
    <x v="0"/>
  </r>
  <r>
    <s v="848-42-2560"/>
    <s v="A"/>
    <x v="0"/>
    <s v="Normal"/>
    <x v="1"/>
    <x v="4"/>
    <s v="81.91"/>
    <n v="2"/>
    <n v="8191"/>
    <x v="746"/>
    <x v="67"/>
    <x v="0"/>
    <d v="1899-12-30T17:43:00"/>
    <x v="1"/>
    <s v="163.82"/>
    <s v="7.8"/>
    <x v="0"/>
  </r>
  <r>
    <s v="433-75-6987"/>
    <s v="B"/>
    <x v="1"/>
    <s v="Member"/>
    <x v="1"/>
    <x v="3"/>
    <s v="55.97"/>
    <n v="7"/>
    <n v="195895"/>
    <x v="747"/>
    <x v="67"/>
    <x v="0"/>
    <d v="1899-12-30T19:06:00"/>
    <x v="2"/>
    <s v="391.79"/>
    <s v="8.9"/>
    <x v="0"/>
  </r>
  <r>
    <s v="793-10-3222"/>
    <s v="B"/>
    <x v="1"/>
    <s v="Member"/>
    <x v="1"/>
    <x v="3"/>
    <s v="41.06"/>
    <n v="6"/>
    <n v="12318"/>
    <x v="748"/>
    <x v="67"/>
    <x v="0"/>
    <d v="1899-12-30T13:30:00"/>
    <x v="0"/>
    <s v="246.36"/>
    <s v="8.3"/>
    <x v="0"/>
  </r>
  <r>
    <s v="608-04-3797"/>
    <s v="B"/>
    <x v="1"/>
    <s v="Member"/>
    <x v="1"/>
    <x v="3"/>
    <s v="25.32"/>
    <n v="8"/>
    <n v="10128"/>
    <x v="749"/>
    <x v="67"/>
    <x v="0"/>
    <d v="1899-12-30T20:24:00"/>
    <x v="2"/>
    <s v="202.56"/>
    <s v="8.7"/>
    <x v="0"/>
  </r>
  <r>
    <s v="148-82-2527"/>
    <s v="C"/>
    <x v="2"/>
    <s v="Member"/>
    <x v="1"/>
    <x v="1"/>
    <s v="12.12"/>
    <n v="10"/>
    <s v="6.06"/>
    <x v="750"/>
    <x v="67"/>
    <x v="0"/>
    <d v="1899-12-30T13:44:00"/>
    <x v="0"/>
    <s v="121.2"/>
    <s v="8.4"/>
    <x v="0"/>
  </r>
  <r>
    <s v="655-07-2265"/>
    <s v="A"/>
    <x v="0"/>
    <s v="Normal"/>
    <x v="0"/>
    <x v="2"/>
    <s v="78.31"/>
    <n v="3"/>
    <n v="117465"/>
    <x v="751"/>
    <x v="67"/>
    <x v="0"/>
    <d v="1899-12-30T16:38:00"/>
    <x v="2"/>
    <s v="234.93"/>
    <s v="5.4"/>
    <x v="0"/>
  </r>
  <r>
    <s v="174-64-0215"/>
    <s v="B"/>
    <x v="1"/>
    <s v="Normal"/>
    <x v="0"/>
    <x v="0"/>
    <s v="69.74"/>
    <n v="10"/>
    <s v="34.87"/>
    <x v="752"/>
    <x v="67"/>
    <x v="0"/>
    <d v="1899-12-30T17:49:00"/>
    <x v="0"/>
    <s v="697.4"/>
    <s v="8.9"/>
    <x v="0"/>
  </r>
  <r>
    <s v="593-14-4239"/>
    <s v="B"/>
    <x v="1"/>
    <s v="Normal"/>
    <x v="1"/>
    <x v="1"/>
    <s v="95.46"/>
    <n v="8"/>
    <n v="38184"/>
    <x v="753"/>
    <x v="67"/>
    <x v="0"/>
    <d v="1899-12-30T19:40:00"/>
    <x v="2"/>
    <s v="763.68"/>
    <s v="4.7"/>
    <x v="0"/>
  </r>
  <r>
    <s v="102-77-2261"/>
    <s v="C"/>
    <x v="2"/>
    <s v="Member"/>
    <x v="0"/>
    <x v="3"/>
    <s v="65.31"/>
    <n v="7"/>
    <n v="228585"/>
    <x v="754"/>
    <x v="67"/>
    <x v="0"/>
    <d v="1899-12-30T18:02:00"/>
    <x v="0"/>
    <s v="457.17"/>
    <s v="4.2"/>
    <x v="0"/>
  </r>
  <r>
    <s v="393-65-2792"/>
    <s v="C"/>
    <x v="2"/>
    <s v="Normal"/>
    <x v="0"/>
    <x v="5"/>
    <s v="89.48"/>
    <n v="10"/>
    <s v="44.74"/>
    <x v="755"/>
    <x v="68"/>
    <x v="3"/>
    <d v="1899-12-30T12:46:00"/>
    <x v="0"/>
    <s v="894.8"/>
    <s v="9.6"/>
    <x v="0"/>
  </r>
  <r>
    <s v="704-11-6354"/>
    <s v="A"/>
    <x v="0"/>
    <s v="Member"/>
    <x v="0"/>
    <x v="1"/>
    <s v="58.9"/>
    <n v="8"/>
    <s v="23.56"/>
    <x v="756"/>
    <x v="68"/>
    <x v="3"/>
    <d v="1899-12-30T11:23:00"/>
    <x v="1"/>
    <s v="471.2"/>
    <s v="8.9"/>
    <x v="0"/>
  </r>
  <r>
    <s v="490-29-1201"/>
    <s v="A"/>
    <x v="0"/>
    <s v="Normal"/>
    <x v="1"/>
    <x v="0"/>
    <s v="15.34"/>
    <n v="1"/>
    <s v="0.767"/>
    <x v="757"/>
    <x v="68"/>
    <x v="3"/>
    <d v="1899-12-30T11:09:00"/>
    <x v="1"/>
    <s v="15.34"/>
    <s v="6.5"/>
    <x v="0"/>
  </r>
  <r>
    <s v="834-25-9262"/>
    <s v="C"/>
    <x v="2"/>
    <s v="Normal"/>
    <x v="1"/>
    <x v="4"/>
    <s v="81.68"/>
    <n v="4"/>
    <n v="16336"/>
    <x v="758"/>
    <x v="68"/>
    <x v="3"/>
    <d v="1899-12-30T12:12:00"/>
    <x v="1"/>
    <s v="326.72"/>
    <s v="9.1"/>
    <x v="0"/>
  </r>
  <r>
    <s v="662-72-2873"/>
    <s v="A"/>
    <x v="0"/>
    <s v="Normal"/>
    <x v="1"/>
    <x v="5"/>
    <s v="40.94"/>
    <n v="5"/>
    <n v="10235"/>
    <x v="759"/>
    <x v="68"/>
    <x v="3"/>
    <d v="1899-12-30T13:58:00"/>
    <x v="2"/>
    <s v="204.7"/>
    <s v="9.9"/>
    <x v="0"/>
  </r>
  <r>
    <s v="826-58-8051"/>
    <s v="B"/>
    <x v="1"/>
    <s v="Normal"/>
    <x v="0"/>
    <x v="1"/>
    <s v="62.19"/>
    <n v="4"/>
    <n v="12438"/>
    <x v="760"/>
    <x v="68"/>
    <x v="3"/>
    <d v="1899-12-30T19:46:00"/>
    <x v="2"/>
    <s v="248.76"/>
    <s v="4.3"/>
    <x v="0"/>
  </r>
  <r>
    <s v="729-06-2010"/>
    <s v="B"/>
    <x v="1"/>
    <s v="Member"/>
    <x v="0"/>
    <x v="3"/>
    <s v="80.47"/>
    <n v="9"/>
    <n v="362115"/>
    <x v="761"/>
    <x v="68"/>
    <x v="3"/>
    <d v="1899-12-30T11:18:00"/>
    <x v="1"/>
    <s v="724.23"/>
    <s v="9.2"/>
    <x v="0"/>
  </r>
  <r>
    <s v="852-82-2749"/>
    <s v="A"/>
    <x v="0"/>
    <s v="Normal"/>
    <x v="0"/>
    <x v="0"/>
    <s v="64.59"/>
    <n v="4"/>
    <n v="12918"/>
    <x v="762"/>
    <x v="68"/>
    <x v="3"/>
    <d v="1899-12-30T13:35:00"/>
    <x v="2"/>
    <s v="258.36"/>
    <s v="9.3"/>
    <x v="0"/>
  </r>
  <r>
    <s v="846-10-0341"/>
    <s v="A"/>
    <x v="0"/>
    <s v="Normal"/>
    <x v="1"/>
    <x v="4"/>
    <s v="42.57"/>
    <n v="7"/>
    <n v="148995"/>
    <x v="763"/>
    <x v="68"/>
    <x v="3"/>
    <d v="1899-12-30T11:51:00"/>
    <x v="1"/>
    <s v="297.99"/>
    <s v="6.8"/>
    <x v="0"/>
  </r>
  <r>
    <s v="351-62-0822"/>
    <s v="B"/>
    <x v="1"/>
    <s v="Member"/>
    <x v="1"/>
    <x v="4"/>
    <s v="14.48"/>
    <n v="4"/>
    <n v="2896"/>
    <x v="764"/>
    <x v="69"/>
    <x v="1"/>
    <d v="1899-12-30T18:07:00"/>
    <x v="2"/>
    <s v="57.92"/>
    <s v="4.5"/>
    <x v="0"/>
  </r>
  <r>
    <s v="183-56-6882"/>
    <s v="C"/>
    <x v="2"/>
    <s v="Member"/>
    <x v="1"/>
    <x v="5"/>
    <s v="99.42"/>
    <n v="4"/>
    <n v="19884"/>
    <x v="765"/>
    <x v="69"/>
    <x v="1"/>
    <d v="1899-12-30T10:42:00"/>
    <x v="2"/>
    <s v="397.68"/>
    <s v="7.5"/>
    <x v="0"/>
  </r>
  <r>
    <s v="727-46-3608"/>
    <s v="B"/>
    <x v="1"/>
    <s v="Member"/>
    <x v="1"/>
    <x v="5"/>
    <s v="20.01"/>
    <n v="9"/>
    <n v="90045"/>
    <x v="766"/>
    <x v="69"/>
    <x v="1"/>
    <d v="1899-12-30T15:47:00"/>
    <x v="2"/>
    <s v="180.09"/>
    <s v="4.1"/>
    <x v="0"/>
  </r>
  <r>
    <s v="512-91-0811"/>
    <s v="C"/>
    <x v="2"/>
    <s v="Normal"/>
    <x v="0"/>
    <x v="3"/>
    <s v="89.75"/>
    <n v="1"/>
    <n v="44875"/>
    <x v="767"/>
    <x v="69"/>
    <x v="1"/>
    <d v="1899-12-30T20:05:00"/>
    <x v="0"/>
    <s v="89.75"/>
    <s v="6.6"/>
    <x v="0"/>
  </r>
  <r>
    <s v="875-46-5808"/>
    <s v="B"/>
    <x v="1"/>
    <s v="Member"/>
    <x v="0"/>
    <x v="3"/>
    <s v="25.9"/>
    <n v="10"/>
    <s v="12.95"/>
    <x v="768"/>
    <x v="69"/>
    <x v="1"/>
    <d v="1899-12-30T14:51:00"/>
    <x v="2"/>
    <n v="259"/>
    <s v="8.7"/>
    <x v="0"/>
  </r>
  <r>
    <s v="595-86-2894"/>
    <s v="C"/>
    <x v="2"/>
    <s v="Member"/>
    <x v="0"/>
    <x v="4"/>
    <s v="96.98"/>
    <n v="4"/>
    <n v="19396"/>
    <x v="769"/>
    <x v="69"/>
    <x v="1"/>
    <d v="1899-12-30T17:20:00"/>
    <x v="2"/>
    <s v="387.92"/>
    <s v="9.4"/>
    <x v="0"/>
  </r>
  <r>
    <s v="609-81-8548"/>
    <s v="A"/>
    <x v="0"/>
    <s v="Member"/>
    <x v="1"/>
    <x v="1"/>
    <s v="37.44"/>
    <n v="6"/>
    <n v="11232"/>
    <x v="770"/>
    <x v="69"/>
    <x v="1"/>
    <d v="1899-12-30T13:55:00"/>
    <x v="0"/>
    <s v="224.64"/>
    <s v="5.9"/>
    <x v="0"/>
  </r>
  <r>
    <s v="857-67-9057"/>
    <s v="B"/>
    <x v="1"/>
    <s v="Normal"/>
    <x v="0"/>
    <x v="2"/>
    <s v="22.95"/>
    <n v="10"/>
    <n v="11475"/>
    <x v="771"/>
    <x v="69"/>
    <x v="1"/>
    <d v="1899-12-30T19:20:00"/>
    <x v="2"/>
    <s v="229.5"/>
    <s v="8.2"/>
    <x v="0"/>
  </r>
  <r>
    <s v="258-92-7466"/>
    <s v="A"/>
    <x v="0"/>
    <s v="Normal"/>
    <x v="1"/>
    <x v="3"/>
    <s v="35.68"/>
    <n v="5"/>
    <s v="8.92"/>
    <x v="772"/>
    <x v="69"/>
    <x v="1"/>
    <d v="1899-12-30T18:33:00"/>
    <x v="0"/>
    <s v="178.4"/>
    <s v="6.6"/>
    <x v="0"/>
  </r>
  <r>
    <s v="149-14-0304"/>
    <s v="C"/>
    <x v="2"/>
    <s v="Member"/>
    <x v="1"/>
    <x v="3"/>
    <s v="28.5"/>
    <n v="8"/>
    <s v="11.4"/>
    <x v="773"/>
    <x v="69"/>
    <x v="1"/>
    <d v="1899-12-30T14:24:00"/>
    <x v="1"/>
    <n v="228"/>
    <s v="6.6"/>
    <x v="0"/>
  </r>
  <r>
    <s v="471-06-8611"/>
    <s v="C"/>
    <x v="2"/>
    <s v="Normal"/>
    <x v="1"/>
    <x v="5"/>
    <s v="52.42"/>
    <n v="1"/>
    <n v="2621"/>
    <x v="774"/>
    <x v="69"/>
    <x v="1"/>
    <d v="1899-12-30T10:22:00"/>
    <x v="0"/>
    <s v="52.42"/>
    <s v="6.3"/>
    <x v="0"/>
  </r>
  <r>
    <s v="811-35-1094"/>
    <s v="B"/>
    <x v="1"/>
    <s v="Member"/>
    <x v="0"/>
    <x v="2"/>
    <s v="50.45"/>
    <n v="6"/>
    <n v="15135"/>
    <x v="775"/>
    <x v="69"/>
    <x v="1"/>
    <d v="1899-12-30T15:16:00"/>
    <x v="0"/>
    <s v="302.7"/>
    <s v="8.9"/>
    <x v="0"/>
  </r>
  <r>
    <s v="373-88-1424"/>
    <s v="C"/>
    <x v="2"/>
    <s v="Member"/>
    <x v="0"/>
    <x v="1"/>
    <s v="35.81"/>
    <n v="5"/>
    <n v="89525"/>
    <x v="776"/>
    <x v="69"/>
    <x v="1"/>
    <d v="1899-12-30T18:44:00"/>
    <x v="2"/>
    <s v="179.05"/>
    <s v="7.9"/>
    <x v="0"/>
  </r>
  <r>
    <s v="199-75-8169"/>
    <s v="A"/>
    <x v="0"/>
    <s v="Member"/>
    <x v="0"/>
    <x v="0"/>
    <s v="15.81"/>
    <n v="10"/>
    <n v="7905"/>
    <x v="777"/>
    <x v="70"/>
    <x v="1"/>
    <d v="1899-12-30T12:27:00"/>
    <x v="0"/>
    <s v="158.1"/>
    <s v="8.6"/>
    <x v="0"/>
  </r>
  <r>
    <s v="802-70-5316"/>
    <s v="A"/>
    <x v="0"/>
    <s v="Member"/>
    <x v="1"/>
    <x v="0"/>
    <s v="92.13"/>
    <n v="6"/>
    <n v="27639"/>
    <x v="778"/>
    <x v="70"/>
    <x v="1"/>
    <d v="1899-12-30T20:34:00"/>
    <x v="1"/>
    <s v="552.78"/>
    <s v="8.3"/>
    <x v="0"/>
  </r>
  <r>
    <s v="262-47-2794"/>
    <s v="B"/>
    <x v="1"/>
    <s v="Member"/>
    <x v="0"/>
    <x v="1"/>
    <s v="71.86"/>
    <n v="8"/>
    <n v="28744"/>
    <x v="779"/>
    <x v="70"/>
    <x v="1"/>
    <d v="1899-12-30T15:07:00"/>
    <x v="0"/>
    <s v="574.88"/>
    <s v="6.2"/>
    <x v="0"/>
  </r>
  <r>
    <s v="468-01-2051"/>
    <s v="B"/>
    <x v="1"/>
    <s v="Normal"/>
    <x v="0"/>
    <x v="5"/>
    <s v="62.08"/>
    <n v="7"/>
    <n v="21728"/>
    <x v="780"/>
    <x v="70"/>
    <x v="1"/>
    <d v="1899-12-30T13:46:00"/>
    <x v="2"/>
    <s v="434.56"/>
    <s v="5.4"/>
    <x v="0"/>
  </r>
  <r>
    <s v="783-09-1637"/>
    <s v="B"/>
    <x v="1"/>
    <s v="Normal"/>
    <x v="1"/>
    <x v="0"/>
    <s v="67.43"/>
    <n v="5"/>
    <n v="168575"/>
    <x v="781"/>
    <x v="70"/>
    <x v="1"/>
    <d v="1899-12-30T18:13:00"/>
    <x v="2"/>
    <s v="337.15"/>
    <s v="6.3"/>
    <x v="0"/>
  </r>
  <r>
    <s v="523-38-0215"/>
    <s v="C"/>
    <x v="2"/>
    <s v="Normal"/>
    <x v="0"/>
    <x v="1"/>
    <n v="37"/>
    <n v="1"/>
    <s v="1.85"/>
    <x v="782"/>
    <x v="70"/>
    <x v="1"/>
    <d v="1899-12-30T13:29:00"/>
    <x v="0"/>
    <n v="37"/>
    <s v="7.9"/>
    <x v="0"/>
  </r>
  <r>
    <s v="254-31-0042"/>
    <s v="A"/>
    <x v="0"/>
    <s v="Member"/>
    <x v="0"/>
    <x v="2"/>
    <s v="21.5"/>
    <n v="9"/>
    <n v="9675"/>
    <x v="783"/>
    <x v="70"/>
    <x v="1"/>
    <d v="1899-12-30T12:46:00"/>
    <x v="0"/>
    <s v="193.5"/>
    <s v="7.8"/>
    <x v="0"/>
  </r>
  <r>
    <s v="885-17-6250"/>
    <s v="A"/>
    <x v="0"/>
    <s v="Normal"/>
    <x v="1"/>
    <x v="3"/>
    <s v="79.74"/>
    <n v="1"/>
    <n v="3987"/>
    <x v="784"/>
    <x v="70"/>
    <x v="1"/>
    <d v="1899-12-30T10:36:00"/>
    <x v="2"/>
    <s v="79.74"/>
    <s v="7.3"/>
    <x v="0"/>
  </r>
  <r>
    <s v="149-15-7606"/>
    <s v="B"/>
    <x v="1"/>
    <s v="Member"/>
    <x v="0"/>
    <x v="0"/>
    <s v="37.32"/>
    <n v="9"/>
    <n v="16794"/>
    <x v="785"/>
    <x v="70"/>
    <x v="1"/>
    <d v="1899-12-30T15:31:00"/>
    <x v="2"/>
    <s v="335.88"/>
    <s v="5.1"/>
    <x v="0"/>
  </r>
  <r>
    <s v="715-20-1673"/>
    <s v="B"/>
    <x v="1"/>
    <s v="Normal"/>
    <x v="0"/>
    <x v="2"/>
    <s v="28.38"/>
    <n v="5"/>
    <n v="7095"/>
    <x v="786"/>
    <x v="70"/>
    <x v="1"/>
    <d v="1899-12-30T20:57:00"/>
    <x v="1"/>
    <s v="141.9"/>
    <s v="9.4"/>
    <x v="0"/>
  </r>
  <r>
    <s v="883-69-1285"/>
    <s v="B"/>
    <x v="1"/>
    <s v="Member"/>
    <x v="0"/>
    <x v="4"/>
    <s v="49.92"/>
    <n v="2"/>
    <n v="4992"/>
    <x v="787"/>
    <x v="70"/>
    <x v="1"/>
    <d v="1899-12-30T11:55:00"/>
    <x v="0"/>
    <s v="99.84"/>
    <n v="7"/>
    <x v="0"/>
  </r>
  <r>
    <s v="232-16-2483"/>
    <s v="C"/>
    <x v="2"/>
    <s v="Member"/>
    <x v="1"/>
    <x v="0"/>
    <s v="68.12"/>
    <n v="1"/>
    <n v="3406"/>
    <x v="788"/>
    <x v="71"/>
    <x v="4"/>
    <d v="1899-12-30T12:28:00"/>
    <x v="2"/>
    <s v="68.12"/>
    <s v="6.8"/>
    <x v="0"/>
  </r>
  <r>
    <s v="109-28-2512"/>
    <s v="B"/>
    <x v="1"/>
    <s v="Member"/>
    <x v="1"/>
    <x v="4"/>
    <s v="97.61"/>
    <n v="6"/>
    <n v="29283"/>
    <x v="789"/>
    <x v="71"/>
    <x v="4"/>
    <d v="1899-12-30T15:01:00"/>
    <x v="2"/>
    <s v="585.66"/>
    <s v="9.9"/>
    <x v="0"/>
  </r>
  <r>
    <s v="799-71-1548"/>
    <s v="A"/>
    <x v="0"/>
    <s v="Member"/>
    <x v="0"/>
    <x v="2"/>
    <s v="77.72"/>
    <n v="4"/>
    <n v="15544"/>
    <x v="790"/>
    <x v="71"/>
    <x v="4"/>
    <d v="1899-12-30T16:11:00"/>
    <x v="0"/>
    <s v="310.88"/>
    <s v="8.8"/>
    <x v="0"/>
  </r>
  <r>
    <s v="126-54-1082"/>
    <s v="A"/>
    <x v="0"/>
    <s v="Member"/>
    <x v="1"/>
    <x v="1"/>
    <s v="21.54"/>
    <n v="9"/>
    <n v="9693"/>
    <x v="791"/>
    <x v="71"/>
    <x v="4"/>
    <d v="1899-12-30T11:44:00"/>
    <x v="0"/>
    <s v="193.86"/>
    <s v="8.8"/>
    <x v="0"/>
  </r>
  <r>
    <s v="566-19-5475"/>
    <s v="B"/>
    <x v="1"/>
    <s v="Normal"/>
    <x v="0"/>
    <x v="4"/>
    <s v="47.97"/>
    <n v="7"/>
    <n v="167895"/>
    <x v="792"/>
    <x v="71"/>
    <x v="4"/>
    <d v="1899-12-30T20:52:00"/>
    <x v="1"/>
    <s v="335.79"/>
    <s v="6.2"/>
    <x v="0"/>
  </r>
  <r>
    <s v="526-86-8552"/>
    <s v="C"/>
    <x v="2"/>
    <s v="Member"/>
    <x v="1"/>
    <x v="1"/>
    <s v="21.82"/>
    <n v="10"/>
    <s v="10.91"/>
    <x v="793"/>
    <x v="71"/>
    <x v="4"/>
    <d v="1899-12-30T17:36:00"/>
    <x v="1"/>
    <s v="218.2"/>
    <s v="7.1"/>
    <x v="0"/>
  </r>
  <r>
    <s v="889-04-9723"/>
    <s v="B"/>
    <x v="1"/>
    <s v="Member"/>
    <x v="1"/>
    <x v="5"/>
    <s v="89.14"/>
    <n v="4"/>
    <n v="17828"/>
    <x v="794"/>
    <x v="71"/>
    <x v="4"/>
    <d v="1899-12-30T12:20:00"/>
    <x v="0"/>
    <s v="356.56"/>
    <s v="7.8"/>
    <x v="0"/>
  </r>
  <r>
    <s v="541-48-8554"/>
    <s v="A"/>
    <x v="0"/>
    <s v="Normal"/>
    <x v="0"/>
    <x v="0"/>
    <s v="60.95"/>
    <n v="9"/>
    <n v="274275"/>
    <x v="795"/>
    <x v="71"/>
    <x v="4"/>
    <d v="1899-12-30T12:08:00"/>
    <x v="0"/>
    <s v="548.55"/>
    <n v="6"/>
    <x v="0"/>
  </r>
  <r>
    <s v="390-31-6381"/>
    <s v="C"/>
    <x v="2"/>
    <s v="Normal"/>
    <x v="0"/>
    <x v="5"/>
    <s v="27.22"/>
    <n v="3"/>
    <n v="4083"/>
    <x v="796"/>
    <x v="71"/>
    <x v="4"/>
    <d v="1899-12-30T12:37:00"/>
    <x v="1"/>
    <s v="81.66"/>
    <s v="7.3"/>
    <x v="0"/>
  </r>
  <r>
    <s v="252-56-2699"/>
    <s v="A"/>
    <x v="0"/>
    <s v="Normal"/>
    <x v="0"/>
    <x v="5"/>
    <s v="43.19"/>
    <n v="10"/>
    <n v="21595"/>
    <x v="797"/>
    <x v="72"/>
    <x v="2"/>
    <d v="1899-12-30T16:48:00"/>
    <x v="2"/>
    <s v="431.9"/>
    <s v="8.2"/>
    <x v="0"/>
  </r>
  <r>
    <s v="635-40-6220"/>
    <s v="A"/>
    <x v="0"/>
    <s v="Normal"/>
    <x v="0"/>
    <x v="3"/>
    <s v="89.6"/>
    <n v="8"/>
    <s v="35.84"/>
    <x v="798"/>
    <x v="72"/>
    <x v="2"/>
    <d v="1899-12-30T11:28:00"/>
    <x v="2"/>
    <s v="716.8"/>
    <s v="6.6"/>
    <x v="0"/>
  </r>
  <r>
    <s v="214-17-6927"/>
    <s v="C"/>
    <x v="2"/>
    <s v="Normal"/>
    <x v="1"/>
    <x v="5"/>
    <s v="16.48"/>
    <n v="6"/>
    <n v="4944"/>
    <x v="799"/>
    <x v="72"/>
    <x v="2"/>
    <d v="1899-12-30T18:23:00"/>
    <x v="2"/>
    <s v="98.88"/>
    <s v="9.9"/>
    <x v="0"/>
  </r>
  <r>
    <s v="380-94-4661"/>
    <s v="C"/>
    <x v="2"/>
    <s v="Member"/>
    <x v="0"/>
    <x v="2"/>
    <s v="65.94"/>
    <n v="4"/>
    <n v="13188"/>
    <x v="619"/>
    <x v="72"/>
    <x v="2"/>
    <d v="1899-12-30T13:05:00"/>
    <x v="0"/>
    <s v="263.76"/>
    <s v="6.9"/>
    <x v="0"/>
  </r>
  <r>
    <s v="868-81-1752"/>
    <s v="B"/>
    <x v="1"/>
    <s v="Normal"/>
    <x v="0"/>
    <x v="1"/>
    <s v="22.02"/>
    <n v="9"/>
    <n v="9909"/>
    <x v="800"/>
    <x v="72"/>
    <x v="2"/>
    <d v="1899-12-30T18:48:00"/>
    <x v="1"/>
    <s v="198.18"/>
    <s v="6.8"/>
    <x v="0"/>
  </r>
  <r>
    <s v="810-60-6344"/>
    <s v="C"/>
    <x v="2"/>
    <s v="Normal"/>
    <x v="1"/>
    <x v="2"/>
    <s v="40.86"/>
    <n v="8"/>
    <n v="16344"/>
    <x v="801"/>
    <x v="72"/>
    <x v="2"/>
    <d v="1899-12-30T14:38:00"/>
    <x v="0"/>
    <s v="326.88"/>
    <s v="6.5"/>
    <x v="0"/>
  </r>
  <r>
    <s v="533-33-5337"/>
    <s v="B"/>
    <x v="1"/>
    <s v="Normal"/>
    <x v="0"/>
    <x v="2"/>
    <s v="79.39"/>
    <n v="10"/>
    <n v="39695"/>
    <x v="802"/>
    <x v="72"/>
    <x v="2"/>
    <d v="1899-12-30T20:24:00"/>
    <x v="1"/>
    <s v="793.9"/>
    <s v="6.2"/>
    <x v="0"/>
  </r>
  <r>
    <s v="827-44-5872"/>
    <s v="B"/>
    <x v="1"/>
    <s v="Member"/>
    <x v="1"/>
    <x v="5"/>
    <s v="54.36"/>
    <n v="10"/>
    <s v="27.18"/>
    <x v="803"/>
    <x v="72"/>
    <x v="2"/>
    <d v="1899-12-30T11:28:00"/>
    <x v="0"/>
    <s v="543.6"/>
    <s v="6.1"/>
    <x v="0"/>
  </r>
  <r>
    <s v="583-41-4548"/>
    <s v="C"/>
    <x v="2"/>
    <s v="Normal"/>
    <x v="0"/>
    <x v="1"/>
    <s v="16.67"/>
    <n v="7"/>
    <n v="58345"/>
    <x v="804"/>
    <x v="72"/>
    <x v="2"/>
    <d v="1899-12-30T11:36:00"/>
    <x v="2"/>
    <s v="116.69"/>
    <s v="7.4"/>
    <x v="0"/>
  </r>
  <r>
    <s v="560-49-6611"/>
    <s v="A"/>
    <x v="0"/>
    <s v="Member"/>
    <x v="1"/>
    <x v="0"/>
    <s v="45.58"/>
    <n v="1"/>
    <n v="2279"/>
    <x v="805"/>
    <x v="72"/>
    <x v="2"/>
    <d v="1899-12-30T14:13:00"/>
    <x v="1"/>
    <s v="45.58"/>
    <s v="9.8"/>
    <x v="0"/>
  </r>
  <r>
    <s v="421-95-9805"/>
    <s v="A"/>
    <x v="0"/>
    <s v="Normal"/>
    <x v="1"/>
    <x v="2"/>
    <s v="28.96"/>
    <n v="1"/>
    <n v="1448"/>
    <x v="806"/>
    <x v="72"/>
    <x v="2"/>
    <d v="1899-12-30T10:18:00"/>
    <x v="0"/>
    <s v="28.96"/>
    <s v="6.2"/>
    <x v="0"/>
  </r>
  <r>
    <s v="641-96-3695"/>
    <s v="C"/>
    <x v="2"/>
    <s v="Member"/>
    <x v="1"/>
    <x v="4"/>
    <s v="43.46"/>
    <n v="6"/>
    <n v="13038"/>
    <x v="807"/>
    <x v="72"/>
    <x v="2"/>
    <d v="1899-12-30T17:55:00"/>
    <x v="2"/>
    <s v="260.76"/>
    <s v="8.5"/>
    <x v="0"/>
  </r>
  <r>
    <s v="648-94-3045"/>
    <s v="C"/>
    <x v="2"/>
    <s v="Normal"/>
    <x v="0"/>
    <x v="3"/>
    <s v="58.95"/>
    <n v="10"/>
    <n v="29475"/>
    <x v="808"/>
    <x v="72"/>
    <x v="2"/>
    <d v="1899-12-30T14:27:00"/>
    <x v="2"/>
    <s v="589.5"/>
    <s v="8.1"/>
    <x v="0"/>
  </r>
  <r>
    <s v="626-43-7888"/>
    <s v="C"/>
    <x v="2"/>
    <s v="Normal"/>
    <x v="1"/>
    <x v="4"/>
    <s v="60.41"/>
    <n v="8"/>
    <n v="24164"/>
    <x v="809"/>
    <x v="72"/>
    <x v="2"/>
    <d v="1899-12-30T12:23:00"/>
    <x v="2"/>
    <s v="483.28"/>
    <s v="9.6"/>
    <x v="0"/>
  </r>
  <r>
    <s v="784-21-9238"/>
    <s v="C"/>
    <x v="2"/>
    <s v="Member"/>
    <x v="0"/>
    <x v="0"/>
    <s v="10.17"/>
    <n v="1"/>
    <s v="0.5085"/>
    <x v="810"/>
    <x v="72"/>
    <x v="2"/>
    <d v="1899-12-30T14:15:00"/>
    <x v="1"/>
    <s v="10.17"/>
    <s v="5.9"/>
    <x v="0"/>
  </r>
  <r>
    <s v="114-35-5271"/>
    <s v="B"/>
    <x v="1"/>
    <s v="Normal"/>
    <x v="1"/>
    <x v="2"/>
    <s v="57.91"/>
    <n v="8"/>
    <n v="23164"/>
    <x v="811"/>
    <x v="72"/>
    <x v="2"/>
    <d v="1899-12-30T15:06:00"/>
    <x v="1"/>
    <s v="463.28"/>
    <s v="8.1"/>
    <x v="0"/>
  </r>
  <r>
    <s v="453-33-6436"/>
    <s v="A"/>
    <x v="0"/>
    <s v="Normal"/>
    <x v="1"/>
    <x v="1"/>
    <s v="93.12"/>
    <n v="8"/>
    <n v="37248"/>
    <x v="812"/>
    <x v="72"/>
    <x v="2"/>
    <d v="1899-12-30T10:09:00"/>
    <x v="1"/>
    <s v="744.96"/>
    <s v="6.8"/>
    <x v="0"/>
  </r>
  <r>
    <s v="430-02-3888"/>
    <s v="B"/>
    <x v="1"/>
    <s v="Normal"/>
    <x v="0"/>
    <x v="2"/>
    <s v="46.02"/>
    <n v="6"/>
    <n v="13806"/>
    <x v="813"/>
    <x v="72"/>
    <x v="2"/>
    <d v="1899-12-30T15:55:00"/>
    <x v="1"/>
    <s v="276.12"/>
    <s v="7.1"/>
    <x v="0"/>
  </r>
  <r>
    <s v="744-82-9138"/>
    <s v="C"/>
    <x v="2"/>
    <s v="Normal"/>
    <x v="0"/>
    <x v="4"/>
    <s v="86.13"/>
    <n v="2"/>
    <n v="8613"/>
    <x v="814"/>
    <x v="72"/>
    <x v="2"/>
    <d v="1899-12-30T17:59:00"/>
    <x v="1"/>
    <s v="172.26"/>
    <s v="8.2"/>
    <x v="0"/>
  </r>
  <r>
    <s v="374-38-5555"/>
    <s v="B"/>
    <x v="1"/>
    <s v="Normal"/>
    <x v="1"/>
    <x v="4"/>
    <s v="63.71"/>
    <n v="5"/>
    <n v="159275"/>
    <x v="815"/>
    <x v="72"/>
    <x v="2"/>
    <d v="1899-12-30T19:30:00"/>
    <x v="2"/>
    <s v="318.55"/>
    <s v="8.5"/>
    <x v="0"/>
  </r>
  <r>
    <s v="242-55-6721"/>
    <s v="B"/>
    <x v="1"/>
    <s v="Normal"/>
    <x v="0"/>
    <x v="1"/>
    <s v="16.16"/>
    <n v="2"/>
    <n v="1616"/>
    <x v="816"/>
    <x v="73"/>
    <x v="2"/>
    <d v="1899-12-30T11:49:00"/>
    <x v="2"/>
    <s v="32.32"/>
    <s v="6.5"/>
    <x v="0"/>
  </r>
  <r>
    <s v="307-85-2293"/>
    <s v="B"/>
    <x v="1"/>
    <s v="Normal"/>
    <x v="0"/>
    <x v="1"/>
    <s v="50.28"/>
    <n v="5"/>
    <s v="12.57"/>
    <x v="430"/>
    <x v="73"/>
    <x v="2"/>
    <d v="1899-12-30T13:58:00"/>
    <x v="2"/>
    <s v="251.4"/>
    <s v="9.7"/>
    <x v="0"/>
  </r>
  <r>
    <s v="821-07-3596"/>
    <s v="C"/>
    <x v="2"/>
    <s v="Normal"/>
    <x v="1"/>
    <x v="4"/>
    <s v="16.45"/>
    <n v="4"/>
    <s v="3.29"/>
    <x v="817"/>
    <x v="73"/>
    <x v="2"/>
    <d v="1899-12-30T14:53:00"/>
    <x v="2"/>
    <s v="65.8"/>
    <s v="5.6"/>
    <x v="0"/>
  </r>
  <r>
    <s v="423-64-4619"/>
    <s v="A"/>
    <x v="0"/>
    <s v="Member"/>
    <x v="1"/>
    <x v="3"/>
    <s v="15.55"/>
    <n v="9"/>
    <n v="69975"/>
    <x v="818"/>
    <x v="73"/>
    <x v="2"/>
    <d v="1899-12-30T13:12:00"/>
    <x v="1"/>
    <s v="139.95"/>
    <n v="5"/>
    <x v="0"/>
  </r>
  <r>
    <s v="471-41-2823"/>
    <s v="C"/>
    <x v="2"/>
    <s v="Normal"/>
    <x v="0"/>
    <x v="5"/>
    <s v="99.79"/>
    <n v="2"/>
    <n v="9979"/>
    <x v="819"/>
    <x v="73"/>
    <x v="2"/>
    <d v="1899-12-30T20:37:00"/>
    <x v="2"/>
    <s v="199.58"/>
    <n v="8"/>
    <x v="0"/>
  </r>
  <r>
    <s v="598-47-9715"/>
    <s v="C"/>
    <x v="2"/>
    <s v="Normal"/>
    <x v="0"/>
    <x v="2"/>
    <s v="84.07"/>
    <n v="4"/>
    <n v="16814"/>
    <x v="820"/>
    <x v="73"/>
    <x v="2"/>
    <d v="1899-12-30T16:54:00"/>
    <x v="2"/>
    <s v="336.28"/>
    <s v="4.4"/>
    <x v="0"/>
  </r>
  <r>
    <s v="643-38-7867"/>
    <s v="A"/>
    <x v="0"/>
    <s v="Normal"/>
    <x v="0"/>
    <x v="1"/>
    <s v="97.94"/>
    <n v="1"/>
    <n v="4897"/>
    <x v="821"/>
    <x v="73"/>
    <x v="2"/>
    <d v="1899-12-30T11:44:00"/>
    <x v="2"/>
    <s v="97.94"/>
    <s v="6.9"/>
    <x v="0"/>
  </r>
  <r>
    <s v="399-69-4630"/>
    <s v="C"/>
    <x v="2"/>
    <s v="Normal"/>
    <x v="0"/>
    <x v="2"/>
    <s v="22.21"/>
    <n v="6"/>
    <n v="6663"/>
    <x v="822"/>
    <x v="73"/>
    <x v="2"/>
    <d v="1899-12-30T10:23:00"/>
    <x v="0"/>
    <s v="133.26"/>
    <s v="8.6"/>
    <x v="0"/>
  </r>
  <r>
    <s v="748-45-2862"/>
    <s v="A"/>
    <x v="0"/>
    <s v="Member"/>
    <x v="1"/>
    <x v="1"/>
    <s v="28.31"/>
    <n v="4"/>
    <n v="5662"/>
    <x v="823"/>
    <x v="73"/>
    <x v="2"/>
    <d v="1899-12-30T18:35:00"/>
    <x v="1"/>
    <s v="113.24"/>
    <s v="8.2"/>
    <x v="0"/>
  </r>
  <r>
    <s v="189-08-9157"/>
    <s v="C"/>
    <x v="2"/>
    <s v="Normal"/>
    <x v="1"/>
    <x v="4"/>
    <s v="31.73"/>
    <n v="9"/>
    <n v="142785"/>
    <x v="824"/>
    <x v="74"/>
    <x v="0"/>
    <d v="1899-12-30T16:17:00"/>
    <x v="0"/>
    <s v="285.57"/>
    <s v="5.9"/>
    <x v="0"/>
  </r>
  <r>
    <s v="663-86-9076"/>
    <s v="C"/>
    <x v="2"/>
    <s v="Member"/>
    <x v="1"/>
    <x v="5"/>
    <s v="68.54"/>
    <n v="8"/>
    <n v="27416"/>
    <x v="825"/>
    <x v="74"/>
    <x v="0"/>
    <d v="1899-12-30T15:57:00"/>
    <x v="2"/>
    <s v="548.32"/>
    <s v="8.5"/>
    <x v="0"/>
  </r>
  <r>
    <s v="571-94-0759"/>
    <s v="B"/>
    <x v="1"/>
    <s v="Member"/>
    <x v="1"/>
    <x v="5"/>
    <s v="74.6"/>
    <n v="10"/>
    <s v="37.3"/>
    <x v="826"/>
    <x v="74"/>
    <x v="0"/>
    <d v="1899-12-30T20:55:00"/>
    <x v="1"/>
    <n v="746"/>
    <s v="9.5"/>
    <x v="0"/>
  </r>
  <r>
    <s v="750-57-9686"/>
    <s v="C"/>
    <x v="2"/>
    <s v="Normal"/>
    <x v="1"/>
    <x v="1"/>
    <s v="45.38"/>
    <n v="4"/>
    <n v="9076"/>
    <x v="827"/>
    <x v="74"/>
    <x v="0"/>
    <d v="1899-12-30T13:48:00"/>
    <x v="0"/>
    <s v="181.52"/>
    <s v="8.7"/>
    <x v="0"/>
  </r>
  <r>
    <s v="192-98-7397"/>
    <s v="C"/>
    <x v="2"/>
    <s v="Normal"/>
    <x v="0"/>
    <x v="4"/>
    <s v="12.78"/>
    <n v="1"/>
    <s v="0.639"/>
    <x v="828"/>
    <x v="74"/>
    <x v="0"/>
    <d v="1899-12-30T14:11:00"/>
    <x v="2"/>
    <s v="12.78"/>
    <s v="9.5"/>
    <x v="0"/>
  </r>
  <r>
    <s v="674-15-9296"/>
    <s v="A"/>
    <x v="0"/>
    <s v="Normal"/>
    <x v="0"/>
    <x v="0"/>
    <s v="37.14"/>
    <n v="5"/>
    <n v="9285"/>
    <x v="829"/>
    <x v="74"/>
    <x v="0"/>
    <d v="1899-12-30T13:05:00"/>
    <x v="2"/>
    <s v="185.7"/>
    <n v="5"/>
    <x v="0"/>
  </r>
  <r>
    <s v="387-49-4215"/>
    <s v="B"/>
    <x v="1"/>
    <s v="Member"/>
    <x v="1"/>
    <x v="0"/>
    <s v="48.5"/>
    <n v="3"/>
    <n v="7275"/>
    <x v="830"/>
    <x v="74"/>
    <x v="0"/>
    <d v="1899-12-30T12:50:00"/>
    <x v="1"/>
    <s v="145.5"/>
    <s v="6.7"/>
    <x v="0"/>
  </r>
  <r>
    <s v="484-22-8230"/>
    <s v="C"/>
    <x v="2"/>
    <s v="Member"/>
    <x v="1"/>
    <x v="4"/>
    <s v="51.89"/>
    <n v="7"/>
    <n v="181615"/>
    <x v="831"/>
    <x v="74"/>
    <x v="0"/>
    <d v="1899-12-30T20:08:00"/>
    <x v="1"/>
    <s v="363.23"/>
    <s v="4.5"/>
    <x v="0"/>
  </r>
  <r>
    <s v="241-96-5076"/>
    <s v="B"/>
    <x v="1"/>
    <s v="Member"/>
    <x v="1"/>
    <x v="1"/>
    <s v="49.1"/>
    <n v="2"/>
    <s v="4.91"/>
    <x v="832"/>
    <x v="74"/>
    <x v="0"/>
    <d v="1899-12-30T12:58:00"/>
    <x v="0"/>
    <s v="98.2"/>
    <s v="6.4"/>
    <x v="0"/>
  </r>
  <r>
    <s v="767-97-4650"/>
    <s v="B"/>
    <x v="1"/>
    <s v="Member"/>
    <x v="1"/>
    <x v="0"/>
    <s v="64.83"/>
    <n v="2"/>
    <n v="6483"/>
    <x v="833"/>
    <x v="74"/>
    <x v="0"/>
    <d v="1899-12-30T11:59:00"/>
    <x v="0"/>
    <s v="129.66"/>
    <n v="8"/>
    <x v="0"/>
  </r>
  <r>
    <s v="442-44-6497"/>
    <s v="C"/>
    <x v="2"/>
    <s v="Member"/>
    <x v="0"/>
    <x v="1"/>
    <s v="55.57"/>
    <n v="3"/>
    <n v="83355"/>
    <x v="834"/>
    <x v="74"/>
    <x v="0"/>
    <d v="1899-12-30T11:42:00"/>
    <x v="0"/>
    <s v="166.71"/>
    <s v="5.9"/>
    <x v="0"/>
  </r>
  <r>
    <s v="457-13-1708"/>
    <s v="B"/>
    <x v="1"/>
    <s v="Member"/>
    <x v="0"/>
    <x v="4"/>
    <s v="65.23"/>
    <n v="10"/>
    <n v="32615"/>
    <x v="835"/>
    <x v="74"/>
    <x v="0"/>
    <d v="1899-12-30T19:07:00"/>
    <x v="0"/>
    <s v="652.3"/>
    <s v="5.2"/>
    <x v="0"/>
  </r>
  <r>
    <s v="257-60-7754"/>
    <s v="A"/>
    <x v="0"/>
    <s v="Normal"/>
    <x v="1"/>
    <x v="2"/>
    <s v="50.23"/>
    <n v="4"/>
    <n v="10046"/>
    <x v="836"/>
    <x v="74"/>
    <x v="0"/>
    <d v="1899-12-30T17:12:00"/>
    <x v="1"/>
    <s v="200.92"/>
    <n v="9"/>
    <x v="0"/>
  </r>
  <r>
    <s v="845-94-6841"/>
    <s v="C"/>
    <x v="2"/>
    <s v="Member"/>
    <x v="1"/>
    <x v="5"/>
    <s v="72.88"/>
    <n v="9"/>
    <n v="32796"/>
    <x v="837"/>
    <x v="74"/>
    <x v="0"/>
    <d v="1899-12-30T19:38:00"/>
    <x v="1"/>
    <s v="655.92"/>
    <n v="4"/>
    <x v="0"/>
  </r>
  <r>
    <s v="840-76-5966"/>
    <s v="A"/>
    <x v="0"/>
    <s v="Member"/>
    <x v="0"/>
    <x v="0"/>
    <s v="12.76"/>
    <n v="2"/>
    <n v="1276"/>
    <x v="838"/>
    <x v="74"/>
    <x v="0"/>
    <d v="1899-12-30T18:06:00"/>
    <x v="2"/>
    <s v="25.52"/>
    <s v="7.8"/>
    <x v="0"/>
  </r>
  <r>
    <s v="124-31-1458"/>
    <s v="A"/>
    <x v="0"/>
    <s v="Member"/>
    <x v="1"/>
    <x v="2"/>
    <s v="79.59"/>
    <n v="3"/>
    <n v="119385"/>
    <x v="839"/>
    <x v="74"/>
    <x v="0"/>
    <d v="1899-12-30T14:30:00"/>
    <x v="1"/>
    <s v="238.77"/>
    <s v="6.6"/>
    <x v="0"/>
  </r>
  <r>
    <s v="631-34-1880"/>
    <s v="C"/>
    <x v="2"/>
    <s v="Member"/>
    <x v="0"/>
    <x v="5"/>
    <s v="24.31"/>
    <n v="3"/>
    <n v="36465"/>
    <x v="840"/>
    <x v="74"/>
    <x v="0"/>
    <d v="1899-12-30T19:09:00"/>
    <x v="0"/>
    <s v="72.93"/>
    <s v="4.3"/>
    <x v="0"/>
  </r>
  <r>
    <s v="490-95-0021"/>
    <s v="B"/>
    <x v="1"/>
    <s v="Member"/>
    <x v="1"/>
    <x v="5"/>
    <s v="33.21"/>
    <n v="10"/>
    <n v="16605"/>
    <x v="841"/>
    <x v="74"/>
    <x v="0"/>
    <d v="1899-12-30T14:25:00"/>
    <x v="2"/>
    <s v="332.1"/>
    <n v="6"/>
    <x v="0"/>
  </r>
  <r>
    <s v="373-73-7910"/>
    <s v="A"/>
    <x v="0"/>
    <s v="Normal"/>
    <x v="0"/>
    <x v="0"/>
    <s v="86.31"/>
    <n v="7"/>
    <n v="302085"/>
    <x v="842"/>
    <x v="75"/>
    <x v="5"/>
    <d v="1899-12-30T10:37:00"/>
    <x v="2"/>
    <s v="604.17"/>
    <s v="5.3"/>
    <x v="0"/>
  </r>
  <r>
    <s v="649-29-6775"/>
    <s v="B"/>
    <x v="1"/>
    <s v="Normal"/>
    <x v="0"/>
    <x v="4"/>
    <s v="33.52"/>
    <n v="1"/>
    <n v="1676"/>
    <x v="843"/>
    <x v="75"/>
    <x v="5"/>
    <d v="1899-12-30T15:31:00"/>
    <x v="1"/>
    <s v="33.52"/>
    <s v="6.7"/>
    <x v="0"/>
  </r>
  <r>
    <s v="354-25-5821"/>
    <s v="B"/>
    <x v="1"/>
    <s v="Member"/>
    <x v="1"/>
    <x v="0"/>
    <s v="69.12"/>
    <n v="6"/>
    <n v="20736"/>
    <x v="844"/>
    <x v="75"/>
    <x v="5"/>
    <d v="1899-12-30T13:03:00"/>
    <x v="1"/>
    <s v="414.72"/>
    <s v="5.6"/>
    <x v="0"/>
  </r>
  <r>
    <s v="549-84-7482"/>
    <s v="B"/>
    <x v="1"/>
    <s v="Normal"/>
    <x v="1"/>
    <x v="0"/>
    <s v="90.28"/>
    <n v="9"/>
    <n v="40626"/>
    <x v="845"/>
    <x v="75"/>
    <x v="5"/>
    <d v="1899-12-30T11:15:00"/>
    <x v="2"/>
    <s v="812.52"/>
    <s v="7.2"/>
    <x v="0"/>
  </r>
  <r>
    <s v="687-47-8271"/>
    <s v="A"/>
    <x v="0"/>
    <s v="Normal"/>
    <x v="0"/>
    <x v="4"/>
    <s v="98.98"/>
    <n v="10"/>
    <s v="49.49"/>
    <x v="846"/>
    <x v="75"/>
    <x v="5"/>
    <d v="1899-12-30T16:20:00"/>
    <x v="0"/>
    <s v="989.8"/>
    <s v="8.7"/>
    <x v="0"/>
  </r>
  <r>
    <s v="732-04-5373"/>
    <s v="B"/>
    <x v="1"/>
    <s v="Member"/>
    <x v="0"/>
    <x v="1"/>
    <s v="46.47"/>
    <n v="4"/>
    <n v="9294"/>
    <x v="847"/>
    <x v="75"/>
    <x v="5"/>
    <d v="1899-12-30T10:53:00"/>
    <x v="1"/>
    <s v="185.88"/>
    <n v="7"/>
    <x v="0"/>
  </r>
  <r>
    <s v="271-88-8734"/>
    <s v="C"/>
    <x v="2"/>
    <s v="Member"/>
    <x v="1"/>
    <x v="4"/>
    <s v="97.21"/>
    <n v="10"/>
    <n v="48605"/>
    <x v="848"/>
    <x v="75"/>
    <x v="5"/>
    <d v="1899-12-30T13:00:00"/>
    <x v="0"/>
    <s v="972.1"/>
    <s v="8.7"/>
    <x v="0"/>
  </r>
  <r>
    <s v="440-59-5691"/>
    <s v="C"/>
    <x v="2"/>
    <s v="Member"/>
    <x v="1"/>
    <x v="3"/>
    <s v="37.15"/>
    <n v="7"/>
    <n v="130025"/>
    <x v="849"/>
    <x v="75"/>
    <x v="5"/>
    <d v="1899-12-30T13:12:00"/>
    <x v="0"/>
    <s v="260.05"/>
    <s v="7.7"/>
    <x v="0"/>
  </r>
  <r>
    <s v="830-58-2383"/>
    <s v="B"/>
    <x v="1"/>
    <s v="Normal"/>
    <x v="0"/>
    <x v="1"/>
    <s v="31.75"/>
    <n v="4"/>
    <s v="6.35"/>
    <x v="850"/>
    <x v="75"/>
    <x v="5"/>
    <d v="1899-12-30T15:26:00"/>
    <x v="1"/>
    <n v="127"/>
    <s v="8.6"/>
    <x v="0"/>
  </r>
  <r>
    <s v="756-49-0168"/>
    <s v="A"/>
    <x v="0"/>
    <s v="Member"/>
    <x v="0"/>
    <x v="4"/>
    <s v="19.7"/>
    <n v="1"/>
    <s v="0.985"/>
    <x v="851"/>
    <x v="75"/>
    <x v="5"/>
    <d v="1899-12-30T11:39:00"/>
    <x v="2"/>
    <s v="19.7"/>
    <s v="9.5"/>
    <x v="0"/>
  </r>
  <r>
    <s v="815-04-6282"/>
    <s v="C"/>
    <x v="2"/>
    <s v="Member"/>
    <x v="1"/>
    <x v="0"/>
    <s v="64.97"/>
    <n v="5"/>
    <n v="162425"/>
    <x v="852"/>
    <x v="75"/>
    <x v="5"/>
    <d v="1899-12-30T12:52:00"/>
    <x v="0"/>
    <s v="324.85"/>
    <s v="6.5"/>
    <x v="0"/>
  </r>
  <r>
    <s v="181-82-6255"/>
    <s v="B"/>
    <x v="1"/>
    <s v="Normal"/>
    <x v="1"/>
    <x v="1"/>
    <s v="16.37"/>
    <n v="6"/>
    <n v="4911"/>
    <x v="853"/>
    <x v="75"/>
    <x v="5"/>
    <d v="1899-12-30T10:58:00"/>
    <x v="1"/>
    <s v="98.22"/>
    <n v="7"/>
    <x v="0"/>
  </r>
  <r>
    <s v="226-31-3081"/>
    <s v="C"/>
    <x v="2"/>
    <s v="Normal"/>
    <x v="1"/>
    <x v="2"/>
    <s v="15.28"/>
    <n v="5"/>
    <s v="3.82"/>
    <x v="854"/>
    <x v="76"/>
    <x v="5"/>
    <d v="1899-12-30T10:29:00"/>
    <x v="1"/>
    <s v="76.4"/>
    <s v="9.6"/>
    <x v="0"/>
  </r>
  <r>
    <s v="594-34-4444"/>
    <s v="A"/>
    <x v="0"/>
    <s v="Normal"/>
    <x v="0"/>
    <x v="2"/>
    <s v="97.16"/>
    <n v="1"/>
    <n v="4858"/>
    <x v="855"/>
    <x v="76"/>
    <x v="5"/>
    <d v="1899-12-30T20:38:00"/>
    <x v="2"/>
    <s v="97.16"/>
    <s v="7.2"/>
    <x v="0"/>
  </r>
  <r>
    <s v="483-71-1164"/>
    <s v="C"/>
    <x v="2"/>
    <s v="Normal"/>
    <x v="1"/>
    <x v="3"/>
    <s v="81.3"/>
    <n v="6"/>
    <s v="24.39"/>
    <x v="856"/>
    <x v="76"/>
    <x v="5"/>
    <d v="1899-12-30T16:43:00"/>
    <x v="2"/>
    <s v="487.8"/>
    <s v="5.3"/>
    <x v="0"/>
  </r>
  <r>
    <s v="458-41-1477"/>
    <s v="C"/>
    <x v="2"/>
    <s v="Normal"/>
    <x v="1"/>
    <x v="3"/>
    <s v="46.26"/>
    <n v="6"/>
    <n v="13878"/>
    <x v="857"/>
    <x v="76"/>
    <x v="5"/>
    <d v="1899-12-30T17:11:00"/>
    <x v="0"/>
    <s v="277.56"/>
    <s v="9.5"/>
    <x v="0"/>
  </r>
  <r>
    <s v="563-91-7120"/>
    <s v="A"/>
    <x v="0"/>
    <s v="Normal"/>
    <x v="1"/>
    <x v="4"/>
    <s v="61.77"/>
    <n v="5"/>
    <n v="154425"/>
    <x v="858"/>
    <x v="76"/>
    <x v="5"/>
    <d v="1899-12-30T13:21:00"/>
    <x v="1"/>
    <s v="308.85"/>
    <s v="6.7"/>
    <x v="0"/>
  </r>
  <r>
    <s v="632-90-0281"/>
    <s v="C"/>
    <x v="2"/>
    <s v="Normal"/>
    <x v="1"/>
    <x v="4"/>
    <s v="37.55"/>
    <n v="10"/>
    <n v="18775"/>
    <x v="859"/>
    <x v="76"/>
    <x v="5"/>
    <d v="1899-12-30T20:01:00"/>
    <x v="0"/>
    <s v="375.5"/>
    <s v="9.3"/>
    <x v="0"/>
  </r>
  <r>
    <s v="325-77-6186"/>
    <s v="A"/>
    <x v="0"/>
    <s v="Member"/>
    <x v="1"/>
    <x v="1"/>
    <s v="90.65"/>
    <n v="10"/>
    <n v="45325"/>
    <x v="860"/>
    <x v="76"/>
    <x v="5"/>
    <d v="1899-12-30T10:53:00"/>
    <x v="2"/>
    <s v="906.5"/>
    <s v="7.3"/>
    <x v="0"/>
  </r>
  <r>
    <s v="574-57-9721"/>
    <s v="C"/>
    <x v="2"/>
    <s v="Normal"/>
    <x v="0"/>
    <x v="5"/>
    <s v="43.27"/>
    <n v="2"/>
    <n v="4327"/>
    <x v="861"/>
    <x v="76"/>
    <x v="5"/>
    <d v="1899-12-30T16:53:00"/>
    <x v="2"/>
    <s v="86.54"/>
    <s v="5.7"/>
    <x v="0"/>
  </r>
  <r>
    <s v="345-08-4992"/>
    <s v="A"/>
    <x v="0"/>
    <s v="Normal"/>
    <x v="0"/>
    <x v="1"/>
    <s v="33.99"/>
    <n v="6"/>
    <n v="10197"/>
    <x v="862"/>
    <x v="76"/>
    <x v="5"/>
    <d v="1899-12-30T15:37:00"/>
    <x v="0"/>
    <s v="203.94"/>
    <s v="7.7"/>
    <x v="0"/>
  </r>
  <r>
    <s v="549-96-4200"/>
    <s v="C"/>
    <x v="2"/>
    <s v="Member"/>
    <x v="0"/>
    <x v="5"/>
    <s v="17.04"/>
    <n v="4"/>
    <n v="3408"/>
    <x v="863"/>
    <x v="76"/>
    <x v="5"/>
    <d v="1899-12-30T20:15:00"/>
    <x v="2"/>
    <s v="68.16"/>
    <n v="7"/>
    <x v="0"/>
  </r>
  <r>
    <s v="364-33-8584"/>
    <s v="B"/>
    <x v="1"/>
    <s v="Member"/>
    <x v="1"/>
    <x v="5"/>
    <s v="17.63"/>
    <n v="5"/>
    <n v="44075"/>
    <x v="864"/>
    <x v="76"/>
    <x v="5"/>
    <d v="1899-12-30T15:27:00"/>
    <x v="1"/>
    <s v="88.15"/>
    <s v="8.5"/>
    <x v="0"/>
  </r>
  <r>
    <s v="263-10-3913"/>
    <s v="C"/>
    <x v="2"/>
    <s v="Member"/>
    <x v="0"/>
    <x v="4"/>
    <s v="49.04"/>
    <n v="9"/>
    <n v="22068"/>
    <x v="865"/>
    <x v="77"/>
    <x v="1"/>
    <d v="1899-12-30T14:20:00"/>
    <x v="0"/>
    <s v="441.36"/>
    <s v="8.6"/>
    <x v="0"/>
  </r>
  <r>
    <s v="554-42-2417"/>
    <s v="C"/>
    <x v="2"/>
    <s v="Normal"/>
    <x v="1"/>
    <x v="0"/>
    <s v="95.44"/>
    <n v="10"/>
    <s v="47.72"/>
    <x v="866"/>
    <x v="77"/>
    <x v="1"/>
    <d v="1899-12-30T13:45:00"/>
    <x v="1"/>
    <s v="954.4"/>
    <s v="5.2"/>
    <x v="0"/>
  </r>
  <r>
    <s v="370-96-0655"/>
    <s v="C"/>
    <x v="2"/>
    <s v="Normal"/>
    <x v="1"/>
    <x v="4"/>
    <s v="49.32"/>
    <n v="6"/>
    <n v="14796"/>
    <x v="867"/>
    <x v="77"/>
    <x v="1"/>
    <d v="1899-12-30T13:46:00"/>
    <x v="2"/>
    <s v="295.92"/>
    <s v="7.1"/>
    <x v="0"/>
  </r>
  <r>
    <s v="343-75-9322"/>
    <s v="B"/>
    <x v="1"/>
    <s v="Member"/>
    <x v="1"/>
    <x v="0"/>
    <s v="11.85"/>
    <n v="8"/>
    <s v="4.74"/>
    <x v="868"/>
    <x v="77"/>
    <x v="1"/>
    <d v="1899-12-30T16:34:00"/>
    <x v="1"/>
    <s v="94.8"/>
    <s v="4.1"/>
    <x v="0"/>
  </r>
  <r>
    <s v="288-62-1085"/>
    <s v="A"/>
    <x v="0"/>
    <s v="Member"/>
    <x v="0"/>
    <x v="4"/>
    <s v="38.54"/>
    <n v="5"/>
    <n v="9635"/>
    <x v="869"/>
    <x v="77"/>
    <x v="1"/>
    <d v="1899-12-30T13:34:00"/>
    <x v="2"/>
    <s v="192.7"/>
    <s v="5.6"/>
    <x v="0"/>
  </r>
  <r>
    <s v="305-89-2768"/>
    <s v="B"/>
    <x v="1"/>
    <s v="Member"/>
    <x v="1"/>
    <x v="1"/>
    <s v="21.9"/>
    <n v="3"/>
    <n v="3285"/>
    <x v="870"/>
    <x v="77"/>
    <x v="1"/>
    <d v="1899-12-30T18:43:00"/>
    <x v="2"/>
    <s v="65.7"/>
    <s v="4.7"/>
    <x v="0"/>
  </r>
  <r>
    <s v="867-47-1948"/>
    <s v="C"/>
    <x v="2"/>
    <s v="Normal"/>
    <x v="1"/>
    <x v="1"/>
    <s v="15.8"/>
    <n v="10"/>
    <s v="7.9"/>
    <x v="871"/>
    <x v="77"/>
    <x v="1"/>
    <d v="1899-12-30T12:07:00"/>
    <x v="1"/>
    <n v="158"/>
    <s v="7.8"/>
    <x v="0"/>
  </r>
  <r>
    <s v="189-40-5216"/>
    <s v="C"/>
    <x v="2"/>
    <s v="Normal"/>
    <x v="0"/>
    <x v="2"/>
    <s v="96.37"/>
    <n v="7"/>
    <n v="337295"/>
    <x v="872"/>
    <x v="77"/>
    <x v="1"/>
    <d v="1899-12-30T11:40:00"/>
    <x v="1"/>
    <s v="674.59"/>
    <n v="6"/>
    <x v="0"/>
  </r>
  <r>
    <s v="871-39-9221"/>
    <s v="C"/>
    <x v="2"/>
    <s v="Normal"/>
    <x v="1"/>
    <x v="2"/>
    <s v="12.45"/>
    <n v="6"/>
    <n v="3735"/>
    <x v="873"/>
    <x v="78"/>
    <x v="6"/>
    <d v="1899-12-30T13:11:00"/>
    <x v="1"/>
    <s v="74.7"/>
    <s v="4.1"/>
    <x v="0"/>
  </r>
  <r>
    <s v="130-98-8941"/>
    <s v="C"/>
    <x v="2"/>
    <s v="Normal"/>
    <x v="0"/>
    <x v="4"/>
    <s v="64.26"/>
    <n v="7"/>
    <n v="22491"/>
    <x v="874"/>
    <x v="78"/>
    <x v="6"/>
    <d v="1899-12-30T10:00:00"/>
    <x v="1"/>
    <s v="449.82"/>
    <s v="5.7"/>
    <x v="0"/>
  </r>
  <r>
    <s v="866-05-7563"/>
    <s v="B"/>
    <x v="1"/>
    <s v="Member"/>
    <x v="1"/>
    <x v="2"/>
    <s v="81.4"/>
    <n v="3"/>
    <s v="12.21"/>
    <x v="875"/>
    <x v="78"/>
    <x v="6"/>
    <d v="1899-12-30T19:43:00"/>
    <x v="1"/>
    <s v="244.2"/>
    <s v="4.8"/>
    <x v="0"/>
  </r>
  <r>
    <s v="447-15-7839"/>
    <s v="A"/>
    <x v="0"/>
    <s v="Member"/>
    <x v="1"/>
    <x v="0"/>
    <s v="22.24"/>
    <n v="10"/>
    <s v="11.12"/>
    <x v="876"/>
    <x v="78"/>
    <x v="6"/>
    <d v="1899-12-30T11:00:00"/>
    <x v="1"/>
    <s v="222.4"/>
    <s v="4.2"/>
    <x v="0"/>
  </r>
  <r>
    <s v="428-83-5800"/>
    <s v="C"/>
    <x v="2"/>
    <s v="Member"/>
    <x v="1"/>
    <x v="5"/>
    <s v="21.08"/>
    <n v="3"/>
    <n v="3162"/>
    <x v="877"/>
    <x v="78"/>
    <x v="6"/>
    <d v="1899-12-30T10:25:00"/>
    <x v="1"/>
    <s v="63.24"/>
    <s v="7.3"/>
    <x v="0"/>
  </r>
  <r>
    <s v="746-19-0921"/>
    <s v="C"/>
    <x v="2"/>
    <s v="Normal"/>
    <x v="0"/>
    <x v="5"/>
    <s v="21.58"/>
    <n v="1"/>
    <n v="1079"/>
    <x v="878"/>
    <x v="78"/>
    <x v="6"/>
    <d v="1899-12-30T10:02:00"/>
    <x v="2"/>
    <s v="21.58"/>
    <s v="7.2"/>
    <x v="0"/>
  </r>
  <r>
    <s v="602-80-9671"/>
    <s v="C"/>
    <x v="2"/>
    <s v="Member"/>
    <x v="1"/>
    <x v="1"/>
    <s v="15.95"/>
    <n v="6"/>
    <n v="4785"/>
    <x v="879"/>
    <x v="78"/>
    <x v="6"/>
    <d v="1899-12-30T17:15:00"/>
    <x v="0"/>
    <s v="95.7"/>
    <s v="5.1"/>
    <x v="0"/>
  </r>
  <r>
    <s v="747-58-7183"/>
    <s v="B"/>
    <x v="1"/>
    <s v="Normal"/>
    <x v="0"/>
    <x v="4"/>
    <s v="57.27"/>
    <n v="3"/>
    <n v="85905"/>
    <x v="880"/>
    <x v="78"/>
    <x v="6"/>
    <d v="1899-12-30T20:31:00"/>
    <x v="2"/>
    <s v="171.81"/>
    <s v="6.5"/>
    <x v="0"/>
  </r>
  <r>
    <s v="146-09-5432"/>
    <s v="A"/>
    <x v="0"/>
    <s v="Member"/>
    <x v="0"/>
    <x v="5"/>
    <s v="35.04"/>
    <n v="9"/>
    <n v="15768"/>
    <x v="881"/>
    <x v="78"/>
    <x v="6"/>
    <d v="1899-12-30T19:17:00"/>
    <x v="2"/>
    <s v="315.36"/>
    <s v="4.6"/>
    <x v="0"/>
  </r>
  <r>
    <s v="509-10-0516"/>
    <s v="B"/>
    <x v="1"/>
    <s v="Normal"/>
    <x v="0"/>
    <x v="1"/>
    <s v="45.97"/>
    <n v="4"/>
    <n v="9194"/>
    <x v="882"/>
    <x v="78"/>
    <x v="6"/>
    <d v="1899-12-30T12:02:00"/>
    <x v="2"/>
    <s v="183.88"/>
    <s v="5.1"/>
    <x v="0"/>
  </r>
  <r>
    <s v="450-42-3339"/>
    <s v="C"/>
    <x v="2"/>
    <s v="Normal"/>
    <x v="0"/>
    <x v="3"/>
    <s v="84.61"/>
    <n v="10"/>
    <n v="42305"/>
    <x v="883"/>
    <x v="78"/>
    <x v="6"/>
    <d v="1899-12-30T18:58:00"/>
    <x v="0"/>
    <s v="846.1"/>
    <s v="8.8"/>
    <x v="0"/>
  </r>
  <r>
    <s v="200-40-6154"/>
    <s v="B"/>
    <x v="1"/>
    <s v="Member"/>
    <x v="0"/>
    <x v="1"/>
    <s v="65.91"/>
    <n v="6"/>
    <n v="19773"/>
    <x v="884"/>
    <x v="78"/>
    <x v="6"/>
    <d v="1899-12-30T11:45:00"/>
    <x v="1"/>
    <s v="395.46"/>
    <s v="5.7"/>
    <x v="0"/>
  </r>
  <r>
    <s v="727-02-1313"/>
    <s v="A"/>
    <x v="0"/>
    <s v="Member"/>
    <x v="0"/>
    <x v="5"/>
    <s v="31.84"/>
    <n v="1"/>
    <n v="1592"/>
    <x v="885"/>
    <x v="78"/>
    <x v="6"/>
    <d v="1899-12-30T13:22:00"/>
    <x v="1"/>
    <s v="31.84"/>
    <s v="7.7"/>
    <x v="0"/>
  </r>
  <r>
    <s v="529-56-3974"/>
    <s v="B"/>
    <x v="1"/>
    <s v="Member"/>
    <x v="0"/>
    <x v="2"/>
    <s v="25.51"/>
    <n v="4"/>
    <n v="5102"/>
    <x v="886"/>
    <x v="79"/>
    <x v="6"/>
    <d v="1899-12-30T17:03:00"/>
    <x v="1"/>
    <s v="102.04"/>
    <s v="6.8"/>
    <x v="0"/>
  </r>
  <r>
    <s v="132-32-9879"/>
    <s v="B"/>
    <x v="1"/>
    <s v="Member"/>
    <x v="1"/>
    <x v="2"/>
    <s v="93.96"/>
    <n v="4"/>
    <n v="18792"/>
    <x v="887"/>
    <x v="79"/>
    <x v="6"/>
    <d v="1899-12-30T18:00:00"/>
    <x v="1"/>
    <s v="375.84"/>
    <s v="9.5"/>
    <x v="0"/>
  </r>
  <r>
    <s v="841-35-6630"/>
    <s v="C"/>
    <x v="2"/>
    <s v="Normal"/>
    <x v="1"/>
    <x v="2"/>
    <s v="75.91"/>
    <n v="6"/>
    <n v="22773"/>
    <x v="888"/>
    <x v="79"/>
    <x v="6"/>
    <d v="1899-12-30T18:21:00"/>
    <x v="1"/>
    <s v="455.46"/>
    <s v="8.7"/>
    <x v="0"/>
  </r>
  <r>
    <s v="360-39-5055"/>
    <s v="C"/>
    <x v="2"/>
    <s v="Member"/>
    <x v="0"/>
    <x v="0"/>
    <s v="48.91"/>
    <n v="5"/>
    <n v="122275"/>
    <x v="889"/>
    <x v="79"/>
    <x v="6"/>
    <d v="1899-12-30T10:17:00"/>
    <x v="1"/>
    <s v="244.55"/>
    <s v="6.6"/>
    <x v="0"/>
  </r>
  <r>
    <s v="219-22-9386"/>
    <s v="B"/>
    <x v="1"/>
    <s v="Member"/>
    <x v="0"/>
    <x v="0"/>
    <s v="99.96"/>
    <n v="9"/>
    <n v="44982"/>
    <x v="890"/>
    <x v="79"/>
    <x v="6"/>
    <d v="1899-12-30T17:26:00"/>
    <x v="0"/>
    <s v="899.64"/>
    <s v="4.2"/>
    <x v="0"/>
  </r>
  <r>
    <s v="268-27-6179"/>
    <s v="B"/>
    <x v="1"/>
    <s v="Member"/>
    <x v="1"/>
    <x v="4"/>
    <s v="56.47"/>
    <n v="8"/>
    <n v="22588"/>
    <x v="891"/>
    <x v="79"/>
    <x v="6"/>
    <d v="1899-12-30T14:57:00"/>
    <x v="2"/>
    <s v="451.76"/>
    <s v="7.3"/>
    <x v="0"/>
  </r>
  <r>
    <s v="157-13-5295"/>
    <s v="A"/>
    <x v="0"/>
    <s v="Member"/>
    <x v="0"/>
    <x v="3"/>
    <s v="51.94"/>
    <n v="10"/>
    <s v="25.97"/>
    <x v="892"/>
    <x v="79"/>
    <x v="6"/>
    <d v="1899-12-30T18:24:00"/>
    <x v="2"/>
    <s v="519.4"/>
    <s v="6.5"/>
    <x v="0"/>
  </r>
  <r>
    <s v="815-11-1168"/>
    <s v="A"/>
    <x v="0"/>
    <s v="Member"/>
    <x v="0"/>
    <x v="5"/>
    <s v="99.78"/>
    <n v="5"/>
    <n v="24945"/>
    <x v="893"/>
    <x v="79"/>
    <x v="6"/>
    <d v="1899-12-30T19:09:00"/>
    <x v="1"/>
    <s v="498.9"/>
    <s v="5.4"/>
    <x v="0"/>
  </r>
  <r>
    <s v="308-47-4913"/>
    <s v="A"/>
    <x v="0"/>
    <s v="Member"/>
    <x v="1"/>
    <x v="0"/>
    <s v="52.26"/>
    <n v="10"/>
    <s v="26.13"/>
    <x v="894"/>
    <x v="79"/>
    <x v="6"/>
    <d v="1899-12-30T12:45:00"/>
    <x v="0"/>
    <s v="522.6"/>
    <s v="6.2"/>
    <x v="0"/>
  </r>
  <r>
    <s v="489-64-4354"/>
    <s v="C"/>
    <x v="2"/>
    <s v="Normal"/>
    <x v="0"/>
    <x v="4"/>
    <s v="16.28"/>
    <n v="1"/>
    <s v="0.814"/>
    <x v="895"/>
    <x v="79"/>
    <x v="6"/>
    <d v="1899-12-30T15:36:00"/>
    <x v="1"/>
    <s v="16.28"/>
    <n v="5"/>
    <x v="0"/>
  </r>
  <r>
    <s v="616-87-0016"/>
    <s v="B"/>
    <x v="1"/>
    <s v="Normal"/>
    <x v="0"/>
    <x v="4"/>
    <s v="95.54"/>
    <n v="7"/>
    <n v="33439"/>
    <x v="896"/>
    <x v="79"/>
    <x v="6"/>
    <d v="1899-12-30T14:36:00"/>
    <x v="0"/>
    <s v="668.78"/>
    <s v="9.6"/>
    <x v="0"/>
  </r>
  <r>
    <s v="127-47-6963"/>
    <s v="A"/>
    <x v="0"/>
    <s v="Normal"/>
    <x v="0"/>
    <x v="3"/>
    <s v="51.71"/>
    <n v="4"/>
    <n v="10342"/>
    <x v="897"/>
    <x v="79"/>
    <x v="6"/>
    <d v="1899-12-30T13:53:00"/>
    <x v="0"/>
    <s v="206.84"/>
    <s v="9.8"/>
    <x v="0"/>
  </r>
  <r>
    <s v="277-35-5865"/>
    <s v="C"/>
    <x v="2"/>
    <s v="Member"/>
    <x v="1"/>
    <x v="5"/>
    <s v="98.97"/>
    <n v="9"/>
    <n v="445365"/>
    <x v="898"/>
    <x v="79"/>
    <x v="6"/>
    <d v="1899-12-30T11:23:00"/>
    <x v="1"/>
    <s v="890.73"/>
    <s v="6.7"/>
    <x v="0"/>
  </r>
  <r>
    <s v="816-57-2053"/>
    <s v="A"/>
    <x v="0"/>
    <s v="Normal"/>
    <x v="0"/>
    <x v="0"/>
    <s v="60.87"/>
    <n v="2"/>
    <n v="6087"/>
    <x v="899"/>
    <x v="79"/>
    <x v="6"/>
    <d v="1899-12-30T12:37:00"/>
    <x v="2"/>
    <s v="121.74"/>
    <s v="8.7"/>
    <x v="0"/>
  </r>
  <r>
    <s v="299-29-0180"/>
    <s v="B"/>
    <x v="1"/>
    <s v="Member"/>
    <x v="1"/>
    <x v="1"/>
    <s v="52.18"/>
    <n v="7"/>
    <n v="18263"/>
    <x v="900"/>
    <x v="79"/>
    <x v="6"/>
    <d v="1899-12-30T10:54:00"/>
    <x v="1"/>
    <s v="365.26"/>
    <s v="9.3"/>
    <x v="0"/>
  </r>
  <r>
    <s v="652-43-6591"/>
    <s v="A"/>
    <x v="0"/>
    <s v="Normal"/>
    <x v="1"/>
    <x v="4"/>
    <s v="97.29"/>
    <n v="8"/>
    <n v="38916"/>
    <x v="901"/>
    <x v="79"/>
    <x v="6"/>
    <d v="1899-12-30T13:18:00"/>
    <x v="0"/>
    <s v="778.32"/>
    <s v="6.2"/>
    <x v="0"/>
  </r>
  <r>
    <s v="665-32-9167"/>
    <s v="A"/>
    <x v="0"/>
    <s v="Member"/>
    <x v="1"/>
    <x v="3"/>
    <s v="36.26"/>
    <n v="2"/>
    <n v="3626"/>
    <x v="902"/>
    <x v="80"/>
    <x v="2"/>
    <d v="1899-12-30T17:15:00"/>
    <x v="0"/>
    <s v="72.52"/>
    <s v="7.2"/>
    <x v="0"/>
  </r>
  <r>
    <s v="640-49-2076"/>
    <s v="B"/>
    <x v="1"/>
    <s v="Normal"/>
    <x v="0"/>
    <x v="0"/>
    <s v="83.78"/>
    <n v="8"/>
    <n v="33512"/>
    <x v="903"/>
    <x v="80"/>
    <x v="2"/>
    <d v="1899-12-30T14:49:00"/>
    <x v="1"/>
    <s v="670.24"/>
    <s v="5.1"/>
    <x v="0"/>
  </r>
  <r>
    <s v="873-51-0671"/>
    <s v="A"/>
    <x v="0"/>
    <s v="Member"/>
    <x v="1"/>
    <x v="0"/>
    <s v="21.98"/>
    <n v="7"/>
    <n v="7693"/>
    <x v="904"/>
    <x v="80"/>
    <x v="2"/>
    <d v="1899-12-30T16:42:00"/>
    <x v="2"/>
    <s v="153.86"/>
    <s v="5.1"/>
    <x v="0"/>
  </r>
  <r>
    <s v="744-02-5987"/>
    <s v="A"/>
    <x v="0"/>
    <s v="Member"/>
    <x v="0"/>
    <x v="1"/>
    <s v="78.38"/>
    <n v="6"/>
    <n v="23514"/>
    <x v="905"/>
    <x v="80"/>
    <x v="2"/>
    <d v="1899-12-30T14:16:00"/>
    <x v="2"/>
    <s v="470.28"/>
    <s v="5.8"/>
    <x v="0"/>
  </r>
  <r>
    <s v="603-07-0961"/>
    <s v="C"/>
    <x v="2"/>
    <s v="Member"/>
    <x v="0"/>
    <x v="2"/>
    <s v="74.79"/>
    <n v="5"/>
    <n v="186975"/>
    <x v="906"/>
    <x v="80"/>
    <x v="2"/>
    <d v="1899-12-30T11:34:00"/>
    <x v="1"/>
    <s v="373.95"/>
    <s v="4.9"/>
    <x v="0"/>
  </r>
  <r>
    <s v="241-11-2261"/>
    <s v="B"/>
    <x v="1"/>
    <s v="Normal"/>
    <x v="1"/>
    <x v="4"/>
    <s v="79.86"/>
    <n v="7"/>
    <n v="27951"/>
    <x v="907"/>
    <x v="80"/>
    <x v="2"/>
    <d v="1899-12-30T10:33:00"/>
    <x v="0"/>
    <s v="559.02"/>
    <s v="5.5"/>
    <x v="0"/>
  </r>
  <r>
    <s v="887-42-0517"/>
    <s v="C"/>
    <x v="2"/>
    <s v="Normal"/>
    <x v="1"/>
    <x v="0"/>
    <s v="83.14"/>
    <n v="7"/>
    <n v="29099"/>
    <x v="908"/>
    <x v="80"/>
    <x v="2"/>
    <d v="1899-12-30T10:31:00"/>
    <x v="0"/>
    <s v="581.98"/>
    <s v="6.6"/>
    <x v="0"/>
  </r>
  <r>
    <s v="226-34-0034"/>
    <s v="B"/>
    <x v="1"/>
    <s v="Normal"/>
    <x v="1"/>
    <x v="2"/>
    <s v="13.78"/>
    <n v="4"/>
    <n v="2756"/>
    <x v="909"/>
    <x v="80"/>
    <x v="2"/>
    <d v="1899-12-30T11:10:00"/>
    <x v="2"/>
    <s v="55.12"/>
    <n v="9"/>
    <x v="0"/>
  </r>
  <r>
    <s v="577-34-7579"/>
    <s v="C"/>
    <x v="2"/>
    <s v="Member"/>
    <x v="0"/>
    <x v="5"/>
    <s v="50.49"/>
    <n v="9"/>
    <n v="227205"/>
    <x v="910"/>
    <x v="80"/>
    <x v="2"/>
    <d v="1899-12-30T17:16:00"/>
    <x v="1"/>
    <s v="454.41"/>
    <s v="5.4"/>
    <x v="0"/>
  </r>
  <r>
    <s v="669-54-1719"/>
    <s v="B"/>
    <x v="1"/>
    <s v="Member"/>
    <x v="0"/>
    <x v="2"/>
    <s v="18.93"/>
    <n v="6"/>
    <n v="5679"/>
    <x v="911"/>
    <x v="81"/>
    <x v="3"/>
    <d v="1899-12-30T12:45:00"/>
    <x v="0"/>
    <s v="113.58"/>
    <s v="8.1"/>
    <x v="0"/>
  </r>
  <r>
    <s v="162-48-8011"/>
    <s v="A"/>
    <x v="0"/>
    <s v="Member"/>
    <x v="1"/>
    <x v="5"/>
    <s v="44.59"/>
    <n v="5"/>
    <n v="111475"/>
    <x v="912"/>
    <x v="81"/>
    <x v="3"/>
    <d v="1899-12-30T15:10:00"/>
    <x v="1"/>
    <s v="222.95"/>
    <s v="8.5"/>
    <x v="0"/>
  </r>
  <r>
    <s v="838-78-4295"/>
    <s v="C"/>
    <x v="2"/>
    <s v="Normal"/>
    <x v="1"/>
    <x v="3"/>
    <s v="33.47"/>
    <n v="2"/>
    <n v="3347"/>
    <x v="913"/>
    <x v="81"/>
    <x v="3"/>
    <d v="1899-12-30T15:43:00"/>
    <x v="2"/>
    <s v="66.94"/>
    <s v="6.7"/>
    <x v="0"/>
  </r>
  <r>
    <s v="695-51-0018"/>
    <s v="B"/>
    <x v="1"/>
    <s v="Normal"/>
    <x v="1"/>
    <x v="0"/>
    <s v="34.84"/>
    <n v="4"/>
    <n v="6968"/>
    <x v="914"/>
    <x v="81"/>
    <x v="3"/>
    <d v="1899-12-30T18:36:00"/>
    <x v="1"/>
    <s v="139.36"/>
    <s v="7.4"/>
    <x v="0"/>
  </r>
  <r>
    <s v="685-64-1609"/>
    <s v="A"/>
    <x v="0"/>
    <s v="Member"/>
    <x v="1"/>
    <x v="4"/>
    <s v="30.14"/>
    <n v="10"/>
    <s v="15.07"/>
    <x v="915"/>
    <x v="81"/>
    <x v="3"/>
    <d v="1899-12-30T12:28:00"/>
    <x v="2"/>
    <s v="301.4"/>
    <s v="9.2"/>
    <x v="0"/>
  </r>
  <r>
    <s v="400-60-7251"/>
    <s v="A"/>
    <x v="0"/>
    <s v="Normal"/>
    <x v="0"/>
    <x v="1"/>
    <s v="74.07"/>
    <n v="1"/>
    <n v="37035"/>
    <x v="916"/>
    <x v="81"/>
    <x v="3"/>
    <d v="1899-12-30T12:50:00"/>
    <x v="2"/>
    <s v="74.07"/>
    <s v="9.9"/>
    <x v="0"/>
  </r>
  <r>
    <s v="227-07-4446"/>
    <s v="C"/>
    <x v="2"/>
    <s v="Member"/>
    <x v="1"/>
    <x v="2"/>
    <s v="78.13"/>
    <n v="10"/>
    <n v="39065"/>
    <x v="917"/>
    <x v="81"/>
    <x v="3"/>
    <d v="1899-12-30T20:51:00"/>
    <x v="1"/>
    <s v="781.3"/>
    <s v="4.4"/>
    <x v="0"/>
  </r>
  <r>
    <s v="378-07-7001"/>
    <s v="B"/>
    <x v="1"/>
    <s v="Member"/>
    <x v="0"/>
    <x v="2"/>
    <s v="48.09"/>
    <n v="3"/>
    <n v="72135"/>
    <x v="918"/>
    <x v="81"/>
    <x v="3"/>
    <d v="1899-12-30T18:23:00"/>
    <x v="0"/>
    <s v="144.27"/>
    <s v="7.8"/>
    <x v="0"/>
  </r>
  <r>
    <s v="559-98-9873"/>
    <s v="A"/>
    <x v="0"/>
    <s v="Member"/>
    <x v="1"/>
    <x v="4"/>
    <s v="53.65"/>
    <n v="7"/>
    <n v="187775"/>
    <x v="919"/>
    <x v="81"/>
    <x v="3"/>
    <d v="1899-12-30T12:56:00"/>
    <x v="2"/>
    <s v="375.55"/>
    <s v="5.2"/>
    <x v="0"/>
  </r>
  <r>
    <s v="196-01-2849"/>
    <s v="C"/>
    <x v="2"/>
    <s v="Member"/>
    <x v="1"/>
    <x v="4"/>
    <s v="73.38"/>
    <n v="7"/>
    <n v="25683"/>
    <x v="920"/>
    <x v="81"/>
    <x v="3"/>
    <d v="1899-12-30T13:56:00"/>
    <x v="1"/>
    <s v="513.66"/>
    <s v="9.5"/>
    <x v="0"/>
  </r>
  <r>
    <s v="448-34-8700"/>
    <s v="B"/>
    <x v="1"/>
    <s v="Member"/>
    <x v="0"/>
    <x v="1"/>
    <s v="36.91"/>
    <n v="7"/>
    <n v="129185"/>
    <x v="921"/>
    <x v="81"/>
    <x v="3"/>
    <d v="1899-12-30T13:51:00"/>
    <x v="2"/>
    <s v="258.37"/>
    <s v="6.7"/>
    <x v="0"/>
  </r>
  <r>
    <s v="189-17-4241"/>
    <s v="A"/>
    <x v="0"/>
    <s v="Normal"/>
    <x v="1"/>
    <x v="4"/>
    <s v="87.67"/>
    <n v="2"/>
    <n v="8767"/>
    <x v="922"/>
    <x v="82"/>
    <x v="3"/>
    <d v="1899-12-30T12:17:00"/>
    <x v="0"/>
    <s v="175.34"/>
    <s v="7.7"/>
    <x v="0"/>
  </r>
  <r>
    <s v="129-29-8530"/>
    <s v="A"/>
    <x v="0"/>
    <s v="Member"/>
    <x v="0"/>
    <x v="0"/>
    <s v="62.62"/>
    <n v="5"/>
    <n v="15655"/>
    <x v="923"/>
    <x v="82"/>
    <x v="3"/>
    <d v="1899-12-30T19:15:00"/>
    <x v="2"/>
    <s v="313.1"/>
    <n v="7"/>
    <x v="0"/>
  </r>
  <r>
    <s v="668-90-8900"/>
    <s v="A"/>
    <x v="0"/>
    <s v="Normal"/>
    <x v="1"/>
    <x v="1"/>
    <s v="93.69"/>
    <n v="7"/>
    <n v="327915"/>
    <x v="924"/>
    <x v="82"/>
    <x v="3"/>
    <d v="1899-12-30T18:44:00"/>
    <x v="0"/>
    <s v="655.83"/>
    <s v="4.5"/>
    <x v="0"/>
  </r>
  <r>
    <s v="790-29-1172"/>
    <s v="B"/>
    <x v="1"/>
    <s v="Normal"/>
    <x v="1"/>
    <x v="5"/>
    <s v="57.34"/>
    <n v="3"/>
    <n v="8601"/>
    <x v="925"/>
    <x v="82"/>
    <x v="3"/>
    <d v="1899-12-30T18:59:00"/>
    <x v="0"/>
    <s v="172.02"/>
    <s v="7.9"/>
    <x v="0"/>
  </r>
  <r>
    <s v="596-42-3999"/>
    <s v="B"/>
    <x v="1"/>
    <s v="Normal"/>
    <x v="0"/>
    <x v="5"/>
    <s v="18.22"/>
    <n v="7"/>
    <n v="6377"/>
    <x v="926"/>
    <x v="82"/>
    <x v="3"/>
    <d v="1899-12-30T14:04:00"/>
    <x v="0"/>
    <s v="127.54"/>
    <s v="6.6"/>
    <x v="0"/>
  </r>
  <r>
    <s v="696-90-2548"/>
    <s v="A"/>
    <x v="0"/>
    <s v="Normal"/>
    <x v="0"/>
    <x v="0"/>
    <s v="25.84"/>
    <n v="3"/>
    <n v="3876"/>
    <x v="927"/>
    <x v="82"/>
    <x v="3"/>
    <d v="1899-12-30T18:55:00"/>
    <x v="2"/>
    <s v="77.52"/>
    <s v="6.6"/>
    <x v="0"/>
  </r>
  <r>
    <s v="453-12-7053"/>
    <s v="C"/>
    <x v="2"/>
    <s v="Normal"/>
    <x v="0"/>
    <x v="4"/>
    <s v="45.74"/>
    <n v="3"/>
    <n v="6861"/>
    <x v="928"/>
    <x v="82"/>
    <x v="3"/>
    <d v="1899-12-30T17:38:00"/>
    <x v="0"/>
    <s v="137.22"/>
    <s v="6.5"/>
    <x v="0"/>
  </r>
  <r>
    <s v="239-48-4278"/>
    <s v="A"/>
    <x v="0"/>
    <s v="Member"/>
    <x v="0"/>
    <x v="5"/>
    <s v="10.13"/>
    <n v="7"/>
    <n v="35455"/>
    <x v="929"/>
    <x v="82"/>
    <x v="3"/>
    <d v="1899-12-30T19:35:00"/>
    <x v="2"/>
    <s v="70.91"/>
    <s v="8.3"/>
    <x v="0"/>
  </r>
  <r>
    <s v="607-65-2441"/>
    <s v="C"/>
    <x v="2"/>
    <s v="Member"/>
    <x v="0"/>
    <x v="3"/>
    <s v="81.95"/>
    <n v="10"/>
    <n v="40975"/>
    <x v="930"/>
    <x v="82"/>
    <x v="3"/>
    <d v="1899-12-30T12:39:00"/>
    <x v="0"/>
    <s v="819.5"/>
    <n v="6"/>
    <x v="0"/>
  </r>
  <r>
    <s v="246-55-6923"/>
    <s v="C"/>
    <x v="2"/>
    <s v="Member"/>
    <x v="1"/>
    <x v="1"/>
    <s v="35.79"/>
    <n v="9"/>
    <n v="161055"/>
    <x v="931"/>
    <x v="82"/>
    <x v="3"/>
    <d v="1899-12-30T15:06:00"/>
    <x v="0"/>
    <s v="322.11"/>
    <s v="5.1"/>
    <x v="0"/>
  </r>
  <r>
    <s v="156-20-0370"/>
    <s v="B"/>
    <x v="1"/>
    <s v="Normal"/>
    <x v="1"/>
    <x v="2"/>
    <s v="25.45"/>
    <n v="1"/>
    <n v="12725"/>
    <x v="932"/>
    <x v="82"/>
    <x v="3"/>
    <d v="1899-12-30T18:10:00"/>
    <x v="0"/>
    <s v="25.45"/>
    <s v="5.1"/>
    <x v="0"/>
  </r>
  <r>
    <s v="745-74-0715"/>
    <s v="A"/>
    <x v="0"/>
    <s v="Normal"/>
    <x v="0"/>
    <x v="2"/>
    <s v="58.03"/>
    <n v="2"/>
    <n v="5803"/>
    <x v="933"/>
    <x v="82"/>
    <x v="3"/>
    <d v="1899-12-30T20:46:00"/>
    <x v="2"/>
    <s v="116.06"/>
    <s v="8.8"/>
    <x v="0"/>
  </r>
  <r>
    <s v="746-68-6593"/>
    <s v="C"/>
    <x v="2"/>
    <s v="Member"/>
    <x v="1"/>
    <x v="0"/>
    <s v="87.16"/>
    <n v="2"/>
    <n v="8716"/>
    <x v="934"/>
    <x v="83"/>
    <x v="5"/>
    <d v="1899-12-30T14:29:00"/>
    <x v="0"/>
    <s v="174.32"/>
    <s v="9.7"/>
    <x v="0"/>
  </r>
  <r>
    <s v="478-06-7835"/>
    <s v="A"/>
    <x v="0"/>
    <s v="Normal"/>
    <x v="0"/>
    <x v="4"/>
    <s v="89.69"/>
    <n v="1"/>
    <n v="44845"/>
    <x v="935"/>
    <x v="83"/>
    <x v="5"/>
    <d v="1899-12-30T11:20:00"/>
    <x v="2"/>
    <s v="89.69"/>
    <s v="4.9"/>
    <x v="0"/>
  </r>
  <r>
    <s v="540-11-4336"/>
    <s v="A"/>
    <x v="0"/>
    <s v="Normal"/>
    <x v="0"/>
    <x v="5"/>
    <s v="24.94"/>
    <n v="9"/>
    <n v="11223"/>
    <x v="936"/>
    <x v="83"/>
    <x v="5"/>
    <d v="1899-12-30T16:49:00"/>
    <x v="0"/>
    <s v="224.46"/>
    <s v="5.6"/>
    <x v="0"/>
  </r>
  <r>
    <s v="289-15-7034"/>
    <s v="A"/>
    <x v="0"/>
    <s v="Member"/>
    <x v="0"/>
    <x v="0"/>
    <s v="82.33"/>
    <n v="4"/>
    <n v="16466"/>
    <x v="937"/>
    <x v="83"/>
    <x v="5"/>
    <d v="1899-12-30T10:37:00"/>
    <x v="0"/>
    <s v="329.32"/>
    <s v="7.5"/>
    <x v="0"/>
  </r>
  <r>
    <s v="732-67-5346"/>
    <s v="A"/>
    <x v="0"/>
    <s v="Normal"/>
    <x v="0"/>
    <x v="5"/>
    <s v="13.79"/>
    <n v="5"/>
    <n v="34475"/>
    <x v="938"/>
    <x v="83"/>
    <x v="5"/>
    <d v="1899-12-30T19:07:00"/>
    <x v="0"/>
    <s v="68.95"/>
    <s v="7.8"/>
    <x v="0"/>
  </r>
  <r>
    <s v="130-67-4723"/>
    <s v="A"/>
    <x v="0"/>
    <s v="Member"/>
    <x v="0"/>
    <x v="5"/>
    <s v="48.5"/>
    <n v="6"/>
    <s v="14.55"/>
    <x v="939"/>
    <x v="83"/>
    <x v="5"/>
    <d v="1899-12-30T13:57:00"/>
    <x v="2"/>
    <n v="291"/>
    <s v="9.4"/>
    <x v="0"/>
  </r>
  <r>
    <s v="592-46-1692"/>
    <s v="C"/>
    <x v="2"/>
    <s v="Member"/>
    <x v="1"/>
    <x v="5"/>
    <s v="36.77"/>
    <n v="7"/>
    <n v="128695"/>
    <x v="940"/>
    <x v="83"/>
    <x v="5"/>
    <d v="1899-12-30T20:10:00"/>
    <x v="1"/>
    <s v="257.39"/>
    <s v="7.4"/>
    <x v="0"/>
  </r>
  <r>
    <s v="406-46-7107"/>
    <s v="A"/>
    <x v="0"/>
    <s v="Normal"/>
    <x v="1"/>
    <x v="1"/>
    <s v="96.52"/>
    <n v="6"/>
    <n v="28956"/>
    <x v="941"/>
    <x v="83"/>
    <x v="5"/>
    <d v="1899-12-30T11:52:00"/>
    <x v="1"/>
    <s v="579.12"/>
    <s v="4.5"/>
    <x v="0"/>
  </r>
  <r>
    <s v="796-12-2025"/>
    <s v="C"/>
    <x v="2"/>
    <s v="Normal"/>
    <x v="0"/>
    <x v="4"/>
    <s v="62.12"/>
    <n v="10"/>
    <s v="31.06"/>
    <x v="942"/>
    <x v="84"/>
    <x v="4"/>
    <d v="1899-12-30T16:19:00"/>
    <x v="1"/>
    <s v="621.2"/>
    <s v="5.9"/>
    <x v="0"/>
  </r>
  <r>
    <s v="284-34-9626"/>
    <s v="B"/>
    <x v="1"/>
    <s v="Normal"/>
    <x v="1"/>
    <x v="1"/>
    <s v="77.04"/>
    <n v="3"/>
    <n v="11556"/>
    <x v="943"/>
    <x v="84"/>
    <x v="4"/>
    <d v="1899-12-30T10:39:00"/>
    <x v="0"/>
    <s v="231.12"/>
    <s v="7.2"/>
    <x v="0"/>
  </r>
  <r>
    <s v="418-02-5978"/>
    <s v="B"/>
    <x v="1"/>
    <s v="Normal"/>
    <x v="1"/>
    <x v="3"/>
    <s v="84.09"/>
    <n v="9"/>
    <n v="378405"/>
    <x v="944"/>
    <x v="84"/>
    <x v="4"/>
    <d v="1899-12-30T10:54:00"/>
    <x v="1"/>
    <s v="756.81"/>
    <n v="8"/>
    <x v="0"/>
  </r>
  <r>
    <s v="866-99-7614"/>
    <s v="C"/>
    <x v="2"/>
    <s v="Normal"/>
    <x v="0"/>
    <x v="5"/>
    <s v="89.2"/>
    <n v="10"/>
    <s v="44.6"/>
    <x v="945"/>
    <x v="84"/>
    <x v="4"/>
    <d v="1899-12-30T15:42:00"/>
    <x v="0"/>
    <n v="892"/>
    <s v="4.4"/>
    <x v="0"/>
  </r>
  <r>
    <s v="842-40-8179"/>
    <s v="B"/>
    <x v="1"/>
    <s v="Member"/>
    <x v="1"/>
    <x v="5"/>
    <s v="77.2"/>
    <n v="10"/>
    <s v="38.6"/>
    <x v="946"/>
    <x v="84"/>
    <x v="4"/>
    <d v="1899-12-30T10:38:00"/>
    <x v="0"/>
    <n v="772"/>
    <s v="5.6"/>
    <x v="0"/>
  </r>
  <r>
    <s v="534-53-3526"/>
    <s v="A"/>
    <x v="0"/>
    <s v="Normal"/>
    <x v="1"/>
    <x v="0"/>
    <s v="94.76"/>
    <n v="4"/>
    <n v="18952"/>
    <x v="947"/>
    <x v="84"/>
    <x v="4"/>
    <d v="1899-12-30T16:06:00"/>
    <x v="2"/>
    <s v="379.04"/>
    <s v="7.8"/>
    <x v="0"/>
  </r>
  <r>
    <s v="401-09-4232"/>
    <s v="C"/>
    <x v="2"/>
    <s v="Member"/>
    <x v="0"/>
    <x v="1"/>
    <s v="86.69"/>
    <n v="5"/>
    <n v="216725"/>
    <x v="948"/>
    <x v="84"/>
    <x v="4"/>
    <d v="1899-12-30T18:38:00"/>
    <x v="2"/>
    <s v="433.45"/>
    <s v="9.4"/>
    <x v="0"/>
  </r>
  <r>
    <s v="531-56-4728"/>
    <s v="A"/>
    <x v="0"/>
    <s v="Normal"/>
    <x v="0"/>
    <x v="1"/>
    <s v="80.08"/>
    <n v="3"/>
    <n v="12012"/>
    <x v="949"/>
    <x v="84"/>
    <x v="4"/>
    <d v="1899-12-30T15:29:00"/>
    <x v="1"/>
    <s v="240.24"/>
    <s v="5.4"/>
    <x v="0"/>
  </r>
  <r>
    <s v="656-95-9349"/>
    <s v="A"/>
    <x v="0"/>
    <s v="Member"/>
    <x v="1"/>
    <x v="3"/>
    <s v="68.93"/>
    <n v="7"/>
    <n v="241255"/>
    <x v="950"/>
    <x v="85"/>
    <x v="4"/>
    <d v="1899-12-30T11:03:00"/>
    <x v="0"/>
    <s v="482.51"/>
    <s v="4.6"/>
    <x v="0"/>
  </r>
  <r>
    <s v="319-50-3348"/>
    <s v="B"/>
    <x v="1"/>
    <s v="Normal"/>
    <x v="1"/>
    <x v="1"/>
    <s v="40.3"/>
    <n v="2"/>
    <s v="4.03"/>
    <x v="951"/>
    <x v="85"/>
    <x v="4"/>
    <d v="1899-12-30T15:30:00"/>
    <x v="2"/>
    <s v="80.6"/>
    <s v="4.4"/>
    <x v="0"/>
  </r>
  <r>
    <s v="584-86-7256"/>
    <s v="C"/>
    <x v="2"/>
    <s v="Member"/>
    <x v="0"/>
    <x v="0"/>
    <s v="34.56"/>
    <n v="7"/>
    <n v="12096"/>
    <x v="952"/>
    <x v="85"/>
    <x v="4"/>
    <d v="1899-12-30T16:07:00"/>
    <x v="0"/>
    <s v="241.92"/>
    <s v="7.3"/>
    <x v="0"/>
  </r>
  <r>
    <s v="891-58-8335"/>
    <s v="B"/>
    <x v="1"/>
    <s v="Member"/>
    <x v="1"/>
    <x v="0"/>
    <s v="29.61"/>
    <n v="7"/>
    <n v="103635"/>
    <x v="461"/>
    <x v="85"/>
    <x v="4"/>
    <d v="1899-12-30T15:53:00"/>
    <x v="1"/>
    <s v="207.27"/>
    <s v="6.5"/>
    <x v="0"/>
  </r>
  <r>
    <s v="721-86-6247"/>
    <s v="A"/>
    <x v="0"/>
    <s v="Normal"/>
    <x v="1"/>
    <x v="1"/>
    <s v="63.42"/>
    <n v="8"/>
    <n v="25368"/>
    <x v="953"/>
    <x v="85"/>
    <x v="4"/>
    <d v="1899-12-30T12:55:00"/>
    <x v="2"/>
    <s v="507.36"/>
    <s v="7.4"/>
    <x v="0"/>
  </r>
  <r>
    <s v="448-81-5016"/>
    <s v="A"/>
    <x v="0"/>
    <s v="Normal"/>
    <x v="0"/>
    <x v="3"/>
    <s v="59.77"/>
    <n v="2"/>
    <n v="5977"/>
    <x v="954"/>
    <x v="85"/>
    <x v="4"/>
    <d v="1899-12-30T12:01:00"/>
    <x v="0"/>
    <s v="119.54"/>
    <s v="5.8"/>
    <x v="0"/>
  </r>
  <r>
    <s v="704-20-4138"/>
    <s v="C"/>
    <x v="2"/>
    <s v="Member"/>
    <x v="1"/>
    <x v="3"/>
    <s v="29.67"/>
    <n v="7"/>
    <n v="103845"/>
    <x v="955"/>
    <x v="85"/>
    <x v="4"/>
    <d v="1899-12-30T18:58:00"/>
    <x v="0"/>
    <s v="207.69"/>
    <s v="8.1"/>
    <x v="0"/>
  </r>
  <r>
    <s v="689-16-9784"/>
    <s v="C"/>
    <x v="2"/>
    <s v="Normal"/>
    <x v="0"/>
    <x v="5"/>
    <s v="46.77"/>
    <n v="6"/>
    <n v="14031"/>
    <x v="956"/>
    <x v="85"/>
    <x v="4"/>
    <d v="1899-12-30T13:37:00"/>
    <x v="1"/>
    <s v="280.62"/>
    <n v="6"/>
    <x v="0"/>
  </r>
  <r>
    <s v="892-05-6689"/>
    <s v="A"/>
    <x v="0"/>
    <s v="Normal"/>
    <x v="1"/>
    <x v="1"/>
    <s v="28.32"/>
    <n v="5"/>
    <s v="7.08"/>
    <x v="957"/>
    <x v="85"/>
    <x v="4"/>
    <d v="1899-12-30T13:28:00"/>
    <x v="2"/>
    <s v="141.6"/>
    <s v="6.2"/>
    <x v="0"/>
  </r>
  <r>
    <s v="749-81-8133"/>
    <s v="A"/>
    <x v="0"/>
    <s v="Normal"/>
    <x v="1"/>
    <x v="4"/>
    <s v="94.67"/>
    <n v="4"/>
    <n v="18934"/>
    <x v="958"/>
    <x v="85"/>
    <x v="4"/>
    <d v="1899-12-30T12:04:00"/>
    <x v="1"/>
    <s v="378.68"/>
    <s v="6.8"/>
    <x v="0"/>
  </r>
  <r>
    <s v="214-30-2776"/>
    <s v="B"/>
    <x v="1"/>
    <s v="Member"/>
    <x v="1"/>
    <x v="2"/>
    <s v="34.49"/>
    <n v="5"/>
    <n v="86225"/>
    <x v="959"/>
    <x v="85"/>
    <x v="4"/>
    <d v="1899-12-30T19:44:00"/>
    <x v="0"/>
    <s v="172.45"/>
    <n v="9"/>
    <x v="0"/>
  </r>
  <r>
    <s v="381-20-0914"/>
    <s v="A"/>
    <x v="0"/>
    <s v="Member"/>
    <x v="1"/>
    <x v="4"/>
    <s v="20.01"/>
    <n v="9"/>
    <n v="90045"/>
    <x v="766"/>
    <x v="86"/>
    <x v="6"/>
    <d v="1899-12-30T15:48:00"/>
    <x v="0"/>
    <s v="180.09"/>
    <s v="5.7"/>
    <x v="0"/>
  </r>
  <r>
    <s v="704-48-3927"/>
    <s v="A"/>
    <x v="0"/>
    <s v="Member"/>
    <x v="0"/>
    <x v="2"/>
    <s v="88.67"/>
    <n v="10"/>
    <n v="44335"/>
    <x v="960"/>
    <x v="86"/>
    <x v="6"/>
    <d v="1899-12-30T14:50:00"/>
    <x v="2"/>
    <s v="886.7"/>
    <s v="7.3"/>
    <x v="0"/>
  </r>
  <r>
    <s v="659-36-1684"/>
    <s v="C"/>
    <x v="2"/>
    <s v="Member"/>
    <x v="0"/>
    <x v="0"/>
    <s v="57.12"/>
    <n v="7"/>
    <n v="19992"/>
    <x v="961"/>
    <x v="86"/>
    <x v="6"/>
    <d v="1899-12-30T12:02:00"/>
    <x v="0"/>
    <s v="399.84"/>
    <s v="6.5"/>
    <x v="0"/>
  </r>
  <r>
    <s v="848-07-1692"/>
    <s v="B"/>
    <x v="1"/>
    <s v="Normal"/>
    <x v="1"/>
    <x v="3"/>
    <s v="57.22"/>
    <n v="2"/>
    <n v="5722"/>
    <x v="962"/>
    <x v="86"/>
    <x v="6"/>
    <d v="1899-12-30T17:13:00"/>
    <x v="2"/>
    <s v="114.44"/>
    <s v="8.3"/>
    <x v="0"/>
  </r>
  <r>
    <s v="296-11-7041"/>
    <s v="B"/>
    <x v="1"/>
    <s v="Member"/>
    <x v="1"/>
    <x v="3"/>
    <s v="27.07"/>
    <n v="1"/>
    <n v="13535"/>
    <x v="963"/>
    <x v="86"/>
    <x v="6"/>
    <d v="1899-12-30T20:07:00"/>
    <x v="0"/>
    <s v="27.07"/>
    <s v="5.3"/>
    <x v="0"/>
  </r>
  <r>
    <s v="647-50-1224"/>
    <s v="A"/>
    <x v="0"/>
    <s v="Normal"/>
    <x v="1"/>
    <x v="4"/>
    <s v="29.42"/>
    <n v="10"/>
    <s v="14.71"/>
    <x v="964"/>
    <x v="86"/>
    <x v="6"/>
    <d v="1899-12-30T16:23:00"/>
    <x v="2"/>
    <s v="294.2"/>
    <s v="8.9"/>
    <x v="0"/>
  </r>
  <r>
    <s v="852-62-7105"/>
    <s v="B"/>
    <x v="1"/>
    <s v="Normal"/>
    <x v="1"/>
    <x v="4"/>
    <s v="83.25"/>
    <n v="10"/>
    <n v="41625"/>
    <x v="965"/>
    <x v="86"/>
    <x v="6"/>
    <d v="1899-12-30T11:25:00"/>
    <x v="0"/>
    <s v="832.5"/>
    <s v="4.4"/>
    <x v="0"/>
  </r>
  <r>
    <s v="751-41-9720"/>
    <s v="C"/>
    <x v="2"/>
    <s v="Normal"/>
    <x v="0"/>
    <x v="1"/>
    <s v="97.5"/>
    <n v="10"/>
    <s v="48.75"/>
    <x v="966"/>
    <x v="86"/>
    <x v="6"/>
    <d v="1899-12-30T16:18:00"/>
    <x v="2"/>
    <n v="975"/>
    <n v="8"/>
    <x v="0"/>
  </r>
  <r>
    <s v="197-77-7132"/>
    <s v="B"/>
    <x v="1"/>
    <s v="Member"/>
    <x v="0"/>
    <x v="2"/>
    <s v="91.56"/>
    <n v="8"/>
    <n v="36624"/>
    <x v="967"/>
    <x v="86"/>
    <x v="6"/>
    <d v="1899-12-30T18:22:00"/>
    <x v="2"/>
    <s v="732.48"/>
    <n v="6"/>
    <x v="0"/>
  </r>
  <r>
    <s v="751-15-6198"/>
    <s v="B"/>
    <x v="1"/>
    <s v="Normal"/>
    <x v="0"/>
    <x v="0"/>
    <s v="23.01"/>
    <n v="6"/>
    <n v="6903"/>
    <x v="968"/>
    <x v="86"/>
    <x v="6"/>
    <d v="1899-12-30T16:45:00"/>
    <x v="2"/>
    <s v="138.06"/>
    <s v="7.9"/>
    <x v="0"/>
  </r>
  <r>
    <s v="533-66-5566"/>
    <s v="B"/>
    <x v="1"/>
    <s v="Normal"/>
    <x v="1"/>
    <x v="1"/>
    <s v="51.07"/>
    <n v="7"/>
    <n v="178745"/>
    <x v="969"/>
    <x v="86"/>
    <x v="6"/>
    <d v="1899-12-30T11:42:00"/>
    <x v="1"/>
    <s v="357.49"/>
    <n v="7"/>
    <x v="0"/>
  </r>
  <r>
    <s v="365-64-0515"/>
    <s v="A"/>
    <x v="0"/>
    <s v="Normal"/>
    <x v="1"/>
    <x v="2"/>
    <s v="46.95"/>
    <n v="5"/>
    <n v="117375"/>
    <x v="970"/>
    <x v="87"/>
    <x v="0"/>
    <d v="1899-12-30T10:25:00"/>
    <x v="2"/>
    <s v="234.75"/>
    <s v="7.1"/>
    <x v="0"/>
  </r>
  <r>
    <s v="549-03-9315"/>
    <s v="B"/>
    <x v="1"/>
    <s v="Normal"/>
    <x v="0"/>
    <x v="4"/>
    <s v="94.87"/>
    <n v="8"/>
    <n v="37948"/>
    <x v="971"/>
    <x v="87"/>
    <x v="0"/>
    <d v="1899-12-30T12:58:00"/>
    <x v="2"/>
    <s v="758.96"/>
    <s v="8.7"/>
    <x v="0"/>
  </r>
  <r>
    <s v="305-18-3552"/>
    <s v="B"/>
    <x v="1"/>
    <s v="Member"/>
    <x v="0"/>
    <x v="1"/>
    <s v="60.38"/>
    <n v="10"/>
    <s v="30.19"/>
    <x v="972"/>
    <x v="87"/>
    <x v="0"/>
    <d v="1899-12-30T16:19:00"/>
    <x v="1"/>
    <s v="603.8"/>
    <n v="6"/>
    <x v="0"/>
  </r>
  <r>
    <s v="287-83-1405"/>
    <s v="A"/>
    <x v="0"/>
    <s v="Normal"/>
    <x v="0"/>
    <x v="3"/>
    <s v="25.43"/>
    <n v="6"/>
    <n v="7629"/>
    <x v="973"/>
    <x v="87"/>
    <x v="0"/>
    <d v="1899-12-30T19:01:00"/>
    <x v="2"/>
    <s v="152.58"/>
    <n v="7"/>
    <x v="0"/>
  </r>
  <r>
    <s v="641-51-2661"/>
    <s v="C"/>
    <x v="2"/>
    <s v="Member"/>
    <x v="1"/>
    <x v="5"/>
    <s v="87.1"/>
    <n v="10"/>
    <s v="43.55"/>
    <x v="974"/>
    <x v="87"/>
    <x v="0"/>
    <d v="1899-12-30T14:45:00"/>
    <x v="0"/>
    <n v="871"/>
    <s v="9.9"/>
    <x v="0"/>
  </r>
  <r>
    <s v="528-87-5606"/>
    <s v="B"/>
    <x v="1"/>
    <s v="Member"/>
    <x v="1"/>
    <x v="2"/>
    <s v="39.48"/>
    <n v="1"/>
    <n v="1974"/>
    <x v="975"/>
    <x v="87"/>
    <x v="0"/>
    <d v="1899-12-30T19:43:00"/>
    <x v="1"/>
    <s v="39.48"/>
    <s v="6.5"/>
    <x v="0"/>
  </r>
  <r>
    <s v="373-14-0504"/>
    <s v="A"/>
    <x v="0"/>
    <s v="Member"/>
    <x v="1"/>
    <x v="0"/>
    <s v="71.63"/>
    <n v="2"/>
    <n v="7163"/>
    <x v="976"/>
    <x v="87"/>
    <x v="0"/>
    <d v="1899-12-30T14:33:00"/>
    <x v="2"/>
    <s v="143.26"/>
    <s v="8.8"/>
    <x v="0"/>
  </r>
  <r>
    <s v="885-56-0389"/>
    <s v="C"/>
    <x v="2"/>
    <s v="Member"/>
    <x v="0"/>
    <x v="4"/>
    <s v="52.35"/>
    <n v="1"/>
    <n v="26175"/>
    <x v="977"/>
    <x v="87"/>
    <x v="0"/>
    <d v="1899-12-30T17:49:00"/>
    <x v="1"/>
    <s v="52.35"/>
    <n v="4"/>
    <x v="0"/>
  </r>
  <r>
    <s v="120-06-4233"/>
    <s v="C"/>
    <x v="2"/>
    <s v="Normal"/>
    <x v="0"/>
    <x v="2"/>
    <s v="30.61"/>
    <n v="6"/>
    <n v="9183"/>
    <x v="978"/>
    <x v="88"/>
    <x v="0"/>
    <d v="1899-12-30T20:36:00"/>
    <x v="1"/>
    <s v="183.66"/>
    <s v="9.3"/>
    <x v="0"/>
  </r>
  <r>
    <s v="152-08-9985"/>
    <s v="B"/>
    <x v="1"/>
    <s v="Member"/>
    <x v="0"/>
    <x v="3"/>
    <s v="64.36"/>
    <n v="9"/>
    <n v="28962"/>
    <x v="979"/>
    <x v="88"/>
    <x v="0"/>
    <d v="1899-12-30T12:09:00"/>
    <x v="0"/>
    <s v="579.24"/>
    <s v="8.6"/>
    <x v="0"/>
  </r>
  <r>
    <s v="699-01-4164"/>
    <s v="C"/>
    <x v="2"/>
    <s v="Normal"/>
    <x v="0"/>
    <x v="3"/>
    <s v="41.5"/>
    <n v="4"/>
    <s v="8.3"/>
    <x v="980"/>
    <x v="88"/>
    <x v="0"/>
    <d v="1899-12-30T19:58:00"/>
    <x v="0"/>
    <n v="166"/>
    <s v="8.2"/>
    <x v="0"/>
  </r>
  <r>
    <s v="545-46-3100"/>
    <s v="B"/>
    <x v="1"/>
    <s v="Member"/>
    <x v="1"/>
    <x v="2"/>
    <s v="10.59"/>
    <n v="3"/>
    <n v="15885"/>
    <x v="981"/>
    <x v="88"/>
    <x v="0"/>
    <d v="1899-12-30T13:52:00"/>
    <x v="0"/>
    <s v="31.77"/>
    <s v="8.7"/>
    <x v="0"/>
  </r>
  <r>
    <s v="253-12-6086"/>
    <s v="A"/>
    <x v="0"/>
    <s v="Member"/>
    <x v="1"/>
    <x v="0"/>
    <s v="98.4"/>
    <n v="7"/>
    <s v="34.44"/>
    <x v="982"/>
    <x v="88"/>
    <x v="0"/>
    <d v="1899-12-30T12:43:00"/>
    <x v="0"/>
    <s v="688.8"/>
    <s v="8.7"/>
    <x v="0"/>
  </r>
  <r>
    <s v="565-17-3836"/>
    <s v="A"/>
    <x v="0"/>
    <s v="Member"/>
    <x v="1"/>
    <x v="3"/>
    <s v="47.67"/>
    <n v="4"/>
    <n v="9534"/>
    <x v="983"/>
    <x v="88"/>
    <x v="0"/>
    <d v="1899-12-30T14:21:00"/>
    <x v="1"/>
    <s v="190.68"/>
    <s v="9.1"/>
    <x v="0"/>
  </r>
  <r>
    <s v="573-10-3877"/>
    <s v="B"/>
    <x v="1"/>
    <s v="Member"/>
    <x v="0"/>
    <x v="3"/>
    <s v="39.01"/>
    <n v="1"/>
    <n v="19505"/>
    <x v="984"/>
    <x v="88"/>
    <x v="0"/>
    <d v="1899-12-30T16:46:00"/>
    <x v="0"/>
    <s v="39.01"/>
    <s v="4.7"/>
    <x v="0"/>
  </r>
  <r>
    <s v="276-54-0879"/>
    <s v="B"/>
    <x v="1"/>
    <s v="Normal"/>
    <x v="0"/>
    <x v="0"/>
    <s v="97.74"/>
    <n v="4"/>
    <n v="19548"/>
    <x v="985"/>
    <x v="88"/>
    <x v="0"/>
    <d v="1899-12-30T19:53:00"/>
    <x v="2"/>
    <s v="390.96"/>
    <s v="6.4"/>
    <x v="0"/>
  </r>
  <r>
    <s v="719-76-3868"/>
    <s v="C"/>
    <x v="2"/>
    <s v="Member"/>
    <x v="0"/>
    <x v="5"/>
    <s v="94.26"/>
    <n v="4"/>
    <n v="18852"/>
    <x v="986"/>
    <x v="88"/>
    <x v="0"/>
    <d v="1899-12-30T16:30:00"/>
    <x v="1"/>
    <s v="377.04"/>
    <s v="8.6"/>
    <x v="0"/>
  </r>
  <r>
    <s v="651-61-0874"/>
    <s v="C"/>
    <x v="2"/>
    <s v="Normal"/>
    <x v="0"/>
    <x v="1"/>
    <s v="46.22"/>
    <n v="4"/>
    <n v="9244"/>
    <x v="987"/>
    <x v="88"/>
    <x v="0"/>
    <d v="1899-12-30T20:04:00"/>
    <x v="0"/>
    <s v="184.88"/>
    <s v="6.2"/>
    <x v="0"/>
  </r>
  <r>
    <s v="266-20-6657"/>
    <s v="C"/>
    <x v="2"/>
    <s v="Member"/>
    <x v="0"/>
    <x v="5"/>
    <s v="55.04"/>
    <n v="7"/>
    <n v="19264"/>
    <x v="988"/>
    <x v="88"/>
    <x v="0"/>
    <d v="1899-12-30T19:39:00"/>
    <x v="2"/>
    <s v="385.28"/>
    <s v="5.2"/>
    <x v="0"/>
  </r>
  <r>
    <s v="427-45-9297"/>
    <s v="B"/>
    <x v="1"/>
    <s v="Member"/>
    <x v="1"/>
    <x v="1"/>
    <s v="40.73"/>
    <n v="7"/>
    <n v="142555"/>
    <x v="989"/>
    <x v="88"/>
    <x v="0"/>
    <d v="1899-12-30T11:01:00"/>
    <x v="2"/>
    <s v="285.11"/>
    <s v="5.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A57A4-6C7C-4C72-94E5-D948B5D69BCC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54:D57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3">
    <i>
      <x/>
      <x v="2"/>
    </i>
    <i>
      <x v="1"/>
      <x v="5"/>
    </i>
    <i>
      <x v="2"/>
      <x v="3"/>
    </i>
  </rowItems>
  <colItems count="1">
    <i/>
  </colItems>
  <dataFields count="1">
    <dataField name="Cuenta de productos" fld="9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field="5" type="button" dataOnly="0" labelOnly="1" outline="0" axis="axisRow" fieldPosition="1"/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dataOnly="0" labelOnly="1" outline="0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5">
      <pivotArea dataOnly="0" labelOnly="1" outline="0" fieldPosition="0">
        <references count="2">
          <reference field="2" count="1" selected="0">
            <x v="1"/>
          </reference>
          <reference field="5" count="1">
            <x v="5"/>
          </reference>
        </references>
      </pivotArea>
    </format>
    <format dxfId="4">
      <pivotArea dataOnly="0" labelOnly="1" outline="0" fieldPosition="0">
        <references count="2">
          <reference field="2" count="1" selected="0">
            <x v="2"/>
          </reference>
          <reference field="5" count="1">
            <x v="3"/>
          </reference>
        </references>
      </pivotArea>
    </format>
    <format dxfId="3">
      <pivotArea dataOnly="0" labelOnly="1" outline="0" axis="axisValues" fieldPosition="0"/>
    </format>
    <format dxfId="2">
      <pivotArea field="2" type="button" dataOnly="0" labelOnly="1" outline="0" axis="axisRow" fieldPosition="0"/>
    </format>
    <format dxfId="1">
      <pivotArea field="5" type="button" dataOnly="0" labelOnly="1" outline="0" axis="axisRow" fieldPosition="1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DC1A-0986-45A1-A89F-022D6ECA0C71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30:D34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dataField="1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4">
    <i>
      <x/>
      <x v="1"/>
    </i>
    <i r="1">
      <x v="5"/>
    </i>
    <i>
      <x v="1"/>
      <x v="2"/>
    </i>
    <i>
      <x v="2"/>
      <x v="4"/>
    </i>
  </rowItems>
  <colItems count="1">
    <i/>
  </colItems>
  <dataFields count="1">
    <dataField name="Cantidad de productos" fld="5" subtotal="count" baseField="0" baseItem="0"/>
  </dataFields>
  <formats count="12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2" type="button" dataOnly="0" labelOnly="1" outline="0" axis="axisRow" fieldPosition="0"/>
    </format>
    <format dxfId="89">
      <pivotArea field="5" type="button" dataOnly="0" labelOnly="1" outline="0" axis="axisRow" fieldPosition="1"/>
    </format>
    <format dxfId="88">
      <pivotArea dataOnly="0" labelOnly="1" outline="0" fieldPosition="0">
        <references count="1">
          <reference field="2" count="0"/>
        </references>
      </pivotArea>
    </format>
    <format dxfId="87">
      <pivotArea dataOnly="0" labelOnly="1" outline="0" fieldPosition="0">
        <references count="2">
          <reference field="2" count="1" selected="0">
            <x v="0"/>
          </reference>
          <reference field="5" count="2">
            <x v="1"/>
            <x v="5"/>
          </reference>
        </references>
      </pivotArea>
    </format>
    <format dxfId="86">
      <pivotArea dataOnly="0" labelOnly="1" outline="0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85">
      <pivotArea dataOnly="0" labelOnly="1" outline="0" fieldPosition="0">
        <references count="2">
          <reference field="2" count="1" selected="0">
            <x v="2"/>
          </reference>
          <reference field="5" count="1">
            <x v="4"/>
          </reference>
        </references>
      </pivotArea>
    </format>
    <format dxfId="84">
      <pivotArea dataOnly="0" labelOnly="1" outline="0" axis="axisValues" fieldPosition="0"/>
    </format>
    <format dxfId="83">
      <pivotArea field="2" type="button" dataOnly="0" labelOnly="1" outline="0" axis="axisRow" fieldPosition="0"/>
    </format>
    <format dxfId="82">
      <pivotArea field="5" type="button" dataOnly="0" labelOnly="1" outline="0" axis="axisRow" fieldPosition="1"/>
    </format>
    <format dxfId="8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EC25-FFE6-48B8-8C1D-E807EDE2DA9F}" name="TablaDinámica7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147:C150" firstHeaderRow="1" firstDataRow="1" firstDataCol="1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avgSubtotal="1">
      <items count="991">
        <item x="536"/>
        <item x="383"/>
        <item x="828"/>
        <item x="693"/>
        <item x="757"/>
        <item x="572"/>
        <item x="895"/>
        <item x="597"/>
        <item x="851"/>
        <item x="195"/>
        <item x="878"/>
        <item x="247"/>
        <item x="545"/>
        <item x="242"/>
        <item x="201"/>
        <item x="396"/>
        <item x="838"/>
        <item x="287"/>
        <item x="806"/>
        <item x="361"/>
        <item x="308"/>
        <item x="705"/>
        <item x="734"/>
        <item x="535"/>
        <item x="69"/>
        <item x="885"/>
        <item x="719"/>
        <item x="816"/>
        <item x="726"/>
        <item x="843"/>
        <item x="103"/>
        <item x="280"/>
        <item x="638"/>
        <item x="87"/>
        <item x="975"/>
        <item x="737"/>
        <item x="462"/>
        <item x="448"/>
        <item x="175"/>
        <item x="24"/>
        <item x="805"/>
        <item x="508"/>
        <item x="391"/>
        <item x="297"/>
        <item x="64"/>
        <item x="645"/>
        <item x="774"/>
        <item x="563"/>
        <item x="27"/>
        <item x="481"/>
        <item x="744"/>
        <item x="530"/>
        <item x="909"/>
        <item x="504"/>
        <item x="764"/>
        <item x="459"/>
        <item x="359"/>
        <item x="877"/>
        <item x="870"/>
        <item x="398"/>
        <item x="286"/>
        <item x="197"/>
        <item x="913"/>
        <item x="788"/>
        <item x="863"/>
        <item x="61"/>
        <item x="127"/>
        <item x="21"/>
        <item x="667"/>
        <item x="595"/>
        <item x="404"/>
        <item x="43"/>
        <item x="902"/>
        <item x="123"/>
        <item x="708"/>
        <item x="211"/>
        <item x="618"/>
        <item x="721"/>
        <item x="181"/>
        <item x="317"/>
        <item x="873"/>
        <item x="617"/>
        <item x="379"/>
        <item x="253"/>
        <item x="464"/>
        <item x="299"/>
        <item x="303"/>
        <item x="81"/>
        <item x="927"/>
        <item x="296"/>
        <item x="293"/>
        <item x="589"/>
        <item x="784"/>
        <item x="305"/>
        <item x="284"/>
        <item x="80"/>
        <item x="683"/>
        <item x="796"/>
        <item x="307"/>
        <item x="19"/>
        <item x="143"/>
        <item x="36"/>
        <item x="162"/>
        <item x="703"/>
        <item x="574"/>
        <item x="861"/>
        <item x="74"/>
        <item x="735"/>
        <item x="237"/>
        <item x="648"/>
        <item x="26"/>
        <item x="139"/>
        <item x="315"/>
        <item x="321"/>
        <item x="556"/>
        <item x="132"/>
        <item x="531"/>
        <item x="570"/>
        <item x="438"/>
        <item x="700"/>
        <item x="465"/>
        <item x="413"/>
        <item x="879"/>
        <item x="654"/>
        <item x="855"/>
        <item x="505"/>
        <item x="821"/>
        <item x="853"/>
        <item x="349"/>
        <item x="326"/>
        <item x="799"/>
        <item x="787"/>
        <item x="548"/>
        <item x="810"/>
        <item x="129"/>
        <item x="886"/>
        <item x="90"/>
        <item x="111"/>
        <item x="7"/>
        <item x="743"/>
        <item x="653"/>
        <item x="269"/>
        <item x="115"/>
        <item x="221"/>
        <item x="823"/>
        <item x="911"/>
        <item x="962"/>
        <item x="228"/>
        <item x="670"/>
        <item x="78"/>
        <item x="933"/>
        <item x="316"/>
        <item x="218"/>
        <item x="954"/>
        <item x="400"/>
        <item x="31"/>
        <item x="70"/>
        <item x="194"/>
        <item x="899"/>
        <item x="174"/>
        <item x="644"/>
        <item x="116"/>
        <item x="84"/>
        <item x="5"/>
        <item x="4"/>
        <item x="42"/>
        <item x="926"/>
        <item x="75"/>
        <item x="833"/>
        <item x="229"/>
        <item x="82"/>
        <item x="265"/>
        <item x="555"/>
        <item x="822"/>
        <item x="56"/>
        <item x="631"/>
        <item x="353"/>
        <item x="928"/>
        <item x="968"/>
        <item x="254"/>
        <item x="157"/>
        <item x="730"/>
        <item x="23"/>
        <item x="688"/>
        <item x="914"/>
        <item x="620"/>
        <item x="30"/>
        <item x="506"/>
        <item x="786"/>
        <item x="976"/>
        <item x="696"/>
        <item x="134"/>
        <item x="32"/>
        <item x="628"/>
        <item x="830"/>
        <item x="739"/>
        <item x="503"/>
        <item x="53"/>
        <item x="249"/>
        <item x="973"/>
        <item x="904"/>
        <item x="166"/>
        <item x="566"/>
        <item x="729"/>
        <item x="332"/>
        <item x="68"/>
        <item x="652"/>
        <item x="446"/>
        <item x="193"/>
        <item x="777"/>
        <item x="86"/>
        <item x="496"/>
        <item x="655"/>
        <item x="178"/>
        <item x="187"/>
        <item x="746"/>
        <item x="715"/>
        <item x="372"/>
        <item x="364"/>
        <item x="552"/>
        <item x="571"/>
        <item x="282"/>
        <item x="57"/>
        <item x="647"/>
        <item x="10"/>
        <item x="209"/>
        <item x="925"/>
        <item x="814"/>
        <item x="706"/>
        <item x="378"/>
        <item x="343"/>
        <item x="88"/>
        <item x="934"/>
        <item x="397"/>
        <item x="9"/>
        <item x="922"/>
        <item x="360"/>
        <item x="694"/>
        <item x="486"/>
        <item x="48"/>
        <item x="279"/>
        <item x="500"/>
        <item x="827"/>
        <item x="661"/>
        <item x="270"/>
        <item x="978"/>
        <item x="275"/>
        <item x="882"/>
        <item x="987"/>
        <item x="829"/>
        <item x="847"/>
        <item x="306"/>
        <item x="112"/>
        <item x="73"/>
        <item x="630"/>
        <item x="450"/>
        <item x="100"/>
        <item x="136"/>
        <item x="983"/>
        <item x="219"/>
        <item x="869"/>
        <item x="525"/>
        <item x="220"/>
        <item x="783"/>
        <item x="791"/>
        <item x="513"/>
        <item x="698"/>
        <item x="421"/>
        <item x="369"/>
        <item x="449"/>
        <item x="591"/>
        <item x="800"/>
        <item x="581"/>
        <item x="311"/>
        <item x="664"/>
        <item x="819"/>
        <item x="262"/>
        <item x="435"/>
        <item x="836"/>
        <item x="330"/>
        <item x="749"/>
        <item x="564"/>
        <item x="862"/>
        <item x="173"/>
        <item x="759"/>
        <item x="551"/>
        <item x="358"/>
        <item x="897"/>
        <item x="521"/>
        <item x="414"/>
        <item x="633"/>
        <item x="281"/>
        <item x="223"/>
        <item x="665"/>
        <item x="697"/>
        <item x="673"/>
        <item x="745"/>
        <item x="632"/>
        <item x="600"/>
        <item x="936"/>
        <item x="107"/>
        <item x="770"/>
        <item x="707"/>
        <item x="723"/>
        <item x="771"/>
        <item x="526"/>
        <item x="943"/>
        <item x="629"/>
        <item x="109"/>
        <item x="172"/>
        <item x="949"/>
        <item x="340"/>
        <item x="483"/>
        <item x="324"/>
        <item x="952"/>
        <item x="394"/>
        <item x="748"/>
        <item x="760"/>
        <item x="266"/>
        <item x="426"/>
        <item x="230"/>
        <item x="609"/>
        <item x="267"/>
        <item x="932"/>
        <item x="663"/>
        <item x="641"/>
        <item x="163"/>
        <item x="190"/>
        <item x="762"/>
        <item x="650"/>
        <item x="807"/>
        <item x="619"/>
        <item x="738"/>
        <item x="559"/>
        <item x="298"/>
        <item x="233"/>
        <item x="268"/>
        <item x="99"/>
        <item x="329"/>
        <item x="357"/>
        <item x="963"/>
        <item x="104"/>
        <item x="248"/>
        <item x="672"/>
        <item x="169"/>
        <item x="690"/>
        <item x="813"/>
        <item x="167"/>
        <item x="857"/>
        <item x="491"/>
        <item x="216"/>
        <item x="156"/>
        <item x="956"/>
        <item x="246"/>
        <item x="717"/>
        <item x="736"/>
        <item x="382"/>
        <item x="550"/>
        <item x="354"/>
        <item x="341"/>
        <item x="182"/>
        <item x="685"/>
        <item x="405"/>
        <item x="384"/>
        <item x="867"/>
        <item x="713"/>
        <item x="554"/>
        <item x="20"/>
        <item x="712"/>
        <item x="569"/>
        <item x="775"/>
        <item x="309"/>
        <item x="388"/>
        <item x="588"/>
        <item x="615"/>
        <item x="144"/>
        <item x="96"/>
        <item x="138"/>
        <item x="547"/>
        <item x="17"/>
        <item x="790"/>
        <item x="923"/>
        <item x="623"/>
        <item x="881"/>
        <item x="97"/>
        <item x="981"/>
        <item x="147"/>
        <item x="718"/>
        <item x="34"/>
        <item x="381"/>
        <item x="399"/>
        <item x="758"/>
        <item x="801"/>
        <item x="546"/>
        <item x="937"/>
        <item x="114"/>
        <item x="841"/>
        <item x="408"/>
        <item x="133"/>
        <item x="785"/>
        <item x="820"/>
        <item x="585"/>
        <item x="244"/>
        <item x="419"/>
        <item x="263"/>
        <item x="541"/>
        <item x="593"/>
        <item x="95"/>
        <item x="333"/>
        <item x="649"/>
        <item x="409"/>
        <item x="45"/>
        <item x="582"/>
        <item x="658"/>
        <item x="544"/>
        <item x="493"/>
        <item x="621"/>
        <item x="794"/>
        <item x="35"/>
        <item x="401"/>
        <item x="900"/>
        <item x="606"/>
        <item x="596"/>
        <item x="859"/>
        <item x="887"/>
        <item x="986"/>
        <item x="59"/>
        <item x="958"/>
        <item x="466"/>
        <item x="947"/>
        <item x="189"/>
        <item x="207"/>
        <item x="1"/>
        <item x="274"/>
        <item x="437"/>
        <item x="543"/>
        <item x="210"/>
        <item x="471"/>
        <item x="988"/>
        <item x="731"/>
        <item x="154"/>
        <item x="769"/>
        <item x="161"/>
        <item x="542"/>
        <item x="984"/>
        <item x="985"/>
        <item x="884"/>
        <item x="142"/>
        <item x="428"/>
        <item x="765"/>
        <item x="961"/>
        <item x="238"/>
        <item x="50"/>
        <item x="598"/>
        <item x="260"/>
        <item x="456"/>
        <item x="278"/>
        <item x="415"/>
        <item x="844"/>
        <item x="28"/>
        <item x="386"/>
        <item x="352"/>
        <item x="314"/>
        <item x="511"/>
        <item x="594"/>
        <item x="681"/>
        <item x="261"/>
        <item x="93"/>
        <item x="519"/>
        <item x="520"/>
        <item x="276"/>
        <item x="797"/>
        <item x="780"/>
        <item x="0"/>
        <item x="124"/>
        <item x="604"/>
        <item x="710"/>
        <item x="865"/>
        <item x="607"/>
        <item x="580"/>
        <item x="2"/>
        <item x="119"/>
        <item x="874"/>
        <item x="891"/>
        <item x="888"/>
        <item x="510"/>
        <item x="441"/>
        <item x="811"/>
        <item x="494"/>
        <item x="204"/>
        <item x="199"/>
        <item x="122"/>
        <item x="905"/>
        <item x="518"/>
        <item x="252"/>
        <item x="809"/>
        <item x="40"/>
        <item x="457"/>
        <item x="420"/>
        <item x="709"/>
        <item x="14"/>
        <item x="635"/>
        <item x="212"/>
        <item x="208"/>
        <item x="475"/>
        <item x="893"/>
        <item x="579"/>
        <item x="666"/>
        <item x="141"/>
        <item x="232"/>
        <item x="953"/>
        <item x="318"/>
        <item x="117"/>
        <item x="497"/>
        <item x="39"/>
        <item x="920"/>
        <item x="553"/>
        <item x="290"/>
        <item x="336"/>
        <item x="701"/>
        <item x="534"/>
        <item x="977"/>
        <item x="732"/>
        <item x="345"/>
        <item x="16"/>
        <item x="245"/>
        <item x="277"/>
        <item x="427"/>
        <item x="158"/>
        <item x="92"/>
        <item x="643"/>
        <item x="322"/>
        <item x="205"/>
        <item x="432"/>
        <item x="289"/>
        <item x="52"/>
        <item x="825"/>
        <item x="146"/>
        <item x="778"/>
        <item x="436"/>
        <item x="63"/>
        <item x="907"/>
        <item x="320"/>
        <item x="651"/>
        <item x="51"/>
        <item x="779"/>
        <item x="368"/>
        <item x="941"/>
        <item x="979"/>
        <item x="680"/>
        <item x="678"/>
        <item x="741"/>
        <item x="908"/>
        <item x="789"/>
        <item x="808"/>
        <item x="347"/>
        <item x="145"/>
        <item x="6"/>
        <item x="121"/>
        <item x="514"/>
        <item x="433"/>
        <item x="704"/>
        <item x="625"/>
        <item x="339"/>
        <item x="226"/>
        <item x="578"/>
        <item x="160"/>
        <item x="362"/>
        <item x="198"/>
        <item x="363"/>
        <item x="577"/>
        <item x="365"/>
        <item x="67"/>
        <item x="418"/>
        <item x="102"/>
        <item x="350"/>
        <item x="214"/>
        <item x="622"/>
        <item x="192"/>
        <item x="835"/>
        <item x="837"/>
        <item x="725"/>
        <item x="250"/>
        <item x="470"/>
        <item x="58"/>
        <item x="896"/>
        <item x="903"/>
        <item x="476"/>
        <item x="561"/>
        <item x="702"/>
        <item x="454"/>
        <item x="938"/>
        <item x="155"/>
        <item x="695"/>
        <item x="151"/>
        <item x="599"/>
        <item x="929"/>
        <item x="575"/>
        <item x="348"/>
        <item x="15"/>
        <item x="692"/>
        <item x="592"/>
        <item x="257"/>
        <item x="686"/>
        <item x="110"/>
        <item x="533"/>
        <item x="840"/>
        <item x="490"/>
        <item x="967"/>
        <item x="614"/>
        <item x="474"/>
        <item x="916"/>
        <item x="29"/>
        <item x="812"/>
        <item x="227"/>
        <item x="539"/>
        <item x="272"/>
        <item x="444"/>
        <item x="487"/>
        <item x="971"/>
        <item x="753"/>
        <item x="901"/>
        <item x="917"/>
        <item x="740"/>
        <item x="152"/>
        <item x="224"/>
        <item x="802"/>
        <item x="310"/>
        <item x="225"/>
        <item x="101"/>
        <item x="77"/>
        <item x="845"/>
        <item x="130"/>
        <item x="930"/>
        <item x="484"/>
        <item x="557"/>
        <item x="965"/>
        <item x="66"/>
        <item x="586"/>
        <item x="883"/>
        <item x="11"/>
        <item x="46"/>
        <item x="380"/>
        <item x="217"/>
        <item x="656"/>
        <item x="676"/>
        <item x="522"/>
        <item x="669"/>
        <item x="864"/>
        <item x="334"/>
        <item x="422"/>
        <item x="98"/>
        <item x="960"/>
        <item x="371"/>
        <item x="319"/>
        <item x="565"/>
        <item x="935"/>
        <item x="767"/>
        <item x="657"/>
        <item x="890"/>
        <item x="860"/>
        <item x="659"/>
        <item x="338"/>
        <item x="583"/>
        <item x="602"/>
        <item x="176"/>
        <item x="848"/>
        <item x="62"/>
        <item x="126"/>
        <item x="447"/>
        <item x="196"/>
        <item x="691"/>
        <item x="642"/>
        <item x="804"/>
        <item x="387"/>
        <item x="527"/>
        <item x="616"/>
        <item x="699"/>
        <item x="587"/>
        <item x="478"/>
        <item x="85"/>
        <item x="312"/>
        <item x="639"/>
        <item x="646"/>
        <item x="234"/>
        <item x="818"/>
        <item x="590"/>
        <item x="660"/>
        <item x="918"/>
        <item x="640"/>
        <item x="301"/>
        <item x="605"/>
        <item x="200"/>
        <item x="560"/>
        <item x="120"/>
        <item x="834"/>
        <item x="880"/>
        <item x="959"/>
        <item x="776"/>
        <item x="766"/>
        <item x="47"/>
        <item x="191"/>
        <item x="507"/>
        <item x="131"/>
        <item x="390"/>
        <item x="492"/>
        <item x="711"/>
        <item x="434"/>
        <item x="395"/>
        <item x="461"/>
        <item x="12"/>
        <item x="955"/>
        <item x="558"/>
        <item x="251"/>
        <item x="720"/>
        <item x="291"/>
        <item x="912"/>
        <item x="524"/>
        <item x="970"/>
        <item x="751"/>
        <item x="170"/>
        <item x="839"/>
        <item x="584"/>
        <item x="37"/>
        <item x="889"/>
        <item x="140"/>
        <item x="370"/>
        <item x="180"/>
        <item x="940"/>
        <item x="921"/>
        <item x="849"/>
        <item x="89"/>
        <item x="283"/>
        <item x="501"/>
        <item x="356"/>
        <item x="677"/>
        <item x="989"/>
        <item x="824"/>
        <item x="727"/>
        <item x="403"/>
        <item x="763"/>
        <item x="671"/>
        <item x="858"/>
        <item x="540"/>
        <item x="815"/>
        <item x="498"/>
        <item x="931"/>
        <item x="482"/>
        <item x="852"/>
        <item x="342"/>
        <item x="463"/>
        <item x="792"/>
        <item x="445"/>
        <item x="781"/>
        <item x="171"/>
        <item x="460"/>
        <item x="346"/>
        <item x="969"/>
        <item x="188"/>
        <item x="831"/>
        <item x="264"/>
        <item x="125"/>
        <item x="49"/>
        <item x="906"/>
        <item x="919"/>
        <item x="509"/>
        <item x="612"/>
        <item x="747"/>
        <item x="184"/>
        <item x="402"/>
        <item x="83"/>
        <item x="273"/>
        <item x="149"/>
        <item x="601"/>
        <item x="38"/>
        <item x="948"/>
        <item x="235"/>
        <item x="516"/>
        <item x="910"/>
        <item x="423"/>
        <item x="754"/>
        <item x="373"/>
        <item x="294"/>
        <item x="417"/>
        <item x="613"/>
        <item x="355"/>
        <item x="148"/>
        <item x="950"/>
        <item x="240"/>
        <item x="203"/>
        <item x="392"/>
        <item x="469"/>
        <item x="41"/>
        <item x="674"/>
        <item x="440"/>
        <item x="94"/>
        <item x="714"/>
        <item x="795"/>
        <item x="724"/>
        <item x="60"/>
        <item x="22"/>
        <item x="626"/>
        <item x="687"/>
        <item x="451"/>
        <item x="842"/>
        <item x="186"/>
        <item x="179"/>
        <item x="222"/>
        <item x="924"/>
        <item x="79"/>
        <item x="389"/>
        <item x="128"/>
        <item x="872"/>
        <item x="406"/>
        <item x="337"/>
        <item x="512"/>
        <item x="366"/>
        <item x="442"/>
        <item x="213"/>
        <item x="18"/>
        <item x="761"/>
        <item x="13"/>
        <item x="944"/>
        <item x="258"/>
        <item x="335"/>
        <item x="292"/>
        <item x="55"/>
        <item x="91"/>
        <item x="351"/>
        <item x="898"/>
        <item x="285"/>
        <item x="866"/>
        <item x="65"/>
        <item x="106"/>
        <item x="300"/>
        <item x="966"/>
        <item x="832"/>
        <item x="243"/>
        <item x="846"/>
        <item x="323"/>
        <item x="185"/>
        <item x="271"/>
        <item x="662"/>
        <item x="750"/>
        <item x="850"/>
        <item x="302"/>
        <item x="443"/>
        <item x="479"/>
        <item x="206"/>
        <item x="957"/>
        <item x="202"/>
        <item x="304"/>
        <item x="610"/>
        <item x="239"/>
        <item x="499"/>
        <item x="135"/>
        <item x="608"/>
        <item x="328"/>
        <item x="871"/>
        <item x="439"/>
        <item x="177"/>
        <item x="980"/>
        <item x="485"/>
        <item x="458"/>
        <item x="255"/>
        <item x="344"/>
        <item x="393"/>
        <item x="367"/>
        <item x="772"/>
        <item x="455"/>
        <item x="682"/>
        <item x="528"/>
        <item x="385"/>
        <item x="472"/>
        <item x="793"/>
        <item x="118"/>
        <item x="876"/>
        <item x="733"/>
        <item x="773"/>
        <item x="150"/>
        <item x="480"/>
        <item x="377"/>
        <item x="495"/>
        <item x="288"/>
        <item x="875"/>
        <item x="410"/>
        <item x="489"/>
        <item x="716"/>
        <item x="430"/>
        <item x="768"/>
        <item x="488"/>
        <item x="215"/>
        <item x="331"/>
        <item x="313"/>
        <item x="603"/>
        <item x="529"/>
        <item x="939"/>
        <item x="424"/>
        <item x="964"/>
        <item x="473"/>
        <item x="429"/>
        <item x="915"/>
        <item x="679"/>
        <item x="376"/>
        <item x="327"/>
        <item x="375"/>
        <item x="689"/>
        <item x="76"/>
        <item x="782"/>
        <item x="159"/>
        <item x="3"/>
        <item x="231"/>
        <item x="627"/>
        <item x="374"/>
        <item x="412"/>
        <item x="153"/>
        <item x="425"/>
        <item x="624"/>
        <item x="416"/>
        <item x="33"/>
        <item x="576"/>
        <item x="165"/>
        <item x="684"/>
        <item x="183"/>
        <item x="25"/>
        <item x="108"/>
        <item x="567"/>
        <item x="573"/>
        <item x="634"/>
        <item x="756"/>
        <item x="72"/>
        <item x="856"/>
        <item x="467"/>
        <item x="742"/>
        <item x="411"/>
        <item x="637"/>
        <item x="892"/>
        <item x="894"/>
        <item x="803"/>
        <item x="431"/>
        <item x="44"/>
        <item x="611"/>
        <item x="236"/>
        <item x="105"/>
        <item x="295"/>
        <item x="972"/>
        <item x="942"/>
        <item x="259"/>
        <item x="71"/>
        <item x="468"/>
        <item x="452"/>
        <item x="817"/>
        <item x="523"/>
        <item x="502"/>
        <item x="728"/>
        <item x="562"/>
        <item x="982"/>
        <item x="325"/>
        <item x="752"/>
        <item x="722"/>
        <item x="568"/>
        <item x="668"/>
        <item x="113"/>
        <item x="798"/>
        <item x="477"/>
        <item x="407"/>
        <item x="8"/>
        <item x="453"/>
        <item x="826"/>
        <item x="854"/>
        <item x="164"/>
        <item x="549"/>
        <item x="946"/>
        <item x="515"/>
        <item x="256"/>
        <item x="537"/>
        <item x="951"/>
        <item x="675"/>
        <item x="517"/>
        <item x="532"/>
        <item x="54"/>
        <item x="636"/>
        <item x="974"/>
        <item x="945"/>
        <item x="755"/>
        <item x="137"/>
        <item x="168"/>
        <item x="241"/>
        <item x="868"/>
        <item x="538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Promedio total" fld="9" subtotal="average" baseField="2" baseItem="0" numFmtId="3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field="9" type="button" dataOnly="0" labelOnly="1" outline="0"/>
    </format>
    <format dxfId="17">
      <pivotArea dataOnly="0" labelOnly="1" outline="0" fieldPosition="0">
        <references count="1">
          <reference field="2" count="0"/>
        </references>
      </pivotArea>
    </format>
    <format dxfId="16">
      <pivotArea dataOnly="0" labelOnly="1" outline="0" axis="axisValues" fieldPosition="0"/>
    </format>
    <format dxfId="15">
      <pivotArea field="2" type="button" dataOnly="0" labelOnly="1" outline="0" axis="axisRow" fieldPosition="0"/>
    </format>
    <format dxfId="14">
      <pivotArea field="9" type="button" dataOnly="0" labelOnly="1" outline="0"/>
    </format>
    <format dxfId="13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8F92-2E9C-481C-B19D-337AE0E472A4}" name="TablaDinámica9" cacheId="0" applyNumberFormats="0" applyBorderFormats="0" applyFontFormats="0" applyPatternFormats="0" applyAlignmentFormats="0" applyWidthHeightFormats="1" dataCaption="Valores" grandTotalCaption="Total" updatedVersion="8" minRefreshableVersion="3" useAutoFormatting="1" colGrandTotals="0" itemPrintTitles="1" createdVersion="8" indent="0" compact="0" compactData="0" multipleFieldFilters="0" chartFormat="8">
  <location ref="B175:C183" firstHeaderRow="1" firstDataRow="1" firstDataCol="1"/>
  <pivotFields count="1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name="Fecha" compact="0" outline="0" subtotalTop="0" showAll="0">
      <items count="117">
        <item x="0"/>
        <item x="1"/>
        <item x="2"/>
        <item x="22"/>
        <item x="23"/>
        <item x="24"/>
        <item x="41"/>
        <item x="42"/>
        <item x="43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x="17"/>
        <item x="56"/>
        <item x="37"/>
        <item x="36"/>
        <item x="32"/>
        <item x="60"/>
        <item x="5"/>
        <item x="11"/>
        <item x="46"/>
        <item x="29"/>
        <item x="53"/>
        <item x="15"/>
        <item x="18"/>
        <item x="54"/>
        <item x="7"/>
        <item x="47"/>
        <item x="39"/>
        <item x="50"/>
        <item x="40"/>
        <item x="58"/>
        <item x="10"/>
        <item x="27"/>
        <item x="26"/>
        <item x="44"/>
        <item x="14"/>
        <item x="12"/>
        <item x="3"/>
        <item x="16"/>
        <item x="13"/>
        <item x="35"/>
        <item x="57"/>
        <item x="59"/>
        <item x="55"/>
        <item x="9"/>
        <item x="6"/>
        <item x="30"/>
        <item x="8"/>
        <item x="28"/>
        <item x="34"/>
        <item x="19"/>
        <item x="61"/>
        <item x="20"/>
        <item x="52"/>
        <item x="25"/>
        <item x="4"/>
        <item x="49"/>
        <item x="51"/>
        <item x="33"/>
        <item x="21"/>
        <item x="38"/>
        <item x="48"/>
        <item x="45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ía de la semana" axis="axisRow" compact="0" outline="0" subtotalTop="0" showAll="0">
      <items count="8">
        <item x="4"/>
        <item x="0"/>
        <item x="1"/>
        <item x="2"/>
        <item x="5"/>
        <item x="6"/>
        <item x="3"/>
        <item t="default"/>
      </items>
    </pivotField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ransacciones por día" fld="9" subtotal="count" baseField="0" baseItem="0"/>
  </dataFields>
  <formats count="2">
    <format dxfId="23">
      <pivotArea field="10" type="button" dataOnly="0" labelOnly="1" outline="0"/>
    </format>
    <format dxfId="2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47CD-0FCC-42DE-B480-AE24FB5EED26}" name="TablaDinámica6" cacheId="0" applyNumberFormats="0" applyBorderFormats="0" applyFontFormats="0" applyPatternFormats="0" applyAlignmentFormats="0" applyWidthHeightFormats="1" dataCaption="Valores" grandTotalCaption="Total porcentaje" updatedVersion="8" minRefreshableVersion="3" useAutoFormatting="1" itemPrintTitles="1" createdVersion="8" indent="0" outline="1" outlineData="1" multipleFieldFilters="0" chartFormat="1" rowHeaderCaption="Sucursal" colHeaderCaption="Método de pago">
  <location ref="B119:F124" firstHeaderRow="1" firstDataRow="2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Porcentajes métodos de pago" fld="13" subtotal="count" showDataAs="percentOfTotal" baseField="2" baseItem="0" numFmtId="10"/>
  </dataFields>
  <formats count="18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type="origin" dataOnly="0" labelOnly="1" outline="0" fieldPosition="0"/>
    </format>
    <format dxfId="34">
      <pivotArea field="13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13" count="0"/>
        </references>
      </pivotArea>
    </format>
    <format dxfId="30">
      <pivotArea dataOnly="0" labelOnly="1" grandCol="1" outline="0" fieldPosition="0"/>
    </format>
    <format dxfId="29">
      <pivotArea type="origin" dataOnly="0" labelOnly="1" outline="0" fieldPosition="0"/>
    </format>
    <format dxfId="28">
      <pivotArea field="13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13" count="0"/>
        </references>
      </pivotArea>
    </format>
    <format dxfId="24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0297A-EBC9-415B-859A-E70438456380}" name="TablaDiná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70:B171" firstHeaderRow="1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avgSubtotal="1">
      <items count="991">
        <item x="536"/>
        <item x="383"/>
        <item x="828"/>
        <item x="693"/>
        <item x="757"/>
        <item x="572"/>
        <item x="895"/>
        <item x="597"/>
        <item x="851"/>
        <item x="195"/>
        <item x="878"/>
        <item x="247"/>
        <item x="545"/>
        <item x="242"/>
        <item x="201"/>
        <item x="396"/>
        <item x="838"/>
        <item x="287"/>
        <item x="806"/>
        <item x="361"/>
        <item x="308"/>
        <item x="705"/>
        <item x="734"/>
        <item x="535"/>
        <item x="69"/>
        <item x="885"/>
        <item x="719"/>
        <item x="816"/>
        <item x="726"/>
        <item x="843"/>
        <item x="103"/>
        <item x="280"/>
        <item x="638"/>
        <item x="87"/>
        <item x="975"/>
        <item x="737"/>
        <item x="462"/>
        <item x="448"/>
        <item x="175"/>
        <item x="24"/>
        <item x="805"/>
        <item x="508"/>
        <item x="391"/>
        <item x="297"/>
        <item x="64"/>
        <item x="645"/>
        <item x="774"/>
        <item x="563"/>
        <item x="27"/>
        <item x="481"/>
        <item x="744"/>
        <item x="530"/>
        <item x="909"/>
        <item x="504"/>
        <item x="764"/>
        <item x="459"/>
        <item x="359"/>
        <item x="877"/>
        <item x="870"/>
        <item x="398"/>
        <item x="286"/>
        <item x="197"/>
        <item x="913"/>
        <item x="788"/>
        <item x="863"/>
        <item x="61"/>
        <item x="127"/>
        <item x="21"/>
        <item x="667"/>
        <item x="595"/>
        <item x="404"/>
        <item x="43"/>
        <item x="902"/>
        <item x="123"/>
        <item x="708"/>
        <item x="211"/>
        <item x="618"/>
        <item x="721"/>
        <item x="181"/>
        <item x="317"/>
        <item x="873"/>
        <item x="617"/>
        <item x="379"/>
        <item x="253"/>
        <item x="464"/>
        <item x="299"/>
        <item x="303"/>
        <item x="81"/>
        <item x="927"/>
        <item x="296"/>
        <item x="293"/>
        <item x="589"/>
        <item x="784"/>
        <item x="305"/>
        <item x="284"/>
        <item x="80"/>
        <item x="683"/>
        <item x="796"/>
        <item x="307"/>
        <item x="19"/>
        <item x="143"/>
        <item x="36"/>
        <item x="162"/>
        <item x="703"/>
        <item x="574"/>
        <item x="861"/>
        <item x="74"/>
        <item x="735"/>
        <item x="237"/>
        <item x="648"/>
        <item x="26"/>
        <item x="139"/>
        <item x="315"/>
        <item x="321"/>
        <item x="556"/>
        <item x="132"/>
        <item x="531"/>
        <item x="570"/>
        <item x="438"/>
        <item x="700"/>
        <item x="465"/>
        <item x="413"/>
        <item x="879"/>
        <item x="654"/>
        <item x="855"/>
        <item x="505"/>
        <item x="821"/>
        <item x="853"/>
        <item x="349"/>
        <item x="326"/>
        <item x="799"/>
        <item x="787"/>
        <item x="548"/>
        <item x="810"/>
        <item x="129"/>
        <item x="886"/>
        <item x="90"/>
        <item x="111"/>
        <item x="7"/>
        <item x="743"/>
        <item x="653"/>
        <item x="269"/>
        <item x="115"/>
        <item x="221"/>
        <item x="823"/>
        <item x="911"/>
        <item x="962"/>
        <item x="228"/>
        <item x="670"/>
        <item x="78"/>
        <item x="933"/>
        <item x="316"/>
        <item x="218"/>
        <item x="954"/>
        <item x="400"/>
        <item x="31"/>
        <item x="70"/>
        <item x="194"/>
        <item x="899"/>
        <item x="174"/>
        <item x="644"/>
        <item x="116"/>
        <item x="84"/>
        <item x="5"/>
        <item x="4"/>
        <item x="42"/>
        <item x="926"/>
        <item x="75"/>
        <item x="833"/>
        <item x="229"/>
        <item x="82"/>
        <item x="265"/>
        <item x="555"/>
        <item x="822"/>
        <item x="56"/>
        <item x="631"/>
        <item x="353"/>
        <item x="928"/>
        <item x="968"/>
        <item x="254"/>
        <item x="157"/>
        <item x="730"/>
        <item x="23"/>
        <item x="688"/>
        <item x="914"/>
        <item x="620"/>
        <item x="30"/>
        <item x="506"/>
        <item x="786"/>
        <item x="976"/>
        <item x="696"/>
        <item x="134"/>
        <item x="32"/>
        <item x="628"/>
        <item x="830"/>
        <item x="739"/>
        <item x="503"/>
        <item x="53"/>
        <item x="249"/>
        <item x="973"/>
        <item x="904"/>
        <item x="166"/>
        <item x="566"/>
        <item x="729"/>
        <item x="332"/>
        <item x="68"/>
        <item x="652"/>
        <item x="446"/>
        <item x="193"/>
        <item x="777"/>
        <item x="86"/>
        <item x="496"/>
        <item x="655"/>
        <item x="178"/>
        <item x="187"/>
        <item x="746"/>
        <item x="715"/>
        <item x="372"/>
        <item x="364"/>
        <item x="552"/>
        <item x="571"/>
        <item x="282"/>
        <item x="57"/>
        <item x="647"/>
        <item x="10"/>
        <item x="209"/>
        <item x="925"/>
        <item x="814"/>
        <item x="706"/>
        <item x="378"/>
        <item x="343"/>
        <item x="88"/>
        <item x="934"/>
        <item x="397"/>
        <item x="9"/>
        <item x="922"/>
        <item x="360"/>
        <item x="694"/>
        <item x="486"/>
        <item x="48"/>
        <item x="279"/>
        <item x="500"/>
        <item x="827"/>
        <item x="661"/>
        <item x="270"/>
        <item x="978"/>
        <item x="275"/>
        <item x="882"/>
        <item x="987"/>
        <item x="829"/>
        <item x="847"/>
        <item x="306"/>
        <item x="112"/>
        <item x="73"/>
        <item x="630"/>
        <item x="450"/>
        <item x="100"/>
        <item x="136"/>
        <item x="983"/>
        <item x="219"/>
        <item x="869"/>
        <item x="525"/>
        <item x="220"/>
        <item x="783"/>
        <item x="791"/>
        <item x="513"/>
        <item x="698"/>
        <item x="421"/>
        <item x="369"/>
        <item x="449"/>
        <item x="591"/>
        <item x="800"/>
        <item x="581"/>
        <item x="311"/>
        <item x="664"/>
        <item x="819"/>
        <item x="262"/>
        <item x="435"/>
        <item x="836"/>
        <item x="330"/>
        <item x="749"/>
        <item x="564"/>
        <item x="862"/>
        <item x="173"/>
        <item x="759"/>
        <item x="551"/>
        <item x="358"/>
        <item x="897"/>
        <item x="521"/>
        <item x="414"/>
        <item x="633"/>
        <item x="281"/>
        <item x="223"/>
        <item x="665"/>
        <item x="697"/>
        <item x="673"/>
        <item x="745"/>
        <item x="632"/>
        <item x="600"/>
        <item x="936"/>
        <item x="107"/>
        <item x="770"/>
        <item x="707"/>
        <item x="723"/>
        <item x="771"/>
        <item x="526"/>
        <item x="943"/>
        <item x="629"/>
        <item x="109"/>
        <item x="172"/>
        <item x="949"/>
        <item x="340"/>
        <item x="483"/>
        <item x="324"/>
        <item x="952"/>
        <item x="394"/>
        <item x="748"/>
        <item x="760"/>
        <item x="266"/>
        <item x="426"/>
        <item x="230"/>
        <item x="609"/>
        <item x="267"/>
        <item x="932"/>
        <item x="663"/>
        <item x="641"/>
        <item x="163"/>
        <item x="190"/>
        <item x="762"/>
        <item x="650"/>
        <item x="807"/>
        <item x="619"/>
        <item x="738"/>
        <item x="559"/>
        <item x="298"/>
        <item x="233"/>
        <item x="268"/>
        <item x="99"/>
        <item x="329"/>
        <item x="357"/>
        <item x="963"/>
        <item x="104"/>
        <item x="248"/>
        <item x="672"/>
        <item x="169"/>
        <item x="690"/>
        <item x="813"/>
        <item x="167"/>
        <item x="857"/>
        <item x="491"/>
        <item x="216"/>
        <item x="156"/>
        <item x="956"/>
        <item x="246"/>
        <item x="717"/>
        <item x="736"/>
        <item x="382"/>
        <item x="550"/>
        <item x="354"/>
        <item x="341"/>
        <item x="182"/>
        <item x="685"/>
        <item x="405"/>
        <item x="384"/>
        <item x="867"/>
        <item x="713"/>
        <item x="554"/>
        <item x="20"/>
        <item x="712"/>
        <item x="569"/>
        <item x="775"/>
        <item x="309"/>
        <item x="388"/>
        <item x="588"/>
        <item x="615"/>
        <item x="144"/>
        <item x="96"/>
        <item x="138"/>
        <item x="547"/>
        <item x="17"/>
        <item x="790"/>
        <item x="923"/>
        <item x="623"/>
        <item x="881"/>
        <item x="97"/>
        <item x="981"/>
        <item x="147"/>
        <item x="718"/>
        <item x="34"/>
        <item x="381"/>
        <item x="399"/>
        <item x="758"/>
        <item x="801"/>
        <item x="546"/>
        <item x="937"/>
        <item x="114"/>
        <item x="841"/>
        <item x="408"/>
        <item x="133"/>
        <item x="785"/>
        <item x="820"/>
        <item x="585"/>
        <item x="244"/>
        <item x="419"/>
        <item x="263"/>
        <item x="541"/>
        <item x="593"/>
        <item x="95"/>
        <item x="333"/>
        <item x="649"/>
        <item x="409"/>
        <item x="45"/>
        <item x="582"/>
        <item x="658"/>
        <item x="544"/>
        <item x="493"/>
        <item x="621"/>
        <item x="794"/>
        <item x="35"/>
        <item x="401"/>
        <item x="900"/>
        <item x="606"/>
        <item x="596"/>
        <item x="859"/>
        <item x="887"/>
        <item x="986"/>
        <item x="59"/>
        <item x="958"/>
        <item x="466"/>
        <item x="947"/>
        <item x="189"/>
        <item x="207"/>
        <item x="1"/>
        <item x="274"/>
        <item x="437"/>
        <item x="543"/>
        <item x="210"/>
        <item x="471"/>
        <item x="988"/>
        <item x="731"/>
        <item x="154"/>
        <item x="769"/>
        <item x="161"/>
        <item x="542"/>
        <item x="984"/>
        <item x="985"/>
        <item x="884"/>
        <item x="142"/>
        <item x="428"/>
        <item x="765"/>
        <item x="961"/>
        <item x="238"/>
        <item x="50"/>
        <item x="598"/>
        <item x="260"/>
        <item x="456"/>
        <item x="278"/>
        <item x="415"/>
        <item x="844"/>
        <item x="28"/>
        <item x="386"/>
        <item x="352"/>
        <item x="314"/>
        <item x="511"/>
        <item x="594"/>
        <item x="681"/>
        <item x="261"/>
        <item x="93"/>
        <item x="519"/>
        <item x="520"/>
        <item x="276"/>
        <item x="797"/>
        <item x="780"/>
        <item x="0"/>
        <item x="124"/>
        <item x="604"/>
        <item x="710"/>
        <item x="865"/>
        <item x="607"/>
        <item x="580"/>
        <item x="2"/>
        <item x="119"/>
        <item x="874"/>
        <item x="891"/>
        <item x="888"/>
        <item x="510"/>
        <item x="441"/>
        <item x="811"/>
        <item x="494"/>
        <item x="204"/>
        <item x="199"/>
        <item x="122"/>
        <item x="905"/>
        <item x="518"/>
        <item x="252"/>
        <item x="809"/>
        <item x="40"/>
        <item x="457"/>
        <item x="420"/>
        <item x="709"/>
        <item x="14"/>
        <item x="635"/>
        <item x="212"/>
        <item x="208"/>
        <item x="475"/>
        <item x="893"/>
        <item x="579"/>
        <item x="666"/>
        <item x="141"/>
        <item x="232"/>
        <item x="953"/>
        <item x="318"/>
        <item x="117"/>
        <item x="497"/>
        <item x="39"/>
        <item x="920"/>
        <item x="553"/>
        <item x="290"/>
        <item x="336"/>
        <item x="701"/>
        <item x="534"/>
        <item x="977"/>
        <item x="732"/>
        <item x="345"/>
        <item x="16"/>
        <item x="245"/>
        <item x="277"/>
        <item x="427"/>
        <item x="158"/>
        <item x="92"/>
        <item x="643"/>
        <item x="322"/>
        <item x="205"/>
        <item x="432"/>
        <item x="289"/>
        <item x="52"/>
        <item x="825"/>
        <item x="146"/>
        <item x="778"/>
        <item x="436"/>
        <item x="63"/>
        <item x="907"/>
        <item x="320"/>
        <item x="651"/>
        <item x="51"/>
        <item x="779"/>
        <item x="368"/>
        <item x="941"/>
        <item x="979"/>
        <item x="680"/>
        <item x="678"/>
        <item x="741"/>
        <item x="908"/>
        <item x="789"/>
        <item x="808"/>
        <item x="347"/>
        <item x="145"/>
        <item x="6"/>
        <item x="121"/>
        <item x="514"/>
        <item x="433"/>
        <item x="704"/>
        <item x="625"/>
        <item x="339"/>
        <item x="226"/>
        <item x="578"/>
        <item x="160"/>
        <item x="362"/>
        <item x="198"/>
        <item x="363"/>
        <item x="577"/>
        <item x="365"/>
        <item x="67"/>
        <item x="418"/>
        <item x="102"/>
        <item x="350"/>
        <item x="214"/>
        <item x="622"/>
        <item x="192"/>
        <item x="835"/>
        <item x="837"/>
        <item x="725"/>
        <item x="250"/>
        <item x="470"/>
        <item x="58"/>
        <item x="896"/>
        <item x="903"/>
        <item x="476"/>
        <item x="561"/>
        <item x="702"/>
        <item x="454"/>
        <item x="938"/>
        <item x="155"/>
        <item x="695"/>
        <item x="151"/>
        <item x="599"/>
        <item x="929"/>
        <item x="575"/>
        <item x="348"/>
        <item x="15"/>
        <item x="692"/>
        <item x="592"/>
        <item x="257"/>
        <item x="686"/>
        <item x="110"/>
        <item x="533"/>
        <item x="840"/>
        <item x="490"/>
        <item x="967"/>
        <item x="614"/>
        <item x="474"/>
        <item x="916"/>
        <item x="29"/>
        <item x="812"/>
        <item x="227"/>
        <item x="539"/>
        <item x="272"/>
        <item x="444"/>
        <item x="487"/>
        <item x="971"/>
        <item x="753"/>
        <item x="901"/>
        <item x="917"/>
        <item x="740"/>
        <item x="152"/>
        <item x="224"/>
        <item x="802"/>
        <item x="310"/>
        <item x="225"/>
        <item x="101"/>
        <item x="77"/>
        <item x="845"/>
        <item x="130"/>
        <item x="930"/>
        <item x="484"/>
        <item x="557"/>
        <item x="965"/>
        <item x="66"/>
        <item x="586"/>
        <item x="883"/>
        <item x="11"/>
        <item x="46"/>
        <item x="380"/>
        <item x="217"/>
        <item x="656"/>
        <item x="676"/>
        <item x="522"/>
        <item x="669"/>
        <item x="864"/>
        <item x="334"/>
        <item x="422"/>
        <item x="98"/>
        <item x="960"/>
        <item x="371"/>
        <item x="319"/>
        <item x="565"/>
        <item x="935"/>
        <item x="767"/>
        <item x="657"/>
        <item x="890"/>
        <item x="860"/>
        <item x="659"/>
        <item x="338"/>
        <item x="583"/>
        <item x="602"/>
        <item x="176"/>
        <item x="848"/>
        <item x="62"/>
        <item x="126"/>
        <item x="447"/>
        <item x="196"/>
        <item x="691"/>
        <item x="642"/>
        <item x="804"/>
        <item x="387"/>
        <item x="527"/>
        <item x="616"/>
        <item x="699"/>
        <item x="587"/>
        <item x="478"/>
        <item x="85"/>
        <item x="312"/>
        <item x="639"/>
        <item x="646"/>
        <item x="234"/>
        <item x="818"/>
        <item x="590"/>
        <item x="660"/>
        <item x="918"/>
        <item x="640"/>
        <item x="301"/>
        <item x="605"/>
        <item x="200"/>
        <item x="560"/>
        <item x="120"/>
        <item x="834"/>
        <item x="880"/>
        <item x="959"/>
        <item x="776"/>
        <item x="766"/>
        <item x="47"/>
        <item x="191"/>
        <item x="507"/>
        <item x="131"/>
        <item x="390"/>
        <item x="492"/>
        <item x="711"/>
        <item x="434"/>
        <item x="395"/>
        <item x="461"/>
        <item x="12"/>
        <item x="955"/>
        <item x="558"/>
        <item x="251"/>
        <item x="720"/>
        <item x="291"/>
        <item x="912"/>
        <item x="524"/>
        <item x="970"/>
        <item x="751"/>
        <item x="170"/>
        <item x="839"/>
        <item x="584"/>
        <item x="37"/>
        <item x="889"/>
        <item x="140"/>
        <item x="370"/>
        <item x="180"/>
        <item x="940"/>
        <item x="921"/>
        <item x="849"/>
        <item x="89"/>
        <item x="283"/>
        <item x="501"/>
        <item x="356"/>
        <item x="677"/>
        <item x="989"/>
        <item x="824"/>
        <item x="727"/>
        <item x="403"/>
        <item x="763"/>
        <item x="671"/>
        <item x="858"/>
        <item x="540"/>
        <item x="815"/>
        <item x="498"/>
        <item x="931"/>
        <item x="482"/>
        <item x="852"/>
        <item x="342"/>
        <item x="463"/>
        <item x="792"/>
        <item x="445"/>
        <item x="781"/>
        <item x="171"/>
        <item x="460"/>
        <item x="346"/>
        <item x="969"/>
        <item x="188"/>
        <item x="831"/>
        <item x="264"/>
        <item x="125"/>
        <item x="49"/>
        <item x="906"/>
        <item x="919"/>
        <item x="509"/>
        <item x="612"/>
        <item x="747"/>
        <item x="184"/>
        <item x="402"/>
        <item x="83"/>
        <item x="273"/>
        <item x="149"/>
        <item x="601"/>
        <item x="38"/>
        <item x="948"/>
        <item x="235"/>
        <item x="516"/>
        <item x="910"/>
        <item x="423"/>
        <item x="754"/>
        <item x="373"/>
        <item x="294"/>
        <item x="417"/>
        <item x="613"/>
        <item x="355"/>
        <item x="148"/>
        <item x="950"/>
        <item x="240"/>
        <item x="203"/>
        <item x="392"/>
        <item x="469"/>
        <item x="41"/>
        <item x="674"/>
        <item x="440"/>
        <item x="94"/>
        <item x="714"/>
        <item x="795"/>
        <item x="724"/>
        <item x="60"/>
        <item x="22"/>
        <item x="626"/>
        <item x="687"/>
        <item x="451"/>
        <item x="842"/>
        <item x="186"/>
        <item x="179"/>
        <item x="222"/>
        <item x="924"/>
        <item x="79"/>
        <item x="389"/>
        <item x="128"/>
        <item x="872"/>
        <item x="406"/>
        <item x="337"/>
        <item x="512"/>
        <item x="366"/>
        <item x="442"/>
        <item x="213"/>
        <item x="18"/>
        <item x="761"/>
        <item x="13"/>
        <item x="944"/>
        <item x="258"/>
        <item x="335"/>
        <item x="292"/>
        <item x="55"/>
        <item x="91"/>
        <item x="351"/>
        <item x="898"/>
        <item x="285"/>
        <item x="866"/>
        <item x="65"/>
        <item x="106"/>
        <item x="300"/>
        <item x="966"/>
        <item x="832"/>
        <item x="243"/>
        <item x="846"/>
        <item x="323"/>
        <item x="185"/>
        <item x="271"/>
        <item x="662"/>
        <item x="750"/>
        <item x="850"/>
        <item x="302"/>
        <item x="443"/>
        <item x="479"/>
        <item x="206"/>
        <item x="957"/>
        <item x="202"/>
        <item x="304"/>
        <item x="610"/>
        <item x="239"/>
        <item x="499"/>
        <item x="135"/>
        <item x="608"/>
        <item x="328"/>
        <item x="871"/>
        <item x="439"/>
        <item x="177"/>
        <item x="980"/>
        <item x="485"/>
        <item x="458"/>
        <item x="255"/>
        <item x="344"/>
        <item x="393"/>
        <item x="367"/>
        <item x="772"/>
        <item x="455"/>
        <item x="682"/>
        <item x="528"/>
        <item x="385"/>
        <item x="472"/>
        <item x="793"/>
        <item x="118"/>
        <item x="876"/>
        <item x="733"/>
        <item x="773"/>
        <item x="150"/>
        <item x="480"/>
        <item x="377"/>
        <item x="495"/>
        <item x="288"/>
        <item x="875"/>
        <item x="410"/>
        <item x="489"/>
        <item x="716"/>
        <item x="430"/>
        <item x="768"/>
        <item x="488"/>
        <item x="215"/>
        <item x="331"/>
        <item x="313"/>
        <item x="603"/>
        <item x="529"/>
        <item x="939"/>
        <item x="424"/>
        <item x="964"/>
        <item x="473"/>
        <item x="429"/>
        <item x="915"/>
        <item x="679"/>
        <item x="376"/>
        <item x="327"/>
        <item x="375"/>
        <item x="689"/>
        <item x="76"/>
        <item x="782"/>
        <item x="159"/>
        <item x="3"/>
        <item x="231"/>
        <item x="627"/>
        <item x="374"/>
        <item x="412"/>
        <item x="153"/>
        <item x="425"/>
        <item x="624"/>
        <item x="416"/>
        <item x="33"/>
        <item x="576"/>
        <item x="165"/>
        <item x="684"/>
        <item x="183"/>
        <item x="25"/>
        <item x="108"/>
        <item x="567"/>
        <item x="573"/>
        <item x="634"/>
        <item x="756"/>
        <item x="72"/>
        <item x="856"/>
        <item x="467"/>
        <item x="742"/>
        <item x="411"/>
        <item x="637"/>
        <item x="892"/>
        <item x="894"/>
        <item x="803"/>
        <item x="431"/>
        <item x="44"/>
        <item x="611"/>
        <item x="236"/>
        <item x="105"/>
        <item x="295"/>
        <item x="972"/>
        <item x="942"/>
        <item x="259"/>
        <item x="71"/>
        <item x="468"/>
        <item x="452"/>
        <item x="817"/>
        <item x="523"/>
        <item x="502"/>
        <item x="728"/>
        <item x="562"/>
        <item x="982"/>
        <item x="325"/>
        <item x="752"/>
        <item x="722"/>
        <item x="568"/>
        <item x="668"/>
        <item x="113"/>
        <item x="798"/>
        <item x="477"/>
        <item x="407"/>
        <item x="8"/>
        <item x="453"/>
        <item x="826"/>
        <item x="854"/>
        <item x="164"/>
        <item x="549"/>
        <item x="946"/>
        <item x="515"/>
        <item x="256"/>
        <item x="537"/>
        <item x="951"/>
        <item x="675"/>
        <item x="517"/>
        <item x="532"/>
        <item x="54"/>
        <item x="636"/>
        <item x="974"/>
        <item x="945"/>
        <item x="755"/>
        <item x="137"/>
        <item x="168"/>
        <item x="241"/>
        <item x="868"/>
        <item x="538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cket promedio" axis="axisRow" compact="0" numFmtId="3" outline="0" subtotalTop="0" showAll="0" defaultSubtotal="0">
      <items count="1">
        <item x="0"/>
      </items>
    </pivotField>
  </pivotFields>
  <rowFields count="1">
    <field x="16"/>
  </rowFields>
  <rowItems count="1">
    <i>
      <x/>
    </i>
  </rowItems>
  <colItems count="1">
    <i/>
  </colItems>
  <formats count="10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/>
    </format>
    <format dxfId="48">
      <pivotArea field="9" type="button" dataOnly="0" labelOnly="1" outline="0"/>
    </format>
    <format dxfId="47">
      <pivotArea dataOnly="0" labelOnly="1" outline="0" axis="axisValues" fieldPosition="0"/>
    </format>
    <format dxfId="46">
      <pivotArea field="2" type="button" dataOnly="0" labelOnly="1" outline="0"/>
    </format>
    <format dxfId="45">
      <pivotArea field="9" type="button" dataOnly="0" labelOnly="1" outline="0"/>
    </format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1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40B67-3455-4745-8DD5-62379CFA957A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B77:D79" firstHeaderRow="0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compact="0" outline="0" showAll="0" measureFilter="1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Total de compras" fld="9" subtotal="count" baseField="0" baseItem="0"/>
    <dataField name="Total Compras" fld="9" baseField="4" baseItem="0" numFmtId="3"/>
  </dataFields>
  <formats count="7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4" type="button" dataOnly="0" labelOnly="1" outline="0" axis="axisRow" fieldPosition="0"/>
    </format>
    <format dxfId="55">
      <pivotArea dataOnly="0" labelOnly="1" outline="0" fieldPosition="0">
        <references count="1">
          <reference field="4" count="0"/>
        </references>
      </pivotArea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field="4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C56B2-DB8F-42BE-9C16-528CE77132C1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97:D99" firstHeaderRow="1" firstDataRow="1" firstDataCol="2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4"/>
    <field x="5"/>
  </rowFields>
  <rowItems count="2">
    <i>
      <x/>
      <x v="3"/>
    </i>
    <i>
      <x v="1"/>
      <x v="5"/>
    </i>
  </rowItems>
  <colItems count="1">
    <i/>
  </colItems>
  <dataFields count="1">
    <dataField name="Total de compras" fld="9" subtotal="count" baseField="0" baseItem="0"/>
  </dataFields>
  <formats count="11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4" type="button" dataOnly="0" labelOnly="1" outline="0" axis="axisRow" fieldPosition="0"/>
    </format>
    <format dxfId="66">
      <pivotArea field="5" type="button" dataOnly="0" labelOnly="1" outline="0" axis="axisRow" fieldPosition="1"/>
    </format>
    <format dxfId="65">
      <pivotArea dataOnly="0" labelOnly="1" outline="0" fieldPosition="0">
        <references count="1">
          <reference field="4" count="0"/>
        </references>
      </pivotArea>
    </format>
    <format dxfId="64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63">
      <pivotArea dataOnly="0" labelOnly="1" outline="0" fieldPosition="0">
        <references count="2">
          <reference field="4" count="1" selected="0">
            <x v="1"/>
          </reference>
          <reference field="5" count="1">
            <x v="5"/>
          </reference>
        </references>
      </pivotArea>
    </format>
    <format dxfId="62">
      <pivotArea dataOnly="0" labelOnly="1" outline="0" axis="axisValues" fieldPosition="0"/>
    </format>
    <format dxfId="61">
      <pivotArea field="4" type="button" dataOnly="0" labelOnly="1" outline="0" axis="axisRow" fieldPosition="0"/>
    </format>
    <format dxfId="60">
      <pivotArea field="5" type="button" dataOnly="0" labelOnly="1" outline="0" axis="axisRow" fieldPosition="1"/>
    </format>
    <format dxfId="5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011D-FBB1-43B9-96F1-38F2C7F69CA2}" name="TablaDinámica1" cacheId="0" applyNumberFormats="0" applyBorderFormats="0" applyFontFormats="0" applyPatternFormats="0" applyAlignmentFormats="0" applyWidthHeightFormats="1" dataCaption="Valores" grandTotalCaption="Total vendido" updatedVersion="8" minRefreshableVersion="3" useAutoFormatting="1" itemPrintTitles="1" createdVersion="8" indent="0" outline="1" outlineData="1" multipleFieldFilters="0" chartFormat="4" rowHeaderCaption="Sucursal">
  <location ref="B4:C8" firstHeaderRow="1" firstDataRow="1" firstDataCol="1"/>
  <pivotFields count="17">
    <pivotField showAll="0"/>
    <pivotField showAll="0"/>
    <pivotField name="Ciudad"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vendido" fld="9" baseField="2" baseItem="0" numFmtId="3"/>
  </dataFields>
  <formats count="8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field="2" type="button" dataOnly="0" labelOnly="1" outline="0" axis="axisRow" fieldPosition="0"/>
    </format>
    <format dxfId="7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0CF9-EA8F-4164-95F4-2E913A5A28AA}" name="TablaDinámica10" cacheId="0" applyNumberFormats="0" applyBorderFormats="0" applyFontFormats="0" applyPatternFormats="0" applyAlignmentFormats="0" applyWidthHeightFormats="1" dataCaption="Valores" grandTotalCaption="Total de ventas" updatedVersion="8" minRefreshableVersion="3" useAutoFormatting="1" itemPrintTitles="1" createdVersion="8" indent="0" outline="1" outlineData="1" multipleFieldFilters="0" chartFormat="3" rowHeaderCaption="Fecha">
  <location ref="B203:C2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17">
        <item x="0"/>
        <item x="1"/>
        <item x="2"/>
        <item x="62"/>
        <item x="65"/>
        <item x="68"/>
        <item x="71"/>
        <item x="74"/>
        <item x="77"/>
        <item x="80"/>
        <item x="83"/>
        <item x="8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63"/>
        <item x="66"/>
        <item x="69"/>
        <item x="72"/>
        <item x="75"/>
        <item x="78"/>
        <item x="81"/>
        <item x="84"/>
        <item x="8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4"/>
        <item x="67"/>
        <item x="70"/>
        <item x="73"/>
        <item x="76"/>
        <item x="79"/>
        <item x="82"/>
        <item x="85"/>
        <item x="88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t="default"/>
      </items>
    </pivotField>
    <pivotField showAll="0"/>
    <pivotField numFmtId="164"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Ventas por día" fld="9" subtotal="count" baseField="10" baseItem="0"/>
  </dataFields>
  <formats count="3">
    <format dxfId="80">
      <pivotArea field="10" type="button" dataOnly="0" labelOnly="1" outline="0" axis="axisRow" fieldPosition="0"/>
    </format>
    <format dxfId="79">
      <pivotArea dataOnly="0" labelOnly="1" outline="0" axis="axisValues" fieldPosition="0"/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5B0FB-3172-489F-849F-DFF7148E302D}" name="Datos" displayName="Datos" ref="B2:R1002" totalsRowShown="0" headerRowDxfId="111" dataDxfId="110">
  <autoFilter ref="B2:R1002" xr:uid="{CBF5B0FB-3172-489F-849F-DFF7148E302D}"/>
  <sortState xmlns:xlrd2="http://schemas.microsoft.com/office/spreadsheetml/2017/richdata2" ref="B3:R1002">
    <sortCondition ref="L2:L1002"/>
  </sortState>
  <tableColumns count="17">
    <tableColumn id="1" xr3:uid="{104508D8-0CB1-4C1D-9DA7-B0A1B242985D}" name="Invoice ID" dataDxfId="109"/>
    <tableColumn id="2" xr3:uid="{045F4B89-6F8D-4B91-BC55-3A7F10D2553A}" name="Branch" dataDxfId="108"/>
    <tableColumn id="3" xr3:uid="{5710B76E-D201-4FBB-86DE-D4886875B9B9}" name="City" dataDxfId="107"/>
    <tableColumn id="4" xr3:uid="{8ABEA5FA-2011-47E7-A70A-8E17D0F7D384}" name="Customer type" dataDxfId="106"/>
    <tableColumn id="5" xr3:uid="{A669C6B4-2B29-4395-9A96-9774F3D3108B}" name="Gender" dataDxfId="105"/>
    <tableColumn id="6" xr3:uid="{82ACEBD4-3FF1-4798-8043-9F9DFC3E3ADB}" name="Product line" dataDxfId="104"/>
    <tableColumn id="7" xr3:uid="{85FA68C7-1BD8-4E94-9E8F-FD6FC0CB476A}" name="Unit price" dataDxfId="103"/>
    <tableColumn id="8" xr3:uid="{14D6BED4-3593-4A7A-86A6-CDDA2095EB2D}" name="Quantity" dataDxfId="102"/>
    <tableColumn id="9" xr3:uid="{3B4B1A54-7E99-4A98-A04C-420DE3F09863}" name="Tax 5%" dataDxfId="101"/>
    <tableColumn id="10" xr3:uid="{81EBBC29-F13A-4008-8BF8-92708D0F84E4}" name="Total" dataDxfId="100"/>
    <tableColumn id="13" xr3:uid="{64985D5B-18FF-47AE-80BC-97E8E80A40A8}" name="Date" dataDxfId="99"/>
    <tableColumn id="15" xr3:uid="{C0179A80-0C42-4C40-B65E-9884A657DF94}" name="Day of the week" dataDxfId="98"/>
    <tableColumn id="16" xr3:uid="{2E400B7C-33BA-4C17-97F2-850613A7CCEE}" name="Time" dataDxfId="97"/>
    <tableColumn id="17" xr3:uid="{F24B6933-5968-4529-AC4F-730BF05E758F}" name="Payment" dataDxfId="96"/>
    <tableColumn id="18" xr3:uid="{ECC4DE10-06C5-44D8-BEB1-C1448532DDEF}" name="cogs" dataDxfId="95"/>
    <tableColumn id="21" xr3:uid="{E9BCD277-0AA8-46A9-92FB-3A0A1362F322}" name="Rating" dataDxfId="94"/>
    <tableColumn id="12" xr3:uid="{BC4957EF-8B4B-4F47-8853-EE58E7AD883B}" name="Promedio" dataDxfId="93">
      <calculatedColumnFormula>(SUM(Datos[Total])/COUNT(Datos[Total]))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C64-AE24-40EC-BFDE-BC702A2DC478}">
  <dimension ref="A1:Q1001"/>
  <sheetViews>
    <sheetView workbookViewId="0">
      <selection activeCell="B6" sqref="A1:Q1001"/>
    </sheetView>
  </sheetViews>
  <sheetFormatPr defaultColWidth="11.5546875" defaultRowHeight="14.4" x14ac:dyDescent="0.3"/>
  <sheetData>
    <row r="1" spans="1:17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 t="s">
        <v>21</v>
      </c>
      <c r="B2" t="s">
        <v>22</v>
      </c>
      <c r="C2" t="s">
        <v>4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0.54722222222222228</v>
      </c>
      <c r="M2" t="s">
        <v>27</v>
      </c>
      <c r="N2" t="s">
        <v>28</v>
      </c>
      <c r="O2" s="1">
        <v>4761904762</v>
      </c>
      <c r="P2" s="1">
        <v>261415</v>
      </c>
      <c r="Q2" t="s">
        <v>29</v>
      </c>
    </row>
    <row r="3" spans="1:17" x14ac:dyDescent="0.3">
      <c r="A3" t="s">
        <v>30</v>
      </c>
      <c r="B3" t="s">
        <v>31</v>
      </c>
      <c r="C3" t="s">
        <v>2</v>
      </c>
      <c r="D3" t="s">
        <v>32</v>
      </c>
      <c r="E3" t="s">
        <v>24</v>
      </c>
      <c r="F3" t="s">
        <v>33</v>
      </c>
      <c r="G3" t="s">
        <v>34</v>
      </c>
      <c r="H3">
        <v>5</v>
      </c>
      <c r="I3" t="s">
        <v>35</v>
      </c>
      <c r="J3" t="s">
        <v>36</v>
      </c>
      <c r="K3" s="2">
        <v>43680</v>
      </c>
      <c r="L3" s="3">
        <v>0.43680555555555556</v>
      </c>
      <c r="M3" t="s">
        <v>37</v>
      </c>
      <c r="N3" t="s">
        <v>38</v>
      </c>
      <c r="O3" s="1">
        <v>4761904762</v>
      </c>
      <c r="P3" t="s">
        <v>35</v>
      </c>
      <c r="Q3" t="s">
        <v>39</v>
      </c>
    </row>
    <row r="4" spans="1:17" x14ac:dyDescent="0.3">
      <c r="A4" t="s">
        <v>40</v>
      </c>
      <c r="B4" t="s">
        <v>22</v>
      </c>
      <c r="C4" t="s">
        <v>4</v>
      </c>
      <c r="D4" t="s">
        <v>32</v>
      </c>
      <c r="E4" t="s">
        <v>41</v>
      </c>
      <c r="F4" t="s">
        <v>42</v>
      </c>
      <c r="G4" t="s">
        <v>43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44</v>
      </c>
      <c r="N4" t="s">
        <v>45</v>
      </c>
      <c r="O4" s="1">
        <v>4761904762</v>
      </c>
      <c r="P4" s="1">
        <v>162155</v>
      </c>
      <c r="Q4" t="s">
        <v>46</v>
      </c>
    </row>
    <row r="5" spans="1:17" x14ac:dyDescent="0.3">
      <c r="A5" t="s">
        <v>47</v>
      </c>
      <c r="B5" t="s">
        <v>22</v>
      </c>
      <c r="C5" t="s">
        <v>4</v>
      </c>
      <c r="D5" t="s">
        <v>23</v>
      </c>
      <c r="E5" t="s">
        <v>41</v>
      </c>
      <c r="F5" t="s">
        <v>25</v>
      </c>
      <c r="G5" t="s">
        <v>48</v>
      </c>
      <c r="H5">
        <v>8</v>
      </c>
      <c r="I5" s="1">
        <v>23288</v>
      </c>
      <c r="J5" s="1">
        <v>489048</v>
      </c>
      <c r="K5" t="s">
        <v>49</v>
      </c>
      <c r="L5" s="3">
        <v>0.85624999999999996</v>
      </c>
      <c r="M5" t="s">
        <v>27</v>
      </c>
      <c r="N5" t="s">
        <v>50</v>
      </c>
      <c r="O5" s="1">
        <v>4761904762</v>
      </c>
      <c r="P5" s="1">
        <v>23288</v>
      </c>
      <c r="Q5" t="s">
        <v>51</v>
      </c>
    </row>
    <row r="6" spans="1:17" x14ac:dyDescent="0.3">
      <c r="A6" t="s">
        <v>52</v>
      </c>
      <c r="B6" t="s">
        <v>22</v>
      </c>
      <c r="C6" t="s">
        <v>4</v>
      </c>
      <c r="D6" t="s">
        <v>32</v>
      </c>
      <c r="E6" t="s">
        <v>41</v>
      </c>
      <c r="F6" t="s">
        <v>53</v>
      </c>
      <c r="G6" t="s">
        <v>54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0.44236111111111109</v>
      </c>
      <c r="M6" t="s">
        <v>27</v>
      </c>
      <c r="N6" t="s">
        <v>55</v>
      </c>
      <c r="O6" s="1">
        <v>4761904762</v>
      </c>
      <c r="P6" s="1">
        <v>302085</v>
      </c>
      <c r="Q6" t="s">
        <v>56</v>
      </c>
    </row>
    <row r="7" spans="1:17" x14ac:dyDescent="0.3">
      <c r="A7" t="s">
        <v>57</v>
      </c>
      <c r="B7" t="s">
        <v>31</v>
      </c>
      <c r="C7" t="s">
        <v>2</v>
      </c>
      <c r="D7" t="s">
        <v>32</v>
      </c>
      <c r="E7" t="s">
        <v>41</v>
      </c>
      <c r="F7" t="s">
        <v>33</v>
      </c>
      <c r="G7" t="s">
        <v>58</v>
      </c>
      <c r="H7">
        <v>7</v>
      </c>
      <c r="I7" s="1">
        <v>298865</v>
      </c>
      <c r="J7" s="1">
        <v>6276165</v>
      </c>
      <c r="K7" t="s">
        <v>59</v>
      </c>
      <c r="L7" s="3">
        <v>0.77083333333333337</v>
      </c>
      <c r="M7" t="s">
        <v>27</v>
      </c>
      <c r="N7" t="s">
        <v>60</v>
      </c>
      <c r="O7" s="1">
        <v>4761904762</v>
      </c>
      <c r="P7" s="1">
        <v>298865</v>
      </c>
      <c r="Q7" t="s">
        <v>61</v>
      </c>
    </row>
    <row r="8" spans="1:17" x14ac:dyDescent="0.3">
      <c r="A8" t="s">
        <v>62</v>
      </c>
      <c r="B8" t="s">
        <v>22</v>
      </c>
      <c r="C8" t="s">
        <v>4</v>
      </c>
      <c r="D8" t="s">
        <v>23</v>
      </c>
      <c r="E8" t="s">
        <v>24</v>
      </c>
      <c r="F8" t="s">
        <v>33</v>
      </c>
      <c r="G8" t="s">
        <v>63</v>
      </c>
      <c r="H8">
        <v>6</v>
      </c>
      <c r="I8" s="1">
        <v>20652</v>
      </c>
      <c r="J8" s="1">
        <v>433692</v>
      </c>
      <c r="K8" t="s">
        <v>64</v>
      </c>
      <c r="L8" s="3">
        <v>0.60833333333333328</v>
      </c>
      <c r="M8" t="s">
        <v>27</v>
      </c>
      <c r="N8" t="s">
        <v>65</v>
      </c>
      <c r="O8" s="1">
        <v>4761904762</v>
      </c>
      <c r="P8" s="1">
        <v>20652</v>
      </c>
      <c r="Q8" t="s">
        <v>66</v>
      </c>
    </row>
    <row r="9" spans="1:17" x14ac:dyDescent="0.3">
      <c r="A9" t="s">
        <v>67</v>
      </c>
      <c r="B9" t="s">
        <v>31</v>
      </c>
      <c r="C9" t="s">
        <v>2</v>
      </c>
      <c r="D9" t="s">
        <v>32</v>
      </c>
      <c r="E9" t="s">
        <v>24</v>
      </c>
      <c r="F9" t="s">
        <v>42</v>
      </c>
      <c r="G9" t="s">
        <v>68</v>
      </c>
      <c r="H9">
        <v>10</v>
      </c>
      <c r="I9" t="s">
        <v>69</v>
      </c>
      <c r="J9" t="s">
        <v>70</v>
      </c>
      <c r="K9" t="s">
        <v>71</v>
      </c>
      <c r="L9" s="3">
        <v>0.48472222222222222</v>
      </c>
      <c r="M9" t="s">
        <v>27</v>
      </c>
      <c r="N9" t="s">
        <v>72</v>
      </c>
      <c r="O9" s="1">
        <v>4761904762</v>
      </c>
      <c r="P9" t="s">
        <v>69</v>
      </c>
      <c r="Q9">
        <v>8</v>
      </c>
    </row>
    <row r="10" spans="1:17" x14ac:dyDescent="0.3">
      <c r="A10" t="s">
        <v>73</v>
      </c>
      <c r="B10" t="s">
        <v>22</v>
      </c>
      <c r="C10" t="s">
        <v>4</v>
      </c>
      <c r="D10" t="s">
        <v>23</v>
      </c>
      <c r="E10" t="s">
        <v>24</v>
      </c>
      <c r="F10" t="s">
        <v>25</v>
      </c>
      <c r="G10" t="s">
        <v>74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44</v>
      </c>
      <c r="N10" t="s">
        <v>75</v>
      </c>
      <c r="O10" s="1">
        <v>4761904762</v>
      </c>
      <c r="P10" s="1">
        <v>3626</v>
      </c>
      <c r="Q10" t="s">
        <v>76</v>
      </c>
    </row>
    <row r="11" spans="1:17" x14ac:dyDescent="0.3">
      <c r="A11" t="s">
        <v>77</v>
      </c>
      <c r="B11" t="s">
        <v>78</v>
      </c>
      <c r="C11" t="s">
        <v>3</v>
      </c>
      <c r="D11" t="s">
        <v>23</v>
      </c>
      <c r="E11" t="s">
        <v>24</v>
      </c>
      <c r="F11" t="s">
        <v>79</v>
      </c>
      <c r="G11" t="s">
        <v>80</v>
      </c>
      <c r="H11">
        <v>3</v>
      </c>
      <c r="I11" s="1">
        <v>8226</v>
      </c>
      <c r="J11" s="1">
        <v>172746</v>
      </c>
      <c r="K11" t="s">
        <v>81</v>
      </c>
      <c r="L11" s="3">
        <v>0.56041666666666667</v>
      </c>
      <c r="M11" t="s">
        <v>44</v>
      </c>
      <c r="N11" t="s">
        <v>82</v>
      </c>
      <c r="O11" s="1">
        <v>4761904762</v>
      </c>
      <c r="P11" s="1">
        <v>8226</v>
      </c>
      <c r="Q11" t="s">
        <v>83</v>
      </c>
    </row>
    <row r="12" spans="1:17" x14ac:dyDescent="0.3">
      <c r="A12" t="s">
        <v>84</v>
      </c>
      <c r="B12" t="s">
        <v>78</v>
      </c>
      <c r="C12" t="s">
        <v>3</v>
      </c>
      <c r="D12" t="s">
        <v>23</v>
      </c>
      <c r="E12" t="s">
        <v>24</v>
      </c>
      <c r="F12" t="s">
        <v>85</v>
      </c>
      <c r="G12" t="s">
        <v>86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27</v>
      </c>
      <c r="N12" t="s">
        <v>87</v>
      </c>
      <c r="O12" s="1">
        <v>4761904762</v>
      </c>
      <c r="P12" s="1">
        <v>2896</v>
      </c>
      <c r="Q12" t="s">
        <v>88</v>
      </c>
    </row>
    <row r="13" spans="1:17" x14ac:dyDescent="0.3">
      <c r="A13" t="s">
        <v>89</v>
      </c>
      <c r="B13" t="s">
        <v>78</v>
      </c>
      <c r="C13" t="s">
        <v>3</v>
      </c>
      <c r="D13" t="s">
        <v>23</v>
      </c>
      <c r="E13" t="s">
        <v>41</v>
      </c>
      <c r="F13" t="s">
        <v>33</v>
      </c>
      <c r="G13" t="s">
        <v>90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37</v>
      </c>
      <c r="N13" t="s">
        <v>91</v>
      </c>
      <c r="O13" s="1">
        <v>4761904762</v>
      </c>
      <c r="P13" s="1">
        <v>5102</v>
      </c>
      <c r="Q13" t="s">
        <v>92</v>
      </c>
    </row>
    <row r="14" spans="1:17" x14ac:dyDescent="0.3">
      <c r="A14" t="s">
        <v>93</v>
      </c>
      <c r="B14" t="s">
        <v>22</v>
      </c>
      <c r="C14" t="s">
        <v>4</v>
      </c>
      <c r="D14" t="s">
        <v>32</v>
      </c>
      <c r="E14" t="s">
        <v>24</v>
      </c>
      <c r="F14" t="s">
        <v>33</v>
      </c>
      <c r="G14" t="s">
        <v>94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0.43402777777777779</v>
      </c>
      <c r="M14" t="s">
        <v>27</v>
      </c>
      <c r="N14" t="s">
        <v>95</v>
      </c>
      <c r="O14" s="1">
        <v>4761904762</v>
      </c>
      <c r="P14" s="1">
        <v>117375</v>
      </c>
      <c r="Q14" t="s">
        <v>96</v>
      </c>
    </row>
    <row r="15" spans="1:17" x14ac:dyDescent="0.3">
      <c r="A15" t="s">
        <v>97</v>
      </c>
      <c r="B15" t="s">
        <v>22</v>
      </c>
      <c r="C15" t="s">
        <v>4</v>
      </c>
      <c r="D15" t="s">
        <v>32</v>
      </c>
      <c r="E15" t="s">
        <v>41</v>
      </c>
      <c r="F15" t="s">
        <v>79</v>
      </c>
      <c r="G15" t="s">
        <v>98</v>
      </c>
      <c r="H15">
        <v>10</v>
      </c>
      <c r="I15" s="1">
        <v>21595</v>
      </c>
      <c r="J15" s="1">
        <v>453495</v>
      </c>
      <c r="K15" s="2">
        <v>43648</v>
      </c>
      <c r="L15" s="3">
        <v>0.7</v>
      </c>
      <c r="M15" t="s">
        <v>27</v>
      </c>
      <c r="N15" t="s">
        <v>99</v>
      </c>
      <c r="O15" s="1">
        <v>4761904762</v>
      </c>
      <c r="P15" s="1">
        <v>21595</v>
      </c>
      <c r="Q15" t="s">
        <v>100</v>
      </c>
    </row>
    <row r="16" spans="1:17" x14ac:dyDescent="0.3">
      <c r="A16" t="s">
        <v>101</v>
      </c>
      <c r="B16" t="s">
        <v>22</v>
      </c>
      <c r="C16" t="s">
        <v>4</v>
      </c>
      <c r="D16" t="s">
        <v>32</v>
      </c>
      <c r="E16" t="s">
        <v>24</v>
      </c>
      <c r="F16" t="s">
        <v>25</v>
      </c>
      <c r="G16" t="s">
        <v>102</v>
      </c>
      <c r="H16">
        <v>10</v>
      </c>
      <c r="I16" t="s">
        <v>103</v>
      </c>
      <c r="J16" t="s">
        <v>104</v>
      </c>
      <c r="K16" t="s">
        <v>105</v>
      </c>
      <c r="L16" s="3">
        <v>0.80625000000000002</v>
      </c>
      <c r="M16" t="s">
        <v>37</v>
      </c>
      <c r="N16" t="s">
        <v>106</v>
      </c>
      <c r="O16" s="1">
        <v>4761904762</v>
      </c>
      <c r="P16" t="s">
        <v>103</v>
      </c>
      <c r="Q16" t="s">
        <v>107</v>
      </c>
    </row>
    <row r="17" spans="1:17" x14ac:dyDescent="0.3">
      <c r="A17" t="s">
        <v>108</v>
      </c>
      <c r="B17" t="s">
        <v>78</v>
      </c>
      <c r="C17" t="s">
        <v>3</v>
      </c>
      <c r="D17" t="s">
        <v>23</v>
      </c>
      <c r="E17" t="s">
        <v>24</v>
      </c>
      <c r="F17" t="s">
        <v>53</v>
      </c>
      <c r="G17" t="s">
        <v>109</v>
      </c>
      <c r="H17">
        <v>6</v>
      </c>
      <c r="I17" s="1">
        <v>28116</v>
      </c>
      <c r="J17" s="1">
        <v>590436</v>
      </c>
      <c r="K17" t="s">
        <v>110</v>
      </c>
      <c r="L17" s="3">
        <v>0.67986111111111114</v>
      </c>
      <c r="M17" t="s">
        <v>37</v>
      </c>
      <c r="N17" t="s">
        <v>111</v>
      </c>
      <c r="O17" s="1">
        <v>4761904762</v>
      </c>
      <c r="P17" s="1">
        <v>28116</v>
      </c>
      <c r="Q17" t="s">
        <v>88</v>
      </c>
    </row>
    <row r="18" spans="1:17" x14ac:dyDescent="0.3">
      <c r="A18" t="s">
        <v>112</v>
      </c>
      <c r="B18" t="s">
        <v>22</v>
      </c>
      <c r="C18" t="s">
        <v>4</v>
      </c>
      <c r="D18" t="s">
        <v>23</v>
      </c>
      <c r="E18" t="s">
        <v>24</v>
      </c>
      <c r="F18" t="s">
        <v>25</v>
      </c>
      <c r="G18" t="s">
        <v>113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0.46041666666666664</v>
      </c>
      <c r="M18" t="s">
        <v>44</v>
      </c>
      <c r="N18" t="s">
        <v>114</v>
      </c>
      <c r="O18" s="1">
        <v>4761904762</v>
      </c>
      <c r="P18" s="1">
        <v>241255</v>
      </c>
      <c r="Q18" t="s">
        <v>115</v>
      </c>
    </row>
    <row r="19" spans="1:17" x14ac:dyDescent="0.3">
      <c r="A19" t="s">
        <v>116</v>
      </c>
      <c r="B19" t="s">
        <v>22</v>
      </c>
      <c r="C19" t="s">
        <v>4</v>
      </c>
      <c r="D19" t="s">
        <v>32</v>
      </c>
      <c r="E19" t="s">
        <v>41</v>
      </c>
      <c r="F19" t="s">
        <v>53</v>
      </c>
      <c r="G19" t="s">
        <v>117</v>
      </c>
      <c r="H19">
        <v>6</v>
      </c>
      <c r="I19" s="1">
        <v>21783</v>
      </c>
      <c r="J19" s="1">
        <v>457443</v>
      </c>
      <c r="K19" s="2">
        <v>43466</v>
      </c>
      <c r="L19" s="3">
        <v>0.44374999999999998</v>
      </c>
      <c r="M19" t="s">
        <v>44</v>
      </c>
      <c r="N19" t="s">
        <v>118</v>
      </c>
      <c r="O19" s="1">
        <v>4761904762</v>
      </c>
      <c r="P19" s="1">
        <v>21783</v>
      </c>
      <c r="Q19" t="s">
        <v>119</v>
      </c>
    </row>
    <row r="20" spans="1:17" x14ac:dyDescent="0.3">
      <c r="A20" t="s">
        <v>120</v>
      </c>
      <c r="B20" t="s">
        <v>22</v>
      </c>
      <c r="C20" t="s">
        <v>4</v>
      </c>
      <c r="D20" t="s">
        <v>32</v>
      </c>
      <c r="E20" t="s">
        <v>41</v>
      </c>
      <c r="F20" t="s">
        <v>79</v>
      </c>
      <c r="G20" t="s">
        <v>121</v>
      </c>
      <c r="H20">
        <v>3</v>
      </c>
      <c r="I20" s="1">
        <v>82005</v>
      </c>
      <c r="J20" s="1">
        <v>1722105</v>
      </c>
      <c r="K20" t="s">
        <v>122</v>
      </c>
      <c r="L20" s="3">
        <v>0.75</v>
      </c>
      <c r="M20" t="s">
        <v>44</v>
      </c>
      <c r="N20" t="s">
        <v>123</v>
      </c>
      <c r="O20" s="1">
        <v>4761904762</v>
      </c>
      <c r="P20" s="1">
        <v>82005</v>
      </c>
      <c r="Q20" t="s">
        <v>124</v>
      </c>
    </row>
    <row r="21" spans="1:17" x14ac:dyDescent="0.3">
      <c r="A21" t="s">
        <v>125</v>
      </c>
      <c r="B21" t="s">
        <v>78</v>
      </c>
      <c r="C21" t="s">
        <v>3</v>
      </c>
      <c r="D21" t="s">
        <v>32</v>
      </c>
      <c r="E21" t="s">
        <v>24</v>
      </c>
      <c r="F21" t="s">
        <v>42</v>
      </c>
      <c r="G21" t="s">
        <v>126</v>
      </c>
      <c r="H21">
        <v>2</v>
      </c>
      <c r="I21" t="s">
        <v>127</v>
      </c>
      <c r="J21" t="s">
        <v>128</v>
      </c>
      <c r="K21" s="2">
        <v>43772</v>
      </c>
      <c r="L21" s="3">
        <v>0.64583333333333337</v>
      </c>
      <c r="M21" t="s">
        <v>27</v>
      </c>
      <c r="N21" t="s">
        <v>129</v>
      </c>
      <c r="O21" s="1">
        <v>4761904762</v>
      </c>
      <c r="P21" t="s">
        <v>127</v>
      </c>
      <c r="Q21" t="s">
        <v>130</v>
      </c>
    </row>
    <row r="22" spans="1:17" x14ac:dyDescent="0.3">
      <c r="A22" t="s">
        <v>131</v>
      </c>
      <c r="B22" t="s">
        <v>31</v>
      </c>
      <c r="C22" t="s">
        <v>2</v>
      </c>
      <c r="D22" t="s">
        <v>23</v>
      </c>
      <c r="E22" t="s">
        <v>41</v>
      </c>
      <c r="F22" t="s">
        <v>33</v>
      </c>
      <c r="G22" t="s">
        <v>132</v>
      </c>
      <c r="H22">
        <v>5</v>
      </c>
      <c r="I22" t="s">
        <v>133</v>
      </c>
      <c r="J22" t="s">
        <v>134</v>
      </c>
      <c r="K22" t="s">
        <v>64</v>
      </c>
      <c r="L22" s="3">
        <v>0.47499999999999998</v>
      </c>
      <c r="M22" t="s">
        <v>27</v>
      </c>
      <c r="N22" t="s">
        <v>135</v>
      </c>
      <c r="O22" s="1">
        <v>4761904762</v>
      </c>
      <c r="P22" t="s">
        <v>133</v>
      </c>
      <c r="Q22" t="s">
        <v>136</v>
      </c>
    </row>
    <row r="23" spans="1:17" x14ac:dyDescent="0.3">
      <c r="A23" t="s">
        <v>137</v>
      </c>
      <c r="B23" t="s">
        <v>78</v>
      </c>
      <c r="C23" t="s">
        <v>3</v>
      </c>
      <c r="D23" t="s">
        <v>32</v>
      </c>
      <c r="E23" t="s">
        <v>41</v>
      </c>
      <c r="F23" t="s">
        <v>25</v>
      </c>
      <c r="G23" t="s">
        <v>138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27</v>
      </c>
      <c r="N23" t="s">
        <v>139</v>
      </c>
      <c r="O23" s="1">
        <v>4761904762</v>
      </c>
      <c r="P23" s="1">
        <v>13197</v>
      </c>
      <c r="Q23" t="s">
        <v>140</v>
      </c>
    </row>
    <row r="24" spans="1:17" x14ac:dyDescent="0.3">
      <c r="A24" t="s">
        <v>141</v>
      </c>
      <c r="B24" t="s">
        <v>78</v>
      </c>
      <c r="C24" t="s">
        <v>3</v>
      </c>
      <c r="D24" t="s">
        <v>32</v>
      </c>
      <c r="E24" t="s">
        <v>41</v>
      </c>
      <c r="F24" t="s">
        <v>42</v>
      </c>
      <c r="G24" t="s">
        <v>142</v>
      </c>
      <c r="H24">
        <v>2</v>
      </c>
      <c r="I24" t="s">
        <v>143</v>
      </c>
      <c r="J24" t="s">
        <v>144</v>
      </c>
      <c r="K24" t="s">
        <v>145</v>
      </c>
      <c r="L24" s="3">
        <v>0.51388888888888884</v>
      </c>
      <c r="M24" t="s">
        <v>44</v>
      </c>
      <c r="N24" t="s">
        <v>146</v>
      </c>
      <c r="O24" s="1">
        <v>4761904762</v>
      </c>
      <c r="P24" t="s">
        <v>143</v>
      </c>
      <c r="Q24" t="s">
        <v>130</v>
      </c>
    </row>
    <row r="25" spans="1:17" x14ac:dyDescent="0.3">
      <c r="A25" t="s">
        <v>147</v>
      </c>
      <c r="B25" t="s">
        <v>22</v>
      </c>
      <c r="C25" t="s">
        <v>4</v>
      </c>
      <c r="D25" t="s">
        <v>32</v>
      </c>
      <c r="E25" t="s">
        <v>41</v>
      </c>
      <c r="F25" t="s">
        <v>33</v>
      </c>
      <c r="G25" t="s">
        <v>148</v>
      </c>
      <c r="H25">
        <v>5</v>
      </c>
      <c r="I25" t="s">
        <v>149</v>
      </c>
      <c r="J25" t="s">
        <v>150</v>
      </c>
      <c r="K25" t="s">
        <v>151</v>
      </c>
      <c r="L25" s="3">
        <v>0.46875</v>
      </c>
      <c r="M25" t="s">
        <v>27</v>
      </c>
      <c r="N25" t="s">
        <v>152</v>
      </c>
      <c r="O25" s="1">
        <v>4761904762</v>
      </c>
      <c r="P25" t="s">
        <v>149</v>
      </c>
      <c r="Q25" t="s">
        <v>153</v>
      </c>
    </row>
    <row r="26" spans="1:17" x14ac:dyDescent="0.3">
      <c r="A26" t="s">
        <v>154</v>
      </c>
      <c r="B26" t="s">
        <v>22</v>
      </c>
      <c r="C26" t="s">
        <v>4</v>
      </c>
      <c r="D26" t="s">
        <v>23</v>
      </c>
      <c r="E26" t="s">
        <v>41</v>
      </c>
      <c r="F26" t="s">
        <v>53</v>
      </c>
      <c r="G26" t="s">
        <v>155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0.73333333333333328</v>
      </c>
      <c r="M26" t="s">
        <v>27</v>
      </c>
      <c r="N26" t="s">
        <v>156</v>
      </c>
      <c r="O26" s="1">
        <v>4761904762</v>
      </c>
      <c r="P26" s="1">
        <v>132945</v>
      </c>
      <c r="Q26">
        <v>6</v>
      </c>
    </row>
    <row r="27" spans="1:17" x14ac:dyDescent="0.3">
      <c r="A27" t="s">
        <v>157</v>
      </c>
      <c r="B27" t="s">
        <v>22</v>
      </c>
      <c r="C27" t="s">
        <v>4</v>
      </c>
      <c r="D27" t="s">
        <v>23</v>
      </c>
      <c r="E27" t="s">
        <v>24</v>
      </c>
      <c r="F27" t="s">
        <v>42</v>
      </c>
      <c r="G27" t="s">
        <v>158</v>
      </c>
      <c r="H27">
        <v>8</v>
      </c>
      <c r="I27" s="1">
        <v>21036</v>
      </c>
      <c r="J27" s="1">
        <v>441756</v>
      </c>
      <c r="K27" t="s">
        <v>159</v>
      </c>
      <c r="L27" s="3">
        <v>0.80555555555555558</v>
      </c>
      <c r="M27" t="s">
        <v>44</v>
      </c>
      <c r="N27" t="s">
        <v>160</v>
      </c>
      <c r="O27" s="1">
        <v>4761904762</v>
      </c>
      <c r="P27" s="1">
        <v>21036</v>
      </c>
      <c r="Q27" t="s">
        <v>161</v>
      </c>
    </row>
    <row r="28" spans="1:17" x14ac:dyDescent="0.3">
      <c r="A28" t="s">
        <v>162</v>
      </c>
      <c r="B28" t="s">
        <v>78</v>
      </c>
      <c r="C28" t="s">
        <v>3</v>
      </c>
      <c r="D28" t="s">
        <v>32</v>
      </c>
      <c r="E28" t="s">
        <v>41</v>
      </c>
      <c r="F28" t="s">
        <v>85</v>
      </c>
      <c r="G28" t="s">
        <v>163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37</v>
      </c>
      <c r="N28" t="s">
        <v>163</v>
      </c>
      <c r="O28" s="1">
        <v>4761904762</v>
      </c>
      <c r="P28" s="1">
        <v>1676</v>
      </c>
      <c r="Q28" t="s">
        <v>164</v>
      </c>
    </row>
    <row r="29" spans="1:17" x14ac:dyDescent="0.3">
      <c r="A29" t="s">
        <v>165</v>
      </c>
      <c r="B29" t="s">
        <v>22</v>
      </c>
      <c r="C29" t="s">
        <v>4</v>
      </c>
      <c r="D29" t="s">
        <v>32</v>
      </c>
      <c r="E29" t="s">
        <v>24</v>
      </c>
      <c r="F29" t="s">
        <v>85</v>
      </c>
      <c r="G29" t="s">
        <v>166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44</v>
      </c>
      <c r="N29" t="s">
        <v>167</v>
      </c>
      <c r="O29" s="1">
        <v>4761904762</v>
      </c>
      <c r="P29" s="1">
        <v>8767</v>
      </c>
      <c r="Q29" t="s">
        <v>168</v>
      </c>
    </row>
    <row r="30" spans="1:17" x14ac:dyDescent="0.3">
      <c r="A30" t="s">
        <v>169</v>
      </c>
      <c r="B30" t="s">
        <v>78</v>
      </c>
      <c r="C30" t="s">
        <v>3</v>
      </c>
      <c r="D30" t="s">
        <v>32</v>
      </c>
      <c r="E30" t="s">
        <v>24</v>
      </c>
      <c r="F30" t="s">
        <v>79</v>
      </c>
      <c r="G30" t="s">
        <v>170</v>
      </c>
      <c r="H30">
        <v>5</v>
      </c>
      <c r="I30" t="s">
        <v>171</v>
      </c>
      <c r="J30" t="s">
        <v>172</v>
      </c>
      <c r="K30" t="s">
        <v>173</v>
      </c>
      <c r="L30" s="3">
        <v>0.82499999999999996</v>
      </c>
      <c r="M30" t="s">
        <v>37</v>
      </c>
      <c r="N30" t="s">
        <v>174</v>
      </c>
      <c r="O30" s="1">
        <v>4761904762</v>
      </c>
      <c r="P30" t="s">
        <v>171</v>
      </c>
      <c r="Q30" t="s">
        <v>39</v>
      </c>
    </row>
    <row r="31" spans="1:17" x14ac:dyDescent="0.3">
      <c r="A31" t="s">
        <v>175</v>
      </c>
      <c r="B31" t="s">
        <v>22</v>
      </c>
      <c r="C31" t="s">
        <v>4</v>
      </c>
      <c r="D31" t="s">
        <v>32</v>
      </c>
      <c r="E31" t="s">
        <v>41</v>
      </c>
      <c r="F31" t="s">
        <v>25</v>
      </c>
      <c r="G31" t="s">
        <v>176</v>
      </c>
      <c r="H31">
        <v>9</v>
      </c>
      <c r="I31" s="1">
        <v>112005</v>
      </c>
      <c r="J31" s="1">
        <v>2352105</v>
      </c>
      <c r="K31" t="s">
        <v>145</v>
      </c>
      <c r="L31" s="3">
        <v>0.65</v>
      </c>
      <c r="M31" t="s">
        <v>37</v>
      </c>
      <c r="N31" t="s">
        <v>177</v>
      </c>
      <c r="O31" s="1">
        <v>4761904762</v>
      </c>
      <c r="P31" s="1">
        <v>112005</v>
      </c>
      <c r="Q31" t="s">
        <v>46</v>
      </c>
    </row>
    <row r="32" spans="1:17" x14ac:dyDescent="0.3">
      <c r="A32" t="s">
        <v>178</v>
      </c>
      <c r="B32" t="s">
        <v>78</v>
      </c>
      <c r="C32" t="s">
        <v>3</v>
      </c>
      <c r="D32" t="s">
        <v>32</v>
      </c>
      <c r="E32" t="s">
        <v>41</v>
      </c>
      <c r="F32" t="s">
        <v>85</v>
      </c>
      <c r="G32" t="s">
        <v>179</v>
      </c>
      <c r="H32">
        <v>5</v>
      </c>
      <c r="I32" s="1">
        <v>235325</v>
      </c>
      <c r="J32" s="1">
        <v>4941825</v>
      </c>
      <c r="K32" t="s">
        <v>64</v>
      </c>
      <c r="L32" s="3">
        <v>0.81874999999999998</v>
      </c>
      <c r="M32" t="s">
        <v>44</v>
      </c>
      <c r="N32" t="s">
        <v>180</v>
      </c>
      <c r="O32" s="1">
        <v>4761904762</v>
      </c>
      <c r="P32" s="1">
        <v>235325</v>
      </c>
      <c r="Q32" t="s">
        <v>136</v>
      </c>
    </row>
    <row r="33" spans="1:17" x14ac:dyDescent="0.3">
      <c r="A33" t="s">
        <v>181</v>
      </c>
      <c r="B33" t="s">
        <v>78</v>
      </c>
      <c r="C33" t="s">
        <v>3</v>
      </c>
      <c r="D33" t="s">
        <v>23</v>
      </c>
      <c r="E33" t="s">
        <v>41</v>
      </c>
      <c r="F33" t="s">
        <v>53</v>
      </c>
      <c r="G33" t="s">
        <v>182</v>
      </c>
      <c r="H33">
        <v>9</v>
      </c>
      <c r="I33" s="1">
        <v>351315</v>
      </c>
      <c r="J33" s="1">
        <v>7377615</v>
      </c>
      <c r="K33" t="s">
        <v>183</v>
      </c>
      <c r="L33" s="3">
        <v>0.52986111111111112</v>
      </c>
      <c r="M33" t="s">
        <v>37</v>
      </c>
      <c r="N33" t="s">
        <v>184</v>
      </c>
      <c r="O33" s="1">
        <v>4761904762</v>
      </c>
      <c r="P33" s="1">
        <v>351315</v>
      </c>
      <c r="Q33" t="s">
        <v>88</v>
      </c>
    </row>
    <row r="34" spans="1:17" x14ac:dyDescent="0.3">
      <c r="A34" t="s">
        <v>185</v>
      </c>
      <c r="B34" t="s">
        <v>78</v>
      </c>
      <c r="C34" t="s">
        <v>3</v>
      </c>
      <c r="D34" t="s">
        <v>32</v>
      </c>
      <c r="E34" t="s">
        <v>41</v>
      </c>
      <c r="F34" t="s">
        <v>53</v>
      </c>
      <c r="G34" t="s">
        <v>186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37</v>
      </c>
      <c r="N34" t="s">
        <v>187</v>
      </c>
      <c r="O34" s="1">
        <v>4761904762</v>
      </c>
      <c r="P34" s="1">
        <v>33512</v>
      </c>
      <c r="Q34" t="s">
        <v>140</v>
      </c>
    </row>
    <row r="35" spans="1:17" x14ac:dyDescent="0.3">
      <c r="A35" t="s">
        <v>188</v>
      </c>
      <c r="B35" t="s">
        <v>22</v>
      </c>
      <c r="C35" t="s">
        <v>4</v>
      </c>
      <c r="D35" t="s">
        <v>32</v>
      </c>
      <c r="E35" t="s">
        <v>41</v>
      </c>
      <c r="F35" t="s">
        <v>25</v>
      </c>
      <c r="G35" t="s">
        <v>189</v>
      </c>
      <c r="H35">
        <v>2</v>
      </c>
      <c r="I35" s="1">
        <v>9658</v>
      </c>
      <c r="J35" s="1">
        <v>202818</v>
      </c>
      <c r="K35" t="s">
        <v>145</v>
      </c>
      <c r="L35" s="3">
        <v>0.42499999999999999</v>
      </c>
      <c r="M35" t="s">
        <v>44</v>
      </c>
      <c r="N35" t="s">
        <v>190</v>
      </c>
      <c r="O35" s="1">
        <v>4761904762</v>
      </c>
      <c r="P35" s="1">
        <v>9658</v>
      </c>
      <c r="Q35" t="s">
        <v>140</v>
      </c>
    </row>
    <row r="36" spans="1:17" x14ac:dyDescent="0.3">
      <c r="A36" t="s">
        <v>191</v>
      </c>
      <c r="B36" t="s">
        <v>31</v>
      </c>
      <c r="C36" t="s">
        <v>2</v>
      </c>
      <c r="D36" t="s">
        <v>23</v>
      </c>
      <c r="E36" t="s">
        <v>24</v>
      </c>
      <c r="F36" t="s">
        <v>79</v>
      </c>
      <c r="G36" t="s">
        <v>192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0.44583333333333336</v>
      </c>
      <c r="M36" t="s">
        <v>27</v>
      </c>
      <c r="N36" t="s">
        <v>193</v>
      </c>
      <c r="O36" s="1">
        <v>4761904762</v>
      </c>
      <c r="P36" s="1">
        <v>19884</v>
      </c>
      <c r="Q36" t="s">
        <v>194</v>
      </c>
    </row>
    <row r="37" spans="1:17" x14ac:dyDescent="0.3">
      <c r="A37" t="s">
        <v>195</v>
      </c>
      <c r="B37" t="s">
        <v>31</v>
      </c>
      <c r="C37" t="s">
        <v>2</v>
      </c>
      <c r="D37" t="s">
        <v>23</v>
      </c>
      <c r="E37" t="s">
        <v>24</v>
      </c>
      <c r="F37" t="s">
        <v>53</v>
      </c>
      <c r="G37" t="s">
        <v>196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27</v>
      </c>
      <c r="N37" t="s">
        <v>196</v>
      </c>
      <c r="O37" s="1">
        <v>4761904762</v>
      </c>
      <c r="P37" s="1">
        <v>3406</v>
      </c>
      <c r="Q37" t="s">
        <v>92</v>
      </c>
    </row>
    <row r="38" spans="1:17" x14ac:dyDescent="0.3">
      <c r="A38" t="s">
        <v>197</v>
      </c>
      <c r="B38" t="s">
        <v>22</v>
      </c>
      <c r="C38" t="s">
        <v>4</v>
      </c>
      <c r="D38" t="s">
        <v>23</v>
      </c>
      <c r="E38" t="s">
        <v>41</v>
      </c>
      <c r="F38" t="s">
        <v>53</v>
      </c>
      <c r="G38" t="s">
        <v>198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27</v>
      </c>
      <c r="N38" t="s">
        <v>199</v>
      </c>
      <c r="O38" s="1">
        <v>4761904762</v>
      </c>
      <c r="P38" s="1">
        <v>15655</v>
      </c>
      <c r="Q38">
        <v>7</v>
      </c>
    </row>
    <row r="39" spans="1:17" x14ac:dyDescent="0.3">
      <c r="A39" t="s">
        <v>200</v>
      </c>
      <c r="B39" t="s">
        <v>22</v>
      </c>
      <c r="C39" t="s">
        <v>4</v>
      </c>
      <c r="D39" t="s">
        <v>32</v>
      </c>
      <c r="E39" t="s">
        <v>24</v>
      </c>
      <c r="F39" t="s">
        <v>33</v>
      </c>
      <c r="G39" t="s">
        <v>201</v>
      </c>
      <c r="H39">
        <v>9</v>
      </c>
      <c r="I39" s="1">
        <v>27396</v>
      </c>
      <c r="J39" s="1">
        <v>575316</v>
      </c>
      <c r="K39" t="s">
        <v>110</v>
      </c>
      <c r="L39" s="3">
        <v>0.72013888888888888</v>
      </c>
      <c r="M39" t="s">
        <v>27</v>
      </c>
      <c r="N39" t="s">
        <v>202</v>
      </c>
      <c r="O39" s="1">
        <v>4761904762</v>
      </c>
      <c r="P39" s="1">
        <v>27396</v>
      </c>
      <c r="Q39" t="s">
        <v>203</v>
      </c>
    </row>
    <row r="40" spans="1:17" x14ac:dyDescent="0.3">
      <c r="A40" t="s">
        <v>204</v>
      </c>
      <c r="B40" t="s">
        <v>31</v>
      </c>
      <c r="C40" t="s">
        <v>2</v>
      </c>
      <c r="D40" t="s">
        <v>32</v>
      </c>
      <c r="E40" t="s">
        <v>24</v>
      </c>
      <c r="F40" t="s">
        <v>25</v>
      </c>
      <c r="G40" t="s">
        <v>205</v>
      </c>
      <c r="H40">
        <v>8</v>
      </c>
      <c r="I40" s="1">
        <v>21968</v>
      </c>
      <c r="J40" s="1">
        <v>461328</v>
      </c>
      <c r="K40" t="s">
        <v>206</v>
      </c>
      <c r="L40" s="3">
        <v>0.55833333333333335</v>
      </c>
      <c r="M40" t="s">
        <v>27</v>
      </c>
      <c r="N40" t="s">
        <v>207</v>
      </c>
      <c r="O40" s="1">
        <v>4761904762</v>
      </c>
      <c r="P40" s="1">
        <v>21968</v>
      </c>
      <c r="Q40" t="s">
        <v>208</v>
      </c>
    </row>
    <row r="41" spans="1:17" x14ac:dyDescent="0.3">
      <c r="A41" t="s">
        <v>209</v>
      </c>
      <c r="B41" t="s">
        <v>78</v>
      </c>
      <c r="C41" t="s">
        <v>3</v>
      </c>
      <c r="D41" t="s">
        <v>23</v>
      </c>
      <c r="E41" t="s">
        <v>41</v>
      </c>
      <c r="F41" t="s">
        <v>42</v>
      </c>
      <c r="G41" t="s">
        <v>210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0.54236111111111107</v>
      </c>
      <c r="M41" t="s">
        <v>37</v>
      </c>
      <c r="N41" t="s">
        <v>211</v>
      </c>
      <c r="O41" s="1">
        <v>4761904762</v>
      </c>
      <c r="P41" s="1">
        <v>12048</v>
      </c>
      <c r="Q41" t="s">
        <v>168</v>
      </c>
    </row>
    <row r="42" spans="1:17" x14ac:dyDescent="0.3">
      <c r="A42" t="s">
        <v>212</v>
      </c>
      <c r="B42" t="s">
        <v>78</v>
      </c>
      <c r="C42" t="s">
        <v>3</v>
      </c>
      <c r="D42" t="s">
        <v>23</v>
      </c>
      <c r="E42" t="s">
        <v>24</v>
      </c>
      <c r="F42" t="s">
        <v>42</v>
      </c>
      <c r="G42" t="s">
        <v>213</v>
      </c>
      <c r="H42">
        <v>1</v>
      </c>
      <c r="I42" s="1">
        <v>4336</v>
      </c>
      <c r="J42" s="1">
        <v>91056</v>
      </c>
      <c r="K42" t="s">
        <v>214</v>
      </c>
      <c r="L42" s="3">
        <v>0.78125</v>
      </c>
      <c r="M42" t="s">
        <v>27</v>
      </c>
      <c r="N42" t="s">
        <v>213</v>
      </c>
      <c r="O42" s="1">
        <v>4761904762</v>
      </c>
      <c r="P42" s="1">
        <v>4336</v>
      </c>
      <c r="Q42" t="s">
        <v>215</v>
      </c>
    </row>
    <row r="43" spans="1:17" x14ac:dyDescent="0.3">
      <c r="A43" t="s">
        <v>216</v>
      </c>
      <c r="B43" t="s">
        <v>31</v>
      </c>
      <c r="C43" t="s">
        <v>2</v>
      </c>
      <c r="D43" t="s">
        <v>23</v>
      </c>
      <c r="E43" t="s">
        <v>41</v>
      </c>
      <c r="F43" t="s">
        <v>42</v>
      </c>
      <c r="G43" t="s">
        <v>217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37</v>
      </c>
      <c r="N43" t="s">
        <v>218</v>
      </c>
      <c r="O43" s="1">
        <v>4761904762</v>
      </c>
      <c r="P43" s="1">
        <v>5611</v>
      </c>
      <c r="Q43" t="s">
        <v>219</v>
      </c>
    </row>
    <row r="44" spans="1:17" x14ac:dyDescent="0.3">
      <c r="A44" t="s">
        <v>220</v>
      </c>
      <c r="B44" t="s">
        <v>78</v>
      </c>
      <c r="C44" t="s">
        <v>3</v>
      </c>
      <c r="D44" t="s">
        <v>23</v>
      </c>
      <c r="E44" t="s">
        <v>24</v>
      </c>
      <c r="F44" t="s">
        <v>53</v>
      </c>
      <c r="G44" t="s">
        <v>221</v>
      </c>
      <c r="H44">
        <v>6</v>
      </c>
      <c r="I44" s="1">
        <v>20736</v>
      </c>
      <c r="J44" s="1">
        <v>435456</v>
      </c>
      <c r="K44" s="2">
        <v>43679</v>
      </c>
      <c r="L44" s="3">
        <v>0.54374999999999996</v>
      </c>
      <c r="M44" t="s">
        <v>37</v>
      </c>
      <c r="N44" t="s">
        <v>222</v>
      </c>
      <c r="O44" s="1">
        <v>4761904762</v>
      </c>
      <c r="P44" s="1">
        <v>20736</v>
      </c>
      <c r="Q44" t="s">
        <v>223</v>
      </c>
    </row>
    <row r="45" spans="1:17" x14ac:dyDescent="0.3">
      <c r="A45" t="s">
        <v>224</v>
      </c>
      <c r="B45" t="s">
        <v>31</v>
      </c>
      <c r="C45" t="s">
        <v>2</v>
      </c>
      <c r="D45" t="s">
        <v>23</v>
      </c>
      <c r="E45" t="s">
        <v>24</v>
      </c>
      <c r="F45" t="s">
        <v>79</v>
      </c>
      <c r="G45" t="s">
        <v>225</v>
      </c>
      <c r="H45">
        <v>8</v>
      </c>
      <c r="I45" t="s">
        <v>226</v>
      </c>
      <c r="J45" t="s">
        <v>227</v>
      </c>
      <c r="K45" s="2">
        <v>43558</v>
      </c>
      <c r="L45" s="3">
        <v>0.86041666666666672</v>
      </c>
      <c r="M45" t="s">
        <v>37</v>
      </c>
      <c r="N45" t="s">
        <v>228</v>
      </c>
      <c r="O45" s="1">
        <v>4761904762</v>
      </c>
      <c r="P45" t="s">
        <v>226</v>
      </c>
      <c r="Q45" t="s">
        <v>208</v>
      </c>
    </row>
    <row r="46" spans="1:17" x14ac:dyDescent="0.3">
      <c r="A46" t="s">
        <v>229</v>
      </c>
      <c r="B46" t="s">
        <v>31</v>
      </c>
      <c r="C46" t="s">
        <v>2</v>
      </c>
      <c r="D46" t="s">
        <v>23</v>
      </c>
      <c r="E46" t="s">
        <v>41</v>
      </c>
      <c r="F46" t="s">
        <v>25</v>
      </c>
      <c r="G46" t="s">
        <v>230</v>
      </c>
      <c r="H46">
        <v>2</v>
      </c>
      <c r="I46" s="1">
        <v>1537</v>
      </c>
      <c r="J46" s="1">
        <v>32277</v>
      </c>
      <c r="K46" t="s">
        <v>231</v>
      </c>
      <c r="L46" s="3">
        <v>0.82430555555555551</v>
      </c>
      <c r="M46" t="s">
        <v>37</v>
      </c>
      <c r="N46" t="s">
        <v>232</v>
      </c>
      <c r="O46" s="1">
        <v>4761904762</v>
      </c>
      <c r="P46" s="1">
        <v>1537</v>
      </c>
      <c r="Q46" t="s">
        <v>76</v>
      </c>
    </row>
    <row r="47" spans="1:17" x14ac:dyDescent="0.3">
      <c r="A47" t="s">
        <v>233</v>
      </c>
      <c r="B47" t="s">
        <v>78</v>
      </c>
      <c r="C47" t="s">
        <v>3</v>
      </c>
      <c r="D47" t="s">
        <v>23</v>
      </c>
      <c r="E47" t="s">
        <v>24</v>
      </c>
      <c r="F47" t="s">
        <v>33</v>
      </c>
      <c r="G47" t="s">
        <v>234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37</v>
      </c>
      <c r="N47" t="s">
        <v>235</v>
      </c>
      <c r="O47" s="1">
        <v>4761904762</v>
      </c>
      <c r="P47" s="1">
        <v>18792</v>
      </c>
      <c r="Q47" t="s">
        <v>236</v>
      </c>
    </row>
    <row r="48" spans="1:17" x14ac:dyDescent="0.3">
      <c r="A48" t="s">
        <v>237</v>
      </c>
      <c r="B48" t="s">
        <v>78</v>
      </c>
      <c r="C48" t="s">
        <v>3</v>
      </c>
      <c r="D48" t="s">
        <v>23</v>
      </c>
      <c r="E48" t="s">
        <v>41</v>
      </c>
      <c r="F48" t="s">
        <v>25</v>
      </c>
      <c r="G48" t="s">
        <v>238</v>
      </c>
      <c r="H48">
        <v>9</v>
      </c>
      <c r="I48" s="1">
        <v>255105</v>
      </c>
      <c r="J48" s="1">
        <v>5357205</v>
      </c>
      <c r="K48" t="s">
        <v>239</v>
      </c>
      <c r="L48" s="3">
        <v>0.72499999999999998</v>
      </c>
      <c r="M48" t="s">
        <v>44</v>
      </c>
      <c r="N48" t="s">
        <v>240</v>
      </c>
      <c r="O48" s="1">
        <v>4761904762</v>
      </c>
      <c r="P48" s="1">
        <v>255105</v>
      </c>
      <c r="Q48" t="s">
        <v>51</v>
      </c>
    </row>
    <row r="49" spans="1:17" x14ac:dyDescent="0.3">
      <c r="A49" t="s">
        <v>241</v>
      </c>
      <c r="B49" t="s">
        <v>78</v>
      </c>
      <c r="C49" t="s">
        <v>3</v>
      </c>
      <c r="D49" t="s">
        <v>23</v>
      </c>
      <c r="E49" t="s">
        <v>24</v>
      </c>
      <c r="F49" t="s">
        <v>79</v>
      </c>
      <c r="G49" t="s">
        <v>242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27</v>
      </c>
      <c r="N49" t="s">
        <v>243</v>
      </c>
      <c r="O49" s="1">
        <v>4761904762</v>
      </c>
      <c r="P49" s="1">
        <v>90045</v>
      </c>
      <c r="Q49" t="s">
        <v>61</v>
      </c>
    </row>
    <row r="50" spans="1:17" x14ac:dyDescent="0.3">
      <c r="A50" t="s">
        <v>244</v>
      </c>
      <c r="B50" t="s">
        <v>78</v>
      </c>
      <c r="C50" t="s">
        <v>3</v>
      </c>
      <c r="D50" t="s">
        <v>23</v>
      </c>
      <c r="E50" t="s">
        <v>41</v>
      </c>
      <c r="F50" t="s">
        <v>33</v>
      </c>
      <c r="G50" t="s">
        <v>245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44</v>
      </c>
      <c r="N50" t="s">
        <v>246</v>
      </c>
      <c r="O50" s="1">
        <v>4761904762</v>
      </c>
      <c r="P50" s="1">
        <v>5679</v>
      </c>
      <c r="Q50" t="s">
        <v>247</v>
      </c>
    </row>
    <row r="51" spans="1:17" x14ac:dyDescent="0.3">
      <c r="A51" t="s">
        <v>248</v>
      </c>
      <c r="B51" t="s">
        <v>31</v>
      </c>
      <c r="C51" t="s">
        <v>2</v>
      </c>
      <c r="D51" t="s">
        <v>23</v>
      </c>
      <c r="E51" t="s">
        <v>24</v>
      </c>
      <c r="F51" t="s">
        <v>85</v>
      </c>
      <c r="G51" t="s">
        <v>249</v>
      </c>
      <c r="H51">
        <v>10</v>
      </c>
      <c r="I51" s="1">
        <v>41315</v>
      </c>
      <c r="J51" s="1">
        <v>867615</v>
      </c>
      <c r="K51" t="s">
        <v>250</v>
      </c>
      <c r="L51" s="3">
        <v>0.71388888888888891</v>
      </c>
      <c r="M51" t="s">
        <v>27</v>
      </c>
      <c r="N51" t="s">
        <v>251</v>
      </c>
      <c r="O51" s="1">
        <v>4761904762</v>
      </c>
      <c r="P51" s="1">
        <v>41315</v>
      </c>
      <c r="Q51" t="s">
        <v>215</v>
      </c>
    </row>
    <row r="52" spans="1:17" x14ac:dyDescent="0.3">
      <c r="A52" t="s">
        <v>252</v>
      </c>
      <c r="B52" t="s">
        <v>31</v>
      </c>
      <c r="C52" t="s">
        <v>2</v>
      </c>
      <c r="D52" t="s">
        <v>23</v>
      </c>
      <c r="E52" t="s">
        <v>41</v>
      </c>
      <c r="F52" t="s">
        <v>79</v>
      </c>
      <c r="G52" t="s">
        <v>253</v>
      </c>
      <c r="H52">
        <v>7</v>
      </c>
      <c r="I52" t="s">
        <v>254</v>
      </c>
      <c r="J52" t="s">
        <v>255</v>
      </c>
      <c r="K52" s="2">
        <v>43526</v>
      </c>
      <c r="L52" s="3">
        <v>0.42986111111111114</v>
      </c>
      <c r="M52" t="s">
        <v>37</v>
      </c>
      <c r="N52" t="s">
        <v>256</v>
      </c>
      <c r="O52" s="1">
        <v>4761904762</v>
      </c>
      <c r="P52" t="s">
        <v>254</v>
      </c>
      <c r="Q52" t="s">
        <v>236</v>
      </c>
    </row>
    <row r="53" spans="1:17" x14ac:dyDescent="0.3">
      <c r="A53" t="s">
        <v>257</v>
      </c>
      <c r="B53" t="s">
        <v>22</v>
      </c>
      <c r="C53" t="s">
        <v>4</v>
      </c>
      <c r="D53" t="s">
        <v>23</v>
      </c>
      <c r="E53" t="s">
        <v>24</v>
      </c>
      <c r="F53" t="s">
        <v>79</v>
      </c>
      <c r="G53" t="s">
        <v>258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37</v>
      </c>
      <c r="N53" t="s">
        <v>259</v>
      </c>
      <c r="O53" s="1">
        <v>4761904762</v>
      </c>
      <c r="P53" s="1">
        <v>111475</v>
      </c>
      <c r="Q53" t="s">
        <v>161</v>
      </c>
    </row>
    <row r="54" spans="1:17" x14ac:dyDescent="0.3">
      <c r="A54" t="s">
        <v>260</v>
      </c>
      <c r="B54" t="s">
        <v>78</v>
      </c>
      <c r="C54" t="s">
        <v>3</v>
      </c>
      <c r="D54" t="s">
        <v>23</v>
      </c>
      <c r="E54" t="s">
        <v>24</v>
      </c>
      <c r="F54" t="s">
        <v>85</v>
      </c>
      <c r="G54" t="s">
        <v>261</v>
      </c>
      <c r="H54">
        <v>4</v>
      </c>
      <c r="I54" s="1">
        <v>3574</v>
      </c>
      <c r="J54" s="1">
        <v>75054</v>
      </c>
      <c r="K54" t="s">
        <v>159</v>
      </c>
      <c r="L54" s="3">
        <v>0.61250000000000004</v>
      </c>
      <c r="M54" t="s">
        <v>27</v>
      </c>
      <c r="N54" t="s">
        <v>262</v>
      </c>
      <c r="O54" s="1">
        <v>4761904762</v>
      </c>
      <c r="P54" s="1">
        <v>3574</v>
      </c>
      <c r="Q54" t="s">
        <v>263</v>
      </c>
    </row>
    <row r="55" spans="1:17" x14ac:dyDescent="0.3">
      <c r="A55" t="s">
        <v>264</v>
      </c>
      <c r="B55" t="s">
        <v>31</v>
      </c>
      <c r="C55" t="s">
        <v>2</v>
      </c>
      <c r="D55" t="s">
        <v>23</v>
      </c>
      <c r="E55" t="s">
        <v>41</v>
      </c>
      <c r="F55" t="s">
        <v>85</v>
      </c>
      <c r="G55" t="s">
        <v>265</v>
      </c>
      <c r="H55">
        <v>1</v>
      </c>
      <c r="I55" t="s">
        <v>266</v>
      </c>
      <c r="J55" s="1">
        <v>162015</v>
      </c>
      <c r="K55" t="s">
        <v>173</v>
      </c>
      <c r="L55" s="3">
        <v>0.65694444444444444</v>
      </c>
      <c r="M55" t="s">
        <v>44</v>
      </c>
      <c r="N55" t="s">
        <v>265</v>
      </c>
      <c r="O55" s="1">
        <v>4761904762</v>
      </c>
      <c r="P55" t="s">
        <v>266</v>
      </c>
      <c r="Q55" t="s">
        <v>267</v>
      </c>
    </row>
    <row r="56" spans="1:17" x14ac:dyDescent="0.3">
      <c r="A56" t="s">
        <v>268</v>
      </c>
      <c r="B56" t="s">
        <v>78</v>
      </c>
      <c r="C56" t="s">
        <v>3</v>
      </c>
      <c r="D56" t="s">
        <v>32</v>
      </c>
      <c r="E56" t="s">
        <v>41</v>
      </c>
      <c r="F56" t="s">
        <v>42</v>
      </c>
      <c r="G56" t="s">
        <v>269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0.49236111111111114</v>
      </c>
      <c r="M56" t="s">
        <v>27</v>
      </c>
      <c r="N56" t="s">
        <v>270</v>
      </c>
      <c r="O56" s="1">
        <v>4761904762</v>
      </c>
      <c r="P56" s="1">
        <v>1616</v>
      </c>
      <c r="Q56" t="s">
        <v>263</v>
      </c>
    </row>
    <row r="57" spans="1:17" x14ac:dyDescent="0.3">
      <c r="A57" t="s">
        <v>271</v>
      </c>
      <c r="B57" t="s">
        <v>31</v>
      </c>
      <c r="C57" t="s">
        <v>2</v>
      </c>
      <c r="D57" t="s">
        <v>32</v>
      </c>
      <c r="E57" t="s">
        <v>24</v>
      </c>
      <c r="F57" t="s">
        <v>33</v>
      </c>
      <c r="G57" t="s">
        <v>272</v>
      </c>
      <c r="H57">
        <v>8</v>
      </c>
      <c r="I57" s="1">
        <v>34392</v>
      </c>
      <c r="J57" s="1">
        <v>722232</v>
      </c>
      <c r="K57" t="s">
        <v>273</v>
      </c>
      <c r="L57" s="3">
        <v>0.79236111111111107</v>
      </c>
      <c r="M57" t="s">
        <v>37</v>
      </c>
      <c r="N57" t="s">
        <v>274</v>
      </c>
      <c r="O57" s="1">
        <v>4761904762</v>
      </c>
      <c r="P57" s="1">
        <v>34392</v>
      </c>
      <c r="Q57" t="s">
        <v>100</v>
      </c>
    </row>
    <row r="58" spans="1:17" x14ac:dyDescent="0.3">
      <c r="A58" t="s">
        <v>275</v>
      </c>
      <c r="B58" t="s">
        <v>22</v>
      </c>
      <c r="C58" t="s">
        <v>4</v>
      </c>
      <c r="D58" t="s">
        <v>23</v>
      </c>
      <c r="E58" t="s">
        <v>41</v>
      </c>
      <c r="F58" t="s">
        <v>42</v>
      </c>
      <c r="G58" t="s">
        <v>276</v>
      </c>
      <c r="H58">
        <v>2</v>
      </c>
      <c r="I58" s="1">
        <v>4434</v>
      </c>
      <c r="J58" s="1">
        <v>93114</v>
      </c>
      <c r="K58" t="s">
        <v>277</v>
      </c>
      <c r="L58" s="3">
        <v>0.47638888888888886</v>
      </c>
      <c r="M58" t="s">
        <v>37</v>
      </c>
      <c r="N58" t="s">
        <v>278</v>
      </c>
      <c r="O58" s="1">
        <v>4761904762</v>
      </c>
      <c r="P58" s="1">
        <v>4434</v>
      </c>
      <c r="Q58" t="s">
        <v>66</v>
      </c>
    </row>
    <row r="59" spans="1:17" x14ac:dyDescent="0.3">
      <c r="A59" t="s">
        <v>279</v>
      </c>
      <c r="B59" t="s">
        <v>22</v>
      </c>
      <c r="C59" t="s">
        <v>4</v>
      </c>
      <c r="D59" t="s">
        <v>32</v>
      </c>
      <c r="E59" t="s">
        <v>41</v>
      </c>
      <c r="F59" t="s">
        <v>25</v>
      </c>
      <c r="G59" t="s">
        <v>280</v>
      </c>
      <c r="H59">
        <v>8</v>
      </c>
      <c r="I59" t="s">
        <v>281</v>
      </c>
      <c r="J59" t="s">
        <v>282</v>
      </c>
      <c r="K59" s="2">
        <v>43648</v>
      </c>
      <c r="L59" s="3">
        <v>0.4777777777777778</v>
      </c>
      <c r="M59" t="s">
        <v>27</v>
      </c>
      <c r="N59" t="s">
        <v>283</v>
      </c>
      <c r="O59" s="1">
        <v>4761904762</v>
      </c>
      <c r="P59" t="s">
        <v>281</v>
      </c>
      <c r="Q59" t="s">
        <v>284</v>
      </c>
    </row>
    <row r="60" spans="1:17" x14ac:dyDescent="0.3">
      <c r="A60" t="s">
        <v>285</v>
      </c>
      <c r="B60" t="s">
        <v>22</v>
      </c>
      <c r="C60" t="s">
        <v>4</v>
      </c>
      <c r="D60" t="s">
        <v>23</v>
      </c>
      <c r="E60" t="s">
        <v>24</v>
      </c>
      <c r="F60" t="s">
        <v>42</v>
      </c>
      <c r="G60" t="s">
        <v>286</v>
      </c>
      <c r="H60">
        <v>10</v>
      </c>
      <c r="I60" s="1">
        <v>36175</v>
      </c>
      <c r="J60" s="1">
        <v>759675</v>
      </c>
      <c r="K60" t="s">
        <v>287</v>
      </c>
      <c r="L60" s="3">
        <v>0.66319444444444442</v>
      </c>
      <c r="M60" t="s">
        <v>37</v>
      </c>
      <c r="N60" t="s">
        <v>288</v>
      </c>
      <c r="O60" s="1">
        <v>4761904762</v>
      </c>
      <c r="P60" s="1">
        <v>36175</v>
      </c>
      <c r="Q60" t="s">
        <v>289</v>
      </c>
    </row>
    <row r="61" spans="1:17" x14ac:dyDescent="0.3">
      <c r="A61" t="s">
        <v>290</v>
      </c>
      <c r="B61" t="s">
        <v>31</v>
      </c>
      <c r="C61" t="s">
        <v>2</v>
      </c>
      <c r="D61" t="s">
        <v>32</v>
      </c>
      <c r="E61" t="s">
        <v>41</v>
      </c>
      <c r="F61" t="s">
        <v>33</v>
      </c>
      <c r="G61" t="s">
        <v>291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0.85833333333333328</v>
      </c>
      <c r="M61" t="s">
        <v>37</v>
      </c>
      <c r="N61" t="s">
        <v>292</v>
      </c>
      <c r="O61" s="1">
        <v>4761904762</v>
      </c>
      <c r="P61" s="1">
        <v>9183</v>
      </c>
      <c r="Q61" t="s">
        <v>293</v>
      </c>
    </row>
    <row r="62" spans="1:17" x14ac:dyDescent="0.3">
      <c r="A62" t="s">
        <v>294</v>
      </c>
      <c r="B62" t="s">
        <v>31</v>
      </c>
      <c r="C62" t="s">
        <v>2</v>
      </c>
      <c r="D62" t="s">
        <v>23</v>
      </c>
      <c r="E62" t="s">
        <v>24</v>
      </c>
      <c r="F62" t="s">
        <v>53</v>
      </c>
      <c r="G62" t="s">
        <v>295</v>
      </c>
      <c r="H62">
        <v>3</v>
      </c>
      <c r="I62" s="1">
        <v>3711</v>
      </c>
      <c r="J62" s="1">
        <v>77931</v>
      </c>
      <c r="K62" t="s">
        <v>296</v>
      </c>
      <c r="L62" s="3">
        <v>0.74097222222222225</v>
      </c>
      <c r="M62" t="s">
        <v>44</v>
      </c>
      <c r="N62" t="s">
        <v>297</v>
      </c>
      <c r="O62" s="1">
        <v>4761904762</v>
      </c>
      <c r="P62" s="1">
        <v>3711</v>
      </c>
      <c r="Q62">
        <v>10</v>
      </c>
    </row>
    <row r="63" spans="1:17" x14ac:dyDescent="0.3">
      <c r="A63" t="s">
        <v>298</v>
      </c>
      <c r="B63" t="s">
        <v>31</v>
      </c>
      <c r="C63" t="s">
        <v>2</v>
      </c>
      <c r="D63" t="s">
        <v>32</v>
      </c>
      <c r="E63" t="s">
        <v>41</v>
      </c>
      <c r="F63" t="s">
        <v>42</v>
      </c>
      <c r="G63" t="s">
        <v>299</v>
      </c>
      <c r="H63">
        <v>6</v>
      </c>
      <c r="I63" s="1">
        <v>16719</v>
      </c>
      <c r="J63" s="1">
        <v>351099</v>
      </c>
      <c r="K63" t="s">
        <v>71</v>
      </c>
      <c r="L63" s="3">
        <v>0.4548611111111111</v>
      </c>
      <c r="M63" t="s">
        <v>27</v>
      </c>
      <c r="N63" t="s">
        <v>300</v>
      </c>
      <c r="O63" s="1">
        <v>4761904762</v>
      </c>
      <c r="P63" s="1">
        <v>16719</v>
      </c>
      <c r="Q63">
        <v>7</v>
      </c>
    </row>
    <row r="64" spans="1:17" x14ac:dyDescent="0.3">
      <c r="A64" t="s">
        <v>301</v>
      </c>
      <c r="B64" t="s">
        <v>78</v>
      </c>
      <c r="C64" t="s">
        <v>3</v>
      </c>
      <c r="D64" t="s">
        <v>23</v>
      </c>
      <c r="E64" t="s">
        <v>24</v>
      </c>
      <c r="F64" t="s">
        <v>53</v>
      </c>
      <c r="G64" t="s">
        <v>302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27</v>
      </c>
      <c r="N64" t="s">
        <v>303</v>
      </c>
      <c r="O64" s="1">
        <v>4761904762</v>
      </c>
      <c r="P64" s="1">
        <v>247815</v>
      </c>
      <c r="Q64">
        <v>10</v>
      </c>
    </row>
    <row r="65" spans="1:17" x14ac:dyDescent="0.3">
      <c r="A65" t="s">
        <v>304</v>
      </c>
      <c r="B65" t="s">
        <v>22</v>
      </c>
      <c r="C65" t="s">
        <v>4</v>
      </c>
      <c r="D65" t="s">
        <v>23</v>
      </c>
      <c r="E65" t="s">
        <v>41</v>
      </c>
      <c r="F65" t="s">
        <v>53</v>
      </c>
      <c r="G65" t="s">
        <v>305</v>
      </c>
      <c r="H65">
        <v>10</v>
      </c>
      <c r="I65" s="1">
        <v>7905</v>
      </c>
      <c r="J65" s="1">
        <v>166005</v>
      </c>
      <c r="K65" s="2">
        <v>43619</v>
      </c>
      <c r="L65" s="3">
        <v>0.51875000000000004</v>
      </c>
      <c r="M65" t="s">
        <v>44</v>
      </c>
      <c r="N65" t="s">
        <v>306</v>
      </c>
      <c r="O65" s="1">
        <v>4761904762</v>
      </c>
      <c r="P65" s="1">
        <v>7905</v>
      </c>
      <c r="Q65" t="s">
        <v>124</v>
      </c>
    </row>
    <row r="66" spans="1:17" x14ac:dyDescent="0.3">
      <c r="A66" t="s">
        <v>307</v>
      </c>
      <c r="B66" t="s">
        <v>78</v>
      </c>
      <c r="C66" t="s">
        <v>3</v>
      </c>
      <c r="D66" t="s">
        <v>23</v>
      </c>
      <c r="E66" t="s">
        <v>41</v>
      </c>
      <c r="F66" t="s">
        <v>25</v>
      </c>
      <c r="G66" t="s">
        <v>308</v>
      </c>
      <c r="H66">
        <v>4</v>
      </c>
      <c r="I66" s="1">
        <v>15148</v>
      </c>
      <c r="J66" s="1">
        <v>318108</v>
      </c>
      <c r="K66" t="s">
        <v>309</v>
      </c>
      <c r="L66" s="3">
        <v>0.60763888888888884</v>
      </c>
      <c r="M66" t="s">
        <v>37</v>
      </c>
      <c r="N66" t="s">
        <v>310</v>
      </c>
      <c r="O66" s="1">
        <v>4761904762</v>
      </c>
      <c r="P66" s="1">
        <v>15148</v>
      </c>
      <c r="Q66" t="s">
        <v>208</v>
      </c>
    </row>
    <row r="67" spans="1:17" x14ac:dyDescent="0.3">
      <c r="A67" t="s">
        <v>311</v>
      </c>
      <c r="B67" t="s">
        <v>22</v>
      </c>
      <c r="C67" t="s">
        <v>4</v>
      </c>
      <c r="D67" t="s">
        <v>23</v>
      </c>
      <c r="E67" t="s">
        <v>41</v>
      </c>
      <c r="F67" t="s">
        <v>25</v>
      </c>
      <c r="G67" t="s">
        <v>312</v>
      </c>
      <c r="H67">
        <v>10</v>
      </c>
      <c r="I67" s="1">
        <v>7935</v>
      </c>
      <c r="J67" s="1">
        <v>166635</v>
      </c>
      <c r="K67" t="s">
        <v>313</v>
      </c>
      <c r="L67" s="3">
        <v>0.69444444444444442</v>
      </c>
      <c r="M67" t="s">
        <v>37</v>
      </c>
      <c r="N67" t="s">
        <v>314</v>
      </c>
      <c r="O67" s="1">
        <v>4761904762</v>
      </c>
      <c r="P67" s="1">
        <v>7935</v>
      </c>
      <c r="Q67" t="s">
        <v>66</v>
      </c>
    </row>
    <row r="68" spans="1:17" x14ac:dyDescent="0.3">
      <c r="A68" t="s">
        <v>315</v>
      </c>
      <c r="B68" t="s">
        <v>31</v>
      </c>
      <c r="C68" t="s">
        <v>2</v>
      </c>
      <c r="D68" t="s">
        <v>32</v>
      </c>
      <c r="E68" t="s">
        <v>24</v>
      </c>
      <c r="F68" t="s">
        <v>25</v>
      </c>
      <c r="G68" t="s">
        <v>316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27</v>
      </c>
      <c r="N68" t="s">
        <v>317</v>
      </c>
      <c r="O68" s="1">
        <v>4761904762</v>
      </c>
      <c r="P68" s="1">
        <v>3347</v>
      </c>
      <c r="Q68" t="s">
        <v>164</v>
      </c>
    </row>
    <row r="69" spans="1:17" x14ac:dyDescent="0.3">
      <c r="A69" t="s">
        <v>318</v>
      </c>
      <c r="B69" t="s">
        <v>78</v>
      </c>
      <c r="C69" t="s">
        <v>3</v>
      </c>
      <c r="D69" t="s">
        <v>23</v>
      </c>
      <c r="E69" t="s">
        <v>24</v>
      </c>
      <c r="F69" t="s">
        <v>85</v>
      </c>
      <c r="G69" t="s">
        <v>319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27</v>
      </c>
      <c r="N69" t="s">
        <v>320</v>
      </c>
      <c r="O69" s="1">
        <v>4761904762</v>
      </c>
      <c r="P69" s="1">
        <v>29283</v>
      </c>
      <c r="Q69" t="s">
        <v>153</v>
      </c>
    </row>
    <row r="70" spans="1:17" x14ac:dyDescent="0.3">
      <c r="A70" t="s">
        <v>321</v>
      </c>
      <c r="B70" t="s">
        <v>22</v>
      </c>
      <c r="C70" t="s">
        <v>4</v>
      </c>
      <c r="D70" t="s">
        <v>32</v>
      </c>
      <c r="E70" t="s">
        <v>41</v>
      </c>
      <c r="F70" t="s">
        <v>53</v>
      </c>
      <c r="G70" t="s">
        <v>322</v>
      </c>
      <c r="H70">
        <v>10</v>
      </c>
      <c r="I70" s="1">
        <v>39385</v>
      </c>
      <c r="J70" s="1">
        <v>827085</v>
      </c>
      <c r="K70" t="s">
        <v>323</v>
      </c>
      <c r="L70" s="3">
        <v>0.41944444444444445</v>
      </c>
      <c r="M70" t="s">
        <v>37</v>
      </c>
      <c r="N70" t="s">
        <v>324</v>
      </c>
      <c r="O70" s="1">
        <v>4761904762</v>
      </c>
      <c r="P70" s="1">
        <v>39385</v>
      </c>
      <c r="Q70" t="s">
        <v>325</v>
      </c>
    </row>
    <row r="71" spans="1:17" x14ac:dyDescent="0.3">
      <c r="A71" t="s">
        <v>326</v>
      </c>
      <c r="B71" t="s">
        <v>22</v>
      </c>
      <c r="C71" t="s">
        <v>4</v>
      </c>
      <c r="D71" t="s">
        <v>23</v>
      </c>
      <c r="E71" t="s">
        <v>24</v>
      </c>
      <c r="F71" t="s">
        <v>25</v>
      </c>
      <c r="G71" t="s">
        <v>327</v>
      </c>
      <c r="H71">
        <v>1</v>
      </c>
      <c r="I71" t="s">
        <v>328</v>
      </c>
      <c r="J71" s="1">
        <v>192465</v>
      </c>
      <c r="K71" s="2">
        <v>43498</v>
      </c>
      <c r="L71" s="3">
        <v>0.78472222222222221</v>
      </c>
      <c r="M71" t="s">
        <v>37</v>
      </c>
      <c r="N71" t="s">
        <v>327</v>
      </c>
      <c r="O71" s="1">
        <v>4761904762</v>
      </c>
      <c r="P71" t="s">
        <v>328</v>
      </c>
      <c r="Q71" t="s">
        <v>329</v>
      </c>
    </row>
    <row r="72" spans="1:17" x14ac:dyDescent="0.3">
      <c r="A72" t="s">
        <v>330</v>
      </c>
      <c r="B72" t="s">
        <v>31</v>
      </c>
      <c r="C72" t="s">
        <v>2</v>
      </c>
      <c r="D72" t="s">
        <v>32</v>
      </c>
      <c r="E72" t="s">
        <v>41</v>
      </c>
      <c r="F72" t="s">
        <v>79</v>
      </c>
      <c r="G72" t="s">
        <v>331</v>
      </c>
      <c r="H72">
        <v>10</v>
      </c>
      <c r="I72" t="s">
        <v>332</v>
      </c>
      <c r="J72" t="s">
        <v>333</v>
      </c>
      <c r="K72" s="2">
        <v>43617</v>
      </c>
      <c r="L72" s="3">
        <v>0.53194444444444444</v>
      </c>
      <c r="M72" t="s">
        <v>44</v>
      </c>
      <c r="N72" t="s">
        <v>334</v>
      </c>
      <c r="O72" s="1">
        <v>4761904762</v>
      </c>
      <c r="P72" t="s">
        <v>332</v>
      </c>
      <c r="Q72" t="s">
        <v>39</v>
      </c>
    </row>
    <row r="73" spans="1:17" x14ac:dyDescent="0.3">
      <c r="A73" t="s">
        <v>335</v>
      </c>
      <c r="B73" t="s">
        <v>31</v>
      </c>
      <c r="C73" t="s">
        <v>2</v>
      </c>
      <c r="D73" t="s">
        <v>32</v>
      </c>
      <c r="E73" t="s">
        <v>41</v>
      </c>
      <c r="F73" t="s">
        <v>85</v>
      </c>
      <c r="G73" t="s">
        <v>336</v>
      </c>
      <c r="H73">
        <v>10</v>
      </c>
      <c r="I73" t="s">
        <v>337</v>
      </c>
      <c r="J73" t="s">
        <v>338</v>
      </c>
      <c r="K73" s="2">
        <v>43771</v>
      </c>
      <c r="L73" s="3">
        <v>0.67986111111111114</v>
      </c>
      <c r="M73" t="s">
        <v>37</v>
      </c>
      <c r="N73" t="s">
        <v>339</v>
      </c>
      <c r="O73" s="1">
        <v>4761904762</v>
      </c>
      <c r="P73" t="s">
        <v>337</v>
      </c>
      <c r="Q73" t="s">
        <v>83</v>
      </c>
    </row>
    <row r="74" spans="1:17" x14ac:dyDescent="0.3">
      <c r="A74" t="s">
        <v>340</v>
      </c>
      <c r="B74" t="s">
        <v>78</v>
      </c>
      <c r="C74" t="s">
        <v>3</v>
      </c>
      <c r="D74" t="s">
        <v>23</v>
      </c>
      <c r="E74" t="s">
        <v>24</v>
      </c>
      <c r="F74" t="s">
        <v>79</v>
      </c>
      <c r="G74" t="s">
        <v>341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0.76180555555555551</v>
      </c>
      <c r="M74" t="s">
        <v>27</v>
      </c>
      <c r="N74" t="s">
        <v>342</v>
      </c>
      <c r="O74" s="1">
        <v>4761904762</v>
      </c>
      <c r="P74" s="1">
        <v>7278</v>
      </c>
      <c r="Q74">
        <v>4</v>
      </c>
    </row>
    <row r="75" spans="1:17" x14ac:dyDescent="0.3">
      <c r="A75" t="s">
        <v>343</v>
      </c>
      <c r="B75" t="s">
        <v>31</v>
      </c>
      <c r="C75" t="s">
        <v>2</v>
      </c>
      <c r="D75" t="s">
        <v>32</v>
      </c>
      <c r="E75" t="s">
        <v>24</v>
      </c>
      <c r="F75" t="s">
        <v>33</v>
      </c>
      <c r="G75" t="s">
        <v>344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0.76458333333333328</v>
      </c>
      <c r="M75" t="s">
        <v>37</v>
      </c>
      <c r="N75" t="s">
        <v>345</v>
      </c>
      <c r="O75" s="1">
        <v>4761904762</v>
      </c>
      <c r="P75" s="1">
        <v>22773</v>
      </c>
      <c r="Q75" t="s">
        <v>346</v>
      </c>
    </row>
    <row r="76" spans="1:17" x14ac:dyDescent="0.3">
      <c r="A76" t="s">
        <v>347</v>
      </c>
      <c r="B76" t="s">
        <v>22</v>
      </c>
      <c r="C76" t="s">
        <v>4</v>
      </c>
      <c r="D76" t="s">
        <v>32</v>
      </c>
      <c r="E76" t="s">
        <v>41</v>
      </c>
      <c r="F76" t="s">
        <v>42</v>
      </c>
      <c r="G76" t="s">
        <v>348</v>
      </c>
      <c r="H76">
        <v>9</v>
      </c>
      <c r="I76" s="1">
        <v>336015</v>
      </c>
      <c r="J76" s="1">
        <v>7056315</v>
      </c>
      <c r="K76" t="s">
        <v>349</v>
      </c>
      <c r="L76" s="3">
        <v>0.4548611111111111</v>
      </c>
      <c r="M76" t="s">
        <v>27</v>
      </c>
      <c r="N76" t="s">
        <v>350</v>
      </c>
      <c r="O76" s="1">
        <v>4761904762</v>
      </c>
      <c r="P76" s="1">
        <v>336015</v>
      </c>
      <c r="Q76" t="s">
        <v>351</v>
      </c>
    </row>
    <row r="77" spans="1:17" x14ac:dyDescent="0.3">
      <c r="A77" t="s">
        <v>352</v>
      </c>
      <c r="B77" t="s">
        <v>31</v>
      </c>
      <c r="C77" t="s">
        <v>2</v>
      </c>
      <c r="D77" t="s">
        <v>32</v>
      </c>
      <c r="E77" t="s">
        <v>24</v>
      </c>
      <c r="F77" t="s">
        <v>33</v>
      </c>
      <c r="G77" t="s">
        <v>353</v>
      </c>
      <c r="H77">
        <v>10</v>
      </c>
      <c r="I77" s="1">
        <v>20825</v>
      </c>
      <c r="J77" s="1">
        <v>437325</v>
      </c>
      <c r="K77" t="s">
        <v>354</v>
      </c>
      <c r="L77" s="3">
        <v>0.71111111111111114</v>
      </c>
      <c r="M77" t="s">
        <v>44</v>
      </c>
      <c r="N77" t="s">
        <v>355</v>
      </c>
      <c r="O77" s="1">
        <v>4761904762</v>
      </c>
      <c r="P77" s="1">
        <v>20825</v>
      </c>
      <c r="Q77" t="s">
        <v>289</v>
      </c>
    </row>
    <row r="78" spans="1:17" x14ac:dyDescent="0.3">
      <c r="A78" t="s">
        <v>356</v>
      </c>
      <c r="B78" t="s">
        <v>31</v>
      </c>
      <c r="C78" t="s">
        <v>2</v>
      </c>
      <c r="D78" t="s">
        <v>23</v>
      </c>
      <c r="E78" t="s">
        <v>41</v>
      </c>
      <c r="F78" t="s">
        <v>85</v>
      </c>
      <c r="G78" t="s">
        <v>357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44</v>
      </c>
      <c r="N78" t="s">
        <v>358</v>
      </c>
      <c r="O78" s="1">
        <v>4761904762</v>
      </c>
      <c r="P78" s="1">
        <v>22068</v>
      </c>
      <c r="Q78" t="s">
        <v>124</v>
      </c>
    </row>
    <row r="79" spans="1:17" x14ac:dyDescent="0.3">
      <c r="A79" t="s">
        <v>359</v>
      </c>
      <c r="B79" t="s">
        <v>22</v>
      </c>
      <c r="C79" t="s">
        <v>4</v>
      </c>
      <c r="D79" t="s">
        <v>23</v>
      </c>
      <c r="E79" t="s">
        <v>24</v>
      </c>
      <c r="F79" t="s">
        <v>85</v>
      </c>
      <c r="G79" t="s">
        <v>242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44</v>
      </c>
      <c r="N79" t="s">
        <v>243</v>
      </c>
      <c r="O79" s="1">
        <v>4761904762</v>
      </c>
      <c r="P79" s="1">
        <v>90045</v>
      </c>
      <c r="Q79" t="s">
        <v>107</v>
      </c>
    </row>
    <row r="80" spans="1:17" x14ac:dyDescent="0.3">
      <c r="A80" t="s">
        <v>360</v>
      </c>
      <c r="B80" t="s">
        <v>31</v>
      </c>
      <c r="C80" t="s">
        <v>2</v>
      </c>
      <c r="D80" t="s">
        <v>23</v>
      </c>
      <c r="E80" t="s">
        <v>24</v>
      </c>
      <c r="F80" t="s">
        <v>79</v>
      </c>
      <c r="G80" t="s">
        <v>361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0.68333333333333335</v>
      </c>
      <c r="M80" t="s">
        <v>27</v>
      </c>
      <c r="N80" t="s">
        <v>362</v>
      </c>
      <c r="O80" s="1">
        <v>4761904762</v>
      </c>
      <c r="P80" s="1">
        <v>39155</v>
      </c>
      <c r="Q80" t="s">
        <v>284</v>
      </c>
    </row>
    <row r="81" spans="1:17" x14ac:dyDescent="0.3">
      <c r="A81" t="s">
        <v>363</v>
      </c>
      <c r="B81" t="s">
        <v>31</v>
      </c>
      <c r="C81" t="s">
        <v>2</v>
      </c>
      <c r="D81" t="s">
        <v>32</v>
      </c>
      <c r="E81" t="s">
        <v>24</v>
      </c>
      <c r="F81" t="s">
        <v>25</v>
      </c>
      <c r="G81" t="s">
        <v>364</v>
      </c>
      <c r="H81">
        <v>5</v>
      </c>
      <c r="I81" s="1">
        <v>5095</v>
      </c>
      <c r="J81" s="1">
        <v>106995</v>
      </c>
      <c r="K81" t="s">
        <v>349</v>
      </c>
      <c r="L81" s="3">
        <v>0.78888888888888886</v>
      </c>
      <c r="M81" t="s">
        <v>37</v>
      </c>
      <c r="N81" t="s">
        <v>365</v>
      </c>
      <c r="O81" s="1">
        <v>4761904762</v>
      </c>
      <c r="P81" s="1">
        <v>5095</v>
      </c>
      <c r="Q81">
        <v>6</v>
      </c>
    </row>
    <row r="82" spans="1:17" x14ac:dyDescent="0.3">
      <c r="A82" t="s">
        <v>366</v>
      </c>
      <c r="B82" t="s">
        <v>31</v>
      </c>
      <c r="C82" t="s">
        <v>2</v>
      </c>
      <c r="D82" t="s">
        <v>32</v>
      </c>
      <c r="E82" t="s">
        <v>24</v>
      </c>
      <c r="F82" t="s">
        <v>25</v>
      </c>
      <c r="G82" t="s">
        <v>367</v>
      </c>
      <c r="H82">
        <v>6</v>
      </c>
      <c r="I82" s="1">
        <v>29757</v>
      </c>
      <c r="J82" s="1">
        <v>624897</v>
      </c>
      <c r="K82" t="s">
        <v>122</v>
      </c>
      <c r="L82" s="3">
        <v>0.61250000000000004</v>
      </c>
      <c r="M82" t="s">
        <v>44</v>
      </c>
      <c r="N82" t="s">
        <v>368</v>
      </c>
      <c r="O82" s="1">
        <v>4761904762</v>
      </c>
      <c r="P82" s="1">
        <v>29757</v>
      </c>
      <c r="Q82" t="s">
        <v>369</v>
      </c>
    </row>
    <row r="83" spans="1:17" x14ac:dyDescent="0.3">
      <c r="A83" t="s">
        <v>370</v>
      </c>
      <c r="B83" t="s">
        <v>78</v>
      </c>
      <c r="C83" t="s">
        <v>3</v>
      </c>
      <c r="D83" t="s">
        <v>32</v>
      </c>
      <c r="E83" t="s">
        <v>24</v>
      </c>
      <c r="F83" t="s">
        <v>79</v>
      </c>
      <c r="G83" t="s">
        <v>371</v>
      </c>
      <c r="H83">
        <v>3</v>
      </c>
      <c r="I83" s="1">
        <v>14502</v>
      </c>
      <c r="J83" s="1">
        <v>304542</v>
      </c>
      <c r="K83" t="s">
        <v>372</v>
      </c>
      <c r="L83" s="3">
        <v>0.8305555555555556</v>
      </c>
      <c r="M83" t="s">
        <v>27</v>
      </c>
      <c r="N83" t="s">
        <v>373</v>
      </c>
      <c r="O83" s="1">
        <v>4761904762</v>
      </c>
      <c r="P83" s="1">
        <v>14502</v>
      </c>
      <c r="Q83" t="s">
        <v>325</v>
      </c>
    </row>
    <row r="84" spans="1:17" x14ac:dyDescent="0.3">
      <c r="A84" t="s">
        <v>374</v>
      </c>
      <c r="B84" t="s">
        <v>31</v>
      </c>
      <c r="C84" t="s">
        <v>2</v>
      </c>
      <c r="D84" t="s">
        <v>32</v>
      </c>
      <c r="E84" t="s">
        <v>41</v>
      </c>
      <c r="F84" t="s">
        <v>79</v>
      </c>
      <c r="G84" t="s">
        <v>375</v>
      </c>
      <c r="H84">
        <v>8</v>
      </c>
      <c r="I84" t="s">
        <v>168</v>
      </c>
      <c r="J84" t="s">
        <v>376</v>
      </c>
      <c r="K84" t="s">
        <v>377</v>
      </c>
      <c r="L84" s="3">
        <v>0.77569444444444446</v>
      </c>
      <c r="M84" t="s">
        <v>27</v>
      </c>
      <c r="N84">
        <v>154</v>
      </c>
      <c r="O84" s="1">
        <v>4761904762</v>
      </c>
      <c r="P84" t="s">
        <v>168</v>
      </c>
      <c r="Q84" t="s">
        <v>284</v>
      </c>
    </row>
    <row r="85" spans="1:17" x14ac:dyDescent="0.3">
      <c r="A85" t="s">
        <v>378</v>
      </c>
      <c r="B85" t="s">
        <v>31</v>
      </c>
      <c r="C85" t="s">
        <v>2</v>
      </c>
      <c r="D85" t="s">
        <v>23</v>
      </c>
      <c r="E85" t="s">
        <v>24</v>
      </c>
      <c r="F85" t="s">
        <v>79</v>
      </c>
      <c r="G85" t="s">
        <v>379</v>
      </c>
      <c r="H85">
        <v>4</v>
      </c>
      <c r="I85" s="1">
        <v>16072</v>
      </c>
      <c r="J85" s="1">
        <v>337512</v>
      </c>
      <c r="K85" t="s">
        <v>380</v>
      </c>
      <c r="L85" s="3">
        <v>0.78125</v>
      </c>
      <c r="M85" t="s">
        <v>44</v>
      </c>
      <c r="N85" t="s">
        <v>381</v>
      </c>
      <c r="O85" s="1">
        <v>4761904762</v>
      </c>
      <c r="P85" s="1">
        <v>16072</v>
      </c>
      <c r="Q85" t="s">
        <v>382</v>
      </c>
    </row>
    <row r="86" spans="1:17" x14ac:dyDescent="0.3">
      <c r="A86" t="s">
        <v>383</v>
      </c>
      <c r="B86" t="s">
        <v>31</v>
      </c>
      <c r="C86" t="s">
        <v>2</v>
      </c>
      <c r="D86" t="s">
        <v>23</v>
      </c>
      <c r="E86" t="s">
        <v>41</v>
      </c>
      <c r="F86" t="s">
        <v>53</v>
      </c>
      <c r="G86" t="s">
        <v>384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37</v>
      </c>
      <c r="N86" t="s">
        <v>385</v>
      </c>
      <c r="O86" s="1">
        <v>4761904762</v>
      </c>
      <c r="P86" s="1">
        <v>122275</v>
      </c>
      <c r="Q86" t="s">
        <v>284</v>
      </c>
    </row>
    <row r="87" spans="1:17" x14ac:dyDescent="0.3">
      <c r="A87" t="s">
        <v>386</v>
      </c>
      <c r="B87" t="s">
        <v>31</v>
      </c>
      <c r="C87" t="s">
        <v>2</v>
      </c>
      <c r="D87" t="s">
        <v>32</v>
      </c>
      <c r="E87" t="s">
        <v>24</v>
      </c>
      <c r="F87" t="s">
        <v>53</v>
      </c>
      <c r="G87" t="s">
        <v>387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0.60486111111111107</v>
      </c>
      <c r="M87" t="s">
        <v>27</v>
      </c>
      <c r="N87" t="s">
        <v>388</v>
      </c>
      <c r="O87" s="1">
        <v>4761904762</v>
      </c>
      <c r="P87" s="1">
        <v>29071</v>
      </c>
      <c r="Q87">
        <v>4</v>
      </c>
    </row>
    <row r="88" spans="1:17" x14ac:dyDescent="0.3">
      <c r="A88" t="s">
        <v>389</v>
      </c>
      <c r="B88" t="s">
        <v>31</v>
      </c>
      <c r="C88" t="s">
        <v>2</v>
      </c>
      <c r="D88" t="s">
        <v>32</v>
      </c>
      <c r="E88" t="s">
        <v>41</v>
      </c>
      <c r="F88" t="s">
        <v>85</v>
      </c>
      <c r="G88" t="s">
        <v>390</v>
      </c>
      <c r="H88">
        <v>5</v>
      </c>
      <c r="I88" t="s">
        <v>391</v>
      </c>
      <c r="J88" t="s">
        <v>392</v>
      </c>
      <c r="K88" t="s">
        <v>59</v>
      </c>
      <c r="L88" s="3">
        <v>0.43263888888888891</v>
      </c>
      <c r="M88" t="s">
        <v>37</v>
      </c>
      <c r="N88" t="s">
        <v>393</v>
      </c>
      <c r="O88" s="1">
        <v>4761904762</v>
      </c>
      <c r="P88" t="s">
        <v>391</v>
      </c>
      <c r="Q88" t="s">
        <v>153</v>
      </c>
    </row>
    <row r="89" spans="1:17" x14ac:dyDescent="0.3">
      <c r="A89" t="s">
        <v>394</v>
      </c>
      <c r="B89" t="s">
        <v>22</v>
      </c>
      <c r="C89" t="s">
        <v>4</v>
      </c>
      <c r="D89" t="s">
        <v>23</v>
      </c>
      <c r="E89" t="s">
        <v>41</v>
      </c>
      <c r="F89" t="s">
        <v>79</v>
      </c>
      <c r="G89" t="s">
        <v>395</v>
      </c>
      <c r="H89">
        <v>7</v>
      </c>
      <c r="I89" s="1">
        <v>17283</v>
      </c>
      <c r="J89" s="1">
        <v>362943</v>
      </c>
      <c r="K89" t="s">
        <v>277</v>
      </c>
      <c r="L89" s="3">
        <v>0.85763888888888884</v>
      </c>
      <c r="M89" t="s">
        <v>44</v>
      </c>
      <c r="N89" t="s">
        <v>396</v>
      </c>
      <c r="O89" s="1">
        <v>4761904762</v>
      </c>
      <c r="P89" s="1">
        <v>17283</v>
      </c>
      <c r="Q89" t="s">
        <v>397</v>
      </c>
    </row>
    <row r="90" spans="1:17" x14ac:dyDescent="0.3">
      <c r="A90" t="s">
        <v>398</v>
      </c>
      <c r="B90" t="s">
        <v>22</v>
      </c>
      <c r="C90" t="s">
        <v>4</v>
      </c>
      <c r="D90" t="s">
        <v>32</v>
      </c>
      <c r="E90" t="s">
        <v>41</v>
      </c>
      <c r="F90" t="s">
        <v>53</v>
      </c>
      <c r="G90" t="s">
        <v>399</v>
      </c>
      <c r="H90">
        <v>1</v>
      </c>
      <c r="I90" s="1">
        <v>21235</v>
      </c>
      <c r="J90" s="1">
        <v>445935</v>
      </c>
      <c r="K90" s="2">
        <v>43497</v>
      </c>
      <c r="L90" s="3">
        <v>0.70625000000000004</v>
      </c>
      <c r="M90" t="s">
        <v>37</v>
      </c>
      <c r="N90" t="s">
        <v>399</v>
      </c>
      <c r="O90" s="1">
        <v>4761904762</v>
      </c>
      <c r="P90" s="1">
        <v>21235</v>
      </c>
      <c r="Q90" t="s">
        <v>107</v>
      </c>
    </row>
    <row r="91" spans="1:17" x14ac:dyDescent="0.3">
      <c r="A91" t="s">
        <v>400</v>
      </c>
      <c r="B91" t="s">
        <v>78</v>
      </c>
      <c r="C91" t="s">
        <v>3</v>
      </c>
      <c r="D91" t="s">
        <v>32</v>
      </c>
      <c r="E91" t="s">
        <v>24</v>
      </c>
      <c r="F91" t="s">
        <v>25</v>
      </c>
      <c r="G91" t="s">
        <v>401</v>
      </c>
      <c r="H91">
        <v>6</v>
      </c>
      <c r="I91" s="1">
        <v>23097</v>
      </c>
      <c r="J91" s="1">
        <v>485037</v>
      </c>
      <c r="K91" t="s">
        <v>239</v>
      </c>
      <c r="L91" s="3">
        <v>0.74652777777777779</v>
      </c>
      <c r="M91" t="s">
        <v>37</v>
      </c>
      <c r="N91" t="s">
        <v>402</v>
      </c>
      <c r="O91" s="1">
        <v>4761904762</v>
      </c>
      <c r="P91" s="1">
        <v>23097</v>
      </c>
      <c r="Q91" t="s">
        <v>267</v>
      </c>
    </row>
    <row r="92" spans="1:17" x14ac:dyDescent="0.3">
      <c r="A92" t="s">
        <v>403</v>
      </c>
      <c r="B92" t="s">
        <v>31</v>
      </c>
      <c r="C92" t="s">
        <v>2</v>
      </c>
      <c r="D92" t="s">
        <v>23</v>
      </c>
      <c r="E92" t="s">
        <v>24</v>
      </c>
      <c r="F92" t="s">
        <v>42</v>
      </c>
      <c r="G92" t="s">
        <v>404</v>
      </c>
      <c r="H92">
        <v>4</v>
      </c>
      <c r="I92" s="1">
        <v>9476</v>
      </c>
      <c r="J92" s="1">
        <v>198996</v>
      </c>
      <c r="K92" t="s">
        <v>377</v>
      </c>
      <c r="L92" s="3">
        <v>0.43402777777777779</v>
      </c>
      <c r="M92" t="s">
        <v>37</v>
      </c>
      <c r="N92" t="s">
        <v>405</v>
      </c>
      <c r="O92" s="1">
        <v>4761904762</v>
      </c>
      <c r="P92" s="1">
        <v>9476</v>
      </c>
      <c r="Q92" t="s">
        <v>96</v>
      </c>
    </row>
    <row r="93" spans="1:17" x14ac:dyDescent="0.3">
      <c r="A93" t="s">
        <v>406</v>
      </c>
      <c r="B93" t="s">
        <v>31</v>
      </c>
      <c r="C93" t="s">
        <v>2</v>
      </c>
      <c r="D93" t="s">
        <v>32</v>
      </c>
      <c r="E93" t="s">
        <v>24</v>
      </c>
      <c r="F93" t="s">
        <v>53</v>
      </c>
      <c r="G93" t="s">
        <v>407</v>
      </c>
      <c r="H93">
        <v>10</v>
      </c>
      <c r="I93" t="s">
        <v>408</v>
      </c>
      <c r="J93" t="s">
        <v>409</v>
      </c>
      <c r="K93" t="s">
        <v>372</v>
      </c>
      <c r="L93" s="3">
        <v>0.82916666666666672</v>
      </c>
      <c r="M93" t="s">
        <v>27</v>
      </c>
      <c r="N93" t="s">
        <v>410</v>
      </c>
      <c r="O93" s="1">
        <v>4761904762</v>
      </c>
      <c r="P93" t="s">
        <v>408</v>
      </c>
      <c r="Q93" t="s">
        <v>100</v>
      </c>
    </row>
    <row r="94" spans="1:17" x14ac:dyDescent="0.3">
      <c r="A94" t="s">
        <v>411</v>
      </c>
      <c r="B94" t="s">
        <v>22</v>
      </c>
      <c r="C94" t="s">
        <v>4</v>
      </c>
      <c r="D94" t="s">
        <v>23</v>
      </c>
      <c r="E94" t="s">
        <v>24</v>
      </c>
      <c r="F94" t="s">
        <v>53</v>
      </c>
      <c r="G94" t="s">
        <v>412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27</v>
      </c>
      <c r="N94" t="s">
        <v>413</v>
      </c>
      <c r="O94" s="1">
        <v>4761904762</v>
      </c>
      <c r="P94" s="1">
        <v>7693</v>
      </c>
      <c r="Q94" t="s">
        <v>140</v>
      </c>
    </row>
    <row r="95" spans="1:17" x14ac:dyDescent="0.3">
      <c r="A95" t="s">
        <v>414</v>
      </c>
      <c r="B95" t="s">
        <v>78</v>
      </c>
      <c r="C95" t="s">
        <v>3</v>
      </c>
      <c r="D95" t="s">
        <v>23</v>
      </c>
      <c r="E95" t="s">
        <v>41</v>
      </c>
      <c r="F95" t="s">
        <v>25</v>
      </c>
      <c r="G95" t="s">
        <v>415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44</v>
      </c>
      <c r="N95" t="s">
        <v>416</v>
      </c>
      <c r="O95" s="1">
        <v>4761904762</v>
      </c>
      <c r="P95" s="1">
        <v>28962</v>
      </c>
      <c r="Q95" t="s">
        <v>124</v>
      </c>
    </row>
    <row r="96" spans="1:17" x14ac:dyDescent="0.3">
      <c r="A96" t="s">
        <v>417</v>
      </c>
      <c r="B96" t="s">
        <v>31</v>
      </c>
      <c r="C96" t="s">
        <v>2</v>
      </c>
      <c r="D96" t="s">
        <v>32</v>
      </c>
      <c r="E96" t="s">
        <v>41</v>
      </c>
      <c r="F96" t="s">
        <v>25</v>
      </c>
      <c r="G96" t="s">
        <v>418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0.83680555555555558</v>
      </c>
      <c r="M96" t="s">
        <v>44</v>
      </c>
      <c r="N96" t="s">
        <v>418</v>
      </c>
      <c r="O96" s="1">
        <v>4761904762</v>
      </c>
      <c r="P96" s="1">
        <v>44875</v>
      </c>
      <c r="Q96" t="s">
        <v>284</v>
      </c>
    </row>
    <row r="97" spans="1:17" x14ac:dyDescent="0.3">
      <c r="A97" t="s">
        <v>419</v>
      </c>
      <c r="B97" t="s">
        <v>22</v>
      </c>
      <c r="C97" t="s">
        <v>4</v>
      </c>
      <c r="D97" t="s">
        <v>32</v>
      </c>
      <c r="E97" t="s">
        <v>41</v>
      </c>
      <c r="F97" t="s">
        <v>33</v>
      </c>
      <c r="G97" t="s">
        <v>420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0.85972222222222228</v>
      </c>
      <c r="M97" t="s">
        <v>27</v>
      </c>
      <c r="N97" t="s">
        <v>420</v>
      </c>
      <c r="O97" s="1">
        <v>4761904762</v>
      </c>
      <c r="P97" s="1">
        <v>4858</v>
      </c>
      <c r="Q97" t="s">
        <v>76</v>
      </c>
    </row>
    <row r="98" spans="1:17" x14ac:dyDescent="0.3">
      <c r="A98" t="s">
        <v>421</v>
      </c>
      <c r="B98" t="s">
        <v>78</v>
      </c>
      <c r="C98" t="s">
        <v>3</v>
      </c>
      <c r="D98" t="s">
        <v>32</v>
      </c>
      <c r="E98" t="s">
        <v>41</v>
      </c>
      <c r="F98" t="s">
        <v>25</v>
      </c>
      <c r="G98" t="s">
        <v>422</v>
      </c>
      <c r="H98">
        <v>10</v>
      </c>
      <c r="I98" s="1">
        <v>43935</v>
      </c>
      <c r="J98" s="1">
        <v>922635</v>
      </c>
      <c r="K98" t="s">
        <v>105</v>
      </c>
      <c r="L98" s="3">
        <v>0.43402777777777779</v>
      </c>
      <c r="M98" t="s">
        <v>27</v>
      </c>
      <c r="N98" t="s">
        <v>423</v>
      </c>
      <c r="O98" s="1">
        <v>4761904762</v>
      </c>
      <c r="P98" s="1">
        <v>43935</v>
      </c>
      <c r="Q98" t="s">
        <v>140</v>
      </c>
    </row>
    <row r="99" spans="1:17" x14ac:dyDescent="0.3">
      <c r="A99" t="s">
        <v>424</v>
      </c>
      <c r="B99" t="s">
        <v>31</v>
      </c>
      <c r="C99" t="s">
        <v>2</v>
      </c>
      <c r="D99" t="s">
        <v>32</v>
      </c>
      <c r="E99" t="s">
        <v>24</v>
      </c>
      <c r="F99" t="s">
        <v>33</v>
      </c>
      <c r="G99" t="s">
        <v>425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37</v>
      </c>
      <c r="N99" t="s">
        <v>426</v>
      </c>
      <c r="O99" s="1">
        <v>4761904762</v>
      </c>
      <c r="P99" s="1">
        <v>3735</v>
      </c>
      <c r="Q99" t="s">
        <v>61</v>
      </c>
    </row>
    <row r="100" spans="1:17" x14ac:dyDescent="0.3">
      <c r="A100" t="s">
        <v>427</v>
      </c>
      <c r="B100" t="s">
        <v>22</v>
      </c>
      <c r="C100" t="s">
        <v>4</v>
      </c>
      <c r="D100" t="s">
        <v>32</v>
      </c>
      <c r="E100" t="s">
        <v>41</v>
      </c>
      <c r="F100" t="s">
        <v>79</v>
      </c>
      <c r="G100" t="s">
        <v>428</v>
      </c>
      <c r="H100">
        <v>3</v>
      </c>
      <c r="I100" s="1">
        <v>79125</v>
      </c>
      <c r="J100" s="1">
        <v>1661625</v>
      </c>
      <c r="K100" t="s">
        <v>206</v>
      </c>
      <c r="L100" s="3">
        <v>0.42777777777777776</v>
      </c>
      <c r="M100" t="s">
        <v>27</v>
      </c>
      <c r="N100" t="s">
        <v>429</v>
      </c>
      <c r="O100" s="1">
        <v>4761904762</v>
      </c>
      <c r="P100" s="1">
        <v>79125</v>
      </c>
      <c r="Q100" t="s">
        <v>293</v>
      </c>
    </row>
    <row r="101" spans="1:17" x14ac:dyDescent="0.3">
      <c r="A101" t="s">
        <v>430</v>
      </c>
      <c r="B101" t="s">
        <v>78</v>
      </c>
      <c r="C101" t="s">
        <v>3</v>
      </c>
      <c r="D101" t="s">
        <v>32</v>
      </c>
      <c r="E101" t="s">
        <v>41</v>
      </c>
      <c r="F101" t="s">
        <v>42</v>
      </c>
      <c r="G101" t="s">
        <v>431</v>
      </c>
      <c r="H101">
        <v>6</v>
      </c>
      <c r="I101" t="s">
        <v>432</v>
      </c>
      <c r="J101" t="s">
        <v>433</v>
      </c>
      <c r="K101" s="2">
        <v>43588</v>
      </c>
      <c r="L101" s="3">
        <v>0.75972222222222219</v>
      </c>
      <c r="M101" t="s">
        <v>37</v>
      </c>
      <c r="N101" t="s">
        <v>434</v>
      </c>
      <c r="O101" s="1">
        <v>4761904762</v>
      </c>
      <c r="P101" t="s">
        <v>432</v>
      </c>
      <c r="Q101" t="s">
        <v>46</v>
      </c>
    </row>
    <row r="102" spans="1:17" x14ac:dyDescent="0.3">
      <c r="A102" t="s">
        <v>435</v>
      </c>
      <c r="B102" t="s">
        <v>31</v>
      </c>
      <c r="C102" t="s">
        <v>2</v>
      </c>
      <c r="D102" t="s">
        <v>23</v>
      </c>
      <c r="E102" t="s">
        <v>41</v>
      </c>
      <c r="F102" t="s">
        <v>85</v>
      </c>
      <c r="G102" t="s">
        <v>436</v>
      </c>
      <c r="H102">
        <v>1</v>
      </c>
      <c r="I102" s="1">
        <v>24355</v>
      </c>
      <c r="J102" s="1">
        <v>511455</v>
      </c>
      <c r="K102" t="s">
        <v>437</v>
      </c>
      <c r="L102" s="3">
        <v>0.80555555555555558</v>
      </c>
      <c r="M102" t="s">
        <v>37</v>
      </c>
      <c r="N102" t="s">
        <v>436</v>
      </c>
      <c r="O102" s="1">
        <v>4761904762</v>
      </c>
      <c r="P102" s="1">
        <v>24355</v>
      </c>
      <c r="Q102" t="s">
        <v>61</v>
      </c>
    </row>
    <row r="103" spans="1:17" x14ac:dyDescent="0.3">
      <c r="A103" t="s">
        <v>438</v>
      </c>
      <c r="B103" t="s">
        <v>31</v>
      </c>
      <c r="C103" t="s">
        <v>2</v>
      </c>
      <c r="D103" t="s">
        <v>32</v>
      </c>
      <c r="E103" t="s">
        <v>41</v>
      </c>
      <c r="F103" t="s">
        <v>85</v>
      </c>
      <c r="G103" t="s">
        <v>439</v>
      </c>
      <c r="H103">
        <v>9</v>
      </c>
      <c r="I103" s="1">
        <v>353475</v>
      </c>
      <c r="J103" s="1">
        <v>7422975</v>
      </c>
      <c r="K103" s="2">
        <v>43468</v>
      </c>
      <c r="L103" s="3">
        <v>0.55694444444444446</v>
      </c>
      <c r="M103" t="s">
        <v>37</v>
      </c>
      <c r="N103" t="s">
        <v>440</v>
      </c>
      <c r="O103" s="1">
        <v>4761904762</v>
      </c>
      <c r="P103" s="1">
        <v>353475</v>
      </c>
      <c r="Q103" t="s">
        <v>76</v>
      </c>
    </row>
    <row r="104" spans="1:17" x14ac:dyDescent="0.3">
      <c r="A104" t="s">
        <v>441</v>
      </c>
      <c r="B104" t="s">
        <v>31</v>
      </c>
      <c r="C104" t="s">
        <v>2</v>
      </c>
      <c r="D104" t="s">
        <v>32</v>
      </c>
      <c r="E104" t="s">
        <v>24</v>
      </c>
      <c r="F104" t="s">
        <v>33</v>
      </c>
      <c r="G104" t="s">
        <v>442</v>
      </c>
      <c r="H104">
        <v>9</v>
      </c>
      <c r="I104" s="1">
        <v>103815</v>
      </c>
      <c r="J104" s="1">
        <v>2180115</v>
      </c>
      <c r="K104" s="2">
        <v>43467</v>
      </c>
      <c r="L104" s="3">
        <v>0.47708333333333336</v>
      </c>
      <c r="M104" t="s">
        <v>37</v>
      </c>
      <c r="N104" t="s">
        <v>443</v>
      </c>
      <c r="O104" s="1">
        <v>4761904762</v>
      </c>
      <c r="P104" s="1">
        <v>103815</v>
      </c>
      <c r="Q104" t="s">
        <v>444</v>
      </c>
    </row>
    <row r="105" spans="1:17" x14ac:dyDescent="0.3">
      <c r="A105" t="s">
        <v>445</v>
      </c>
      <c r="B105" t="s">
        <v>22</v>
      </c>
      <c r="C105" t="s">
        <v>4</v>
      </c>
      <c r="D105" t="s">
        <v>32</v>
      </c>
      <c r="E105" t="s">
        <v>41</v>
      </c>
      <c r="F105" t="s">
        <v>79</v>
      </c>
      <c r="G105" t="s">
        <v>446</v>
      </c>
      <c r="H105">
        <v>6</v>
      </c>
      <c r="I105" s="1">
        <v>17478</v>
      </c>
      <c r="J105" s="1">
        <v>367038</v>
      </c>
      <c r="K105" t="s">
        <v>447</v>
      </c>
      <c r="L105" s="3">
        <v>0.69722222222222219</v>
      </c>
      <c r="M105" t="s">
        <v>37</v>
      </c>
      <c r="N105" t="s">
        <v>448</v>
      </c>
      <c r="O105" s="1">
        <v>4761904762</v>
      </c>
      <c r="P105" s="1">
        <v>17478</v>
      </c>
      <c r="Q105" t="s">
        <v>153</v>
      </c>
    </row>
    <row r="106" spans="1:17" x14ac:dyDescent="0.3">
      <c r="A106" t="s">
        <v>449</v>
      </c>
      <c r="B106" t="s">
        <v>78</v>
      </c>
      <c r="C106" t="s">
        <v>3</v>
      </c>
      <c r="D106" t="s">
        <v>32</v>
      </c>
      <c r="E106" t="s">
        <v>41</v>
      </c>
      <c r="F106" t="s">
        <v>25</v>
      </c>
      <c r="G106" t="s">
        <v>450</v>
      </c>
      <c r="H106">
        <v>7</v>
      </c>
      <c r="I106" s="1">
        <v>106225</v>
      </c>
      <c r="J106" s="1">
        <v>2230725</v>
      </c>
      <c r="K106" t="s">
        <v>250</v>
      </c>
      <c r="L106" s="3">
        <v>0.7631944444444444</v>
      </c>
      <c r="M106" t="s">
        <v>37</v>
      </c>
      <c r="N106" t="s">
        <v>451</v>
      </c>
      <c r="O106" s="1">
        <v>4761904762</v>
      </c>
      <c r="P106" s="1">
        <v>106225</v>
      </c>
      <c r="Q106">
        <v>8</v>
      </c>
    </row>
    <row r="107" spans="1:17" x14ac:dyDescent="0.3">
      <c r="A107" t="s">
        <v>452</v>
      </c>
      <c r="B107" t="s">
        <v>22</v>
      </c>
      <c r="C107" t="s">
        <v>4</v>
      </c>
      <c r="D107" t="s">
        <v>23</v>
      </c>
      <c r="E107" t="s">
        <v>41</v>
      </c>
      <c r="F107" t="s">
        <v>33</v>
      </c>
      <c r="G107" t="s">
        <v>453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27</v>
      </c>
      <c r="N107" t="s">
        <v>454</v>
      </c>
      <c r="O107" s="1">
        <v>4761904762</v>
      </c>
      <c r="P107" s="1">
        <v>44335</v>
      </c>
      <c r="Q107" t="s">
        <v>397</v>
      </c>
    </row>
    <row r="108" spans="1:17" x14ac:dyDescent="0.3">
      <c r="A108" t="s">
        <v>455</v>
      </c>
      <c r="B108" t="s">
        <v>31</v>
      </c>
      <c r="C108" t="s">
        <v>2</v>
      </c>
      <c r="D108" t="s">
        <v>32</v>
      </c>
      <c r="E108" t="s">
        <v>41</v>
      </c>
      <c r="F108" t="s">
        <v>85</v>
      </c>
      <c r="G108" t="s">
        <v>456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0.87083333333333335</v>
      </c>
      <c r="M108" t="s">
        <v>44</v>
      </c>
      <c r="N108" t="s">
        <v>457</v>
      </c>
      <c r="O108" s="1">
        <v>4761904762</v>
      </c>
      <c r="P108" s="1">
        <v>8214</v>
      </c>
      <c r="Q108" t="s">
        <v>215</v>
      </c>
    </row>
    <row r="109" spans="1:17" x14ac:dyDescent="0.3">
      <c r="A109" t="s">
        <v>458</v>
      </c>
      <c r="B109" t="s">
        <v>22</v>
      </c>
      <c r="C109" t="s">
        <v>4</v>
      </c>
      <c r="D109" t="s">
        <v>32</v>
      </c>
      <c r="E109" t="s">
        <v>41</v>
      </c>
      <c r="F109" t="s">
        <v>53</v>
      </c>
      <c r="G109" t="s">
        <v>459</v>
      </c>
      <c r="H109">
        <v>6</v>
      </c>
      <c r="I109" s="1">
        <v>18639</v>
      </c>
      <c r="J109" s="1">
        <v>391419</v>
      </c>
      <c r="K109" t="s">
        <v>159</v>
      </c>
      <c r="L109" s="3">
        <v>0.84652777777777777</v>
      </c>
      <c r="M109" t="s">
        <v>37</v>
      </c>
      <c r="N109" t="s">
        <v>460</v>
      </c>
      <c r="O109" s="1">
        <v>4761904762</v>
      </c>
      <c r="P109" s="1">
        <v>18639</v>
      </c>
      <c r="Q109" t="s">
        <v>46</v>
      </c>
    </row>
    <row r="110" spans="1:17" x14ac:dyDescent="0.3">
      <c r="A110" t="s">
        <v>461</v>
      </c>
      <c r="B110" t="s">
        <v>31</v>
      </c>
      <c r="C110" t="s">
        <v>2</v>
      </c>
      <c r="D110" t="s">
        <v>32</v>
      </c>
      <c r="E110" t="s">
        <v>24</v>
      </c>
      <c r="F110" t="s">
        <v>79</v>
      </c>
      <c r="G110" t="s">
        <v>462</v>
      </c>
      <c r="H110">
        <v>9</v>
      </c>
      <c r="I110" s="1">
        <v>15291</v>
      </c>
      <c r="J110" s="1">
        <v>321111</v>
      </c>
      <c r="K110" t="s">
        <v>463</v>
      </c>
      <c r="L110" s="3">
        <v>0.4465277777777778</v>
      </c>
      <c r="M110" t="s">
        <v>37</v>
      </c>
      <c r="N110" t="s">
        <v>464</v>
      </c>
      <c r="O110" s="1">
        <v>4761904762</v>
      </c>
      <c r="P110" s="1">
        <v>15291</v>
      </c>
      <c r="Q110" t="s">
        <v>465</v>
      </c>
    </row>
    <row r="111" spans="1:17" x14ac:dyDescent="0.3">
      <c r="A111" t="s">
        <v>466</v>
      </c>
      <c r="B111" t="s">
        <v>31</v>
      </c>
      <c r="C111" t="s">
        <v>2</v>
      </c>
      <c r="D111" t="s">
        <v>23</v>
      </c>
      <c r="E111" t="s">
        <v>41</v>
      </c>
      <c r="F111" t="s">
        <v>33</v>
      </c>
      <c r="G111" t="s">
        <v>467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37</v>
      </c>
      <c r="N111" t="s">
        <v>468</v>
      </c>
      <c r="O111" s="1">
        <v>4761904762</v>
      </c>
      <c r="P111" s="1">
        <v>40985</v>
      </c>
      <c r="Q111" t="s">
        <v>469</v>
      </c>
    </row>
    <row r="112" spans="1:17" x14ac:dyDescent="0.3">
      <c r="A112" t="s">
        <v>470</v>
      </c>
      <c r="B112" t="s">
        <v>78</v>
      </c>
      <c r="C112" t="s">
        <v>3</v>
      </c>
      <c r="D112" t="s">
        <v>23</v>
      </c>
      <c r="E112" t="s">
        <v>24</v>
      </c>
      <c r="F112" t="s">
        <v>53</v>
      </c>
      <c r="G112" t="s">
        <v>471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27</v>
      </c>
      <c r="N112" t="s">
        <v>472</v>
      </c>
      <c r="O112" s="1">
        <v>4761904762</v>
      </c>
      <c r="P112" s="1">
        <v>1649</v>
      </c>
      <c r="Q112" t="s">
        <v>115</v>
      </c>
    </row>
    <row r="113" spans="1:17" x14ac:dyDescent="0.3">
      <c r="A113" t="s">
        <v>473</v>
      </c>
      <c r="B113" t="s">
        <v>31</v>
      </c>
      <c r="C113" t="s">
        <v>2</v>
      </c>
      <c r="D113" t="s">
        <v>23</v>
      </c>
      <c r="E113" t="s">
        <v>24</v>
      </c>
      <c r="F113" t="s">
        <v>25</v>
      </c>
      <c r="G113" t="s">
        <v>474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0.44513888888888886</v>
      </c>
      <c r="M113" t="s">
        <v>44</v>
      </c>
      <c r="N113" t="s">
        <v>475</v>
      </c>
      <c r="O113" s="1">
        <v>4761904762</v>
      </c>
      <c r="P113" s="1">
        <v>147315</v>
      </c>
      <c r="Q113" t="s">
        <v>476</v>
      </c>
    </row>
    <row r="114" spans="1:17" x14ac:dyDescent="0.3">
      <c r="A114" t="s">
        <v>477</v>
      </c>
      <c r="B114" t="s">
        <v>78</v>
      </c>
      <c r="C114" t="s">
        <v>3</v>
      </c>
      <c r="D114" t="s">
        <v>32</v>
      </c>
      <c r="E114" t="s">
        <v>24</v>
      </c>
      <c r="F114" t="s">
        <v>85</v>
      </c>
      <c r="G114" t="s">
        <v>478</v>
      </c>
      <c r="H114">
        <v>7</v>
      </c>
      <c r="I114" s="1">
        <v>25494</v>
      </c>
      <c r="J114" s="1">
        <v>535374</v>
      </c>
      <c r="K114" t="s">
        <v>296</v>
      </c>
      <c r="L114" s="3">
        <v>0.53055555555555556</v>
      </c>
      <c r="M114" t="s">
        <v>37</v>
      </c>
      <c r="N114" t="s">
        <v>479</v>
      </c>
      <c r="O114" s="1">
        <v>4761904762</v>
      </c>
      <c r="P114" s="1">
        <v>25494</v>
      </c>
      <c r="Q114" t="s">
        <v>51</v>
      </c>
    </row>
    <row r="115" spans="1:17" x14ac:dyDescent="0.3">
      <c r="A115" t="s">
        <v>480</v>
      </c>
      <c r="B115" t="s">
        <v>22</v>
      </c>
      <c r="C115" t="s">
        <v>4</v>
      </c>
      <c r="D115" t="s">
        <v>23</v>
      </c>
      <c r="E115" t="s">
        <v>41</v>
      </c>
      <c r="F115" t="s">
        <v>42</v>
      </c>
      <c r="G115" t="s">
        <v>481</v>
      </c>
      <c r="H115">
        <v>9</v>
      </c>
      <c r="I115" s="1">
        <v>261315</v>
      </c>
      <c r="J115" s="1">
        <v>5487615</v>
      </c>
      <c r="K115" t="s">
        <v>482</v>
      </c>
      <c r="L115" s="3">
        <v>0.83819444444444446</v>
      </c>
      <c r="M115" t="s">
        <v>27</v>
      </c>
      <c r="N115" t="s">
        <v>483</v>
      </c>
      <c r="O115" s="1">
        <v>4761904762</v>
      </c>
      <c r="P115" s="1">
        <v>261315</v>
      </c>
      <c r="Q115" t="s">
        <v>329</v>
      </c>
    </row>
    <row r="116" spans="1:17" x14ac:dyDescent="0.3">
      <c r="A116" t="s">
        <v>484</v>
      </c>
      <c r="B116" t="s">
        <v>31</v>
      </c>
      <c r="C116" t="s">
        <v>2</v>
      </c>
      <c r="D116" t="s">
        <v>23</v>
      </c>
      <c r="E116" t="s">
        <v>24</v>
      </c>
      <c r="F116" t="s">
        <v>42</v>
      </c>
      <c r="G116" t="s">
        <v>485</v>
      </c>
      <c r="H116">
        <v>9</v>
      </c>
      <c r="I116" s="1">
        <v>363555</v>
      </c>
      <c r="J116" s="1">
        <v>7634655</v>
      </c>
      <c r="K116" s="2">
        <v>43467</v>
      </c>
      <c r="L116" s="3">
        <v>0.85486111111111107</v>
      </c>
      <c r="M116" t="s">
        <v>44</v>
      </c>
      <c r="N116" t="s">
        <v>486</v>
      </c>
      <c r="O116" s="1">
        <v>4761904762</v>
      </c>
      <c r="P116" s="1">
        <v>363555</v>
      </c>
      <c r="Q116" t="s">
        <v>236</v>
      </c>
    </row>
    <row r="117" spans="1:17" x14ac:dyDescent="0.3">
      <c r="A117" t="s">
        <v>487</v>
      </c>
      <c r="B117" t="s">
        <v>31</v>
      </c>
      <c r="C117" t="s">
        <v>2</v>
      </c>
      <c r="D117" t="s">
        <v>32</v>
      </c>
      <c r="E117" t="s">
        <v>24</v>
      </c>
      <c r="F117" t="s">
        <v>85</v>
      </c>
      <c r="G117" t="s">
        <v>488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0.54236111111111107</v>
      </c>
      <c r="M117" t="s">
        <v>44</v>
      </c>
      <c r="N117" t="s">
        <v>489</v>
      </c>
      <c r="O117" s="1">
        <v>4761904762</v>
      </c>
      <c r="P117" s="1">
        <v>4053</v>
      </c>
      <c r="Q117" t="s">
        <v>96</v>
      </c>
    </row>
    <row r="118" spans="1:17" x14ac:dyDescent="0.3">
      <c r="A118" t="s">
        <v>490</v>
      </c>
      <c r="B118" t="s">
        <v>78</v>
      </c>
      <c r="C118" t="s">
        <v>3</v>
      </c>
      <c r="D118" t="s">
        <v>23</v>
      </c>
      <c r="E118" t="s">
        <v>41</v>
      </c>
      <c r="F118" t="s">
        <v>85</v>
      </c>
      <c r="G118" t="s">
        <v>491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0.52013888888888893</v>
      </c>
      <c r="M118" t="s">
        <v>27</v>
      </c>
      <c r="N118" t="s">
        <v>492</v>
      </c>
      <c r="O118" s="1">
        <v>4761904762</v>
      </c>
      <c r="P118" s="1">
        <v>5485</v>
      </c>
      <c r="Q118" t="s">
        <v>56</v>
      </c>
    </row>
    <row r="119" spans="1:17" x14ac:dyDescent="0.3">
      <c r="A119" t="s">
        <v>493</v>
      </c>
      <c r="B119" t="s">
        <v>78</v>
      </c>
      <c r="C119" t="s">
        <v>3</v>
      </c>
      <c r="D119" t="s">
        <v>23</v>
      </c>
      <c r="E119" t="s">
        <v>41</v>
      </c>
      <c r="F119" t="s">
        <v>85</v>
      </c>
      <c r="G119" t="s">
        <v>494</v>
      </c>
      <c r="H119">
        <v>1</v>
      </c>
      <c r="I119" s="1">
        <v>2568</v>
      </c>
      <c r="J119" s="1">
        <v>53928</v>
      </c>
      <c r="K119" t="s">
        <v>495</v>
      </c>
      <c r="L119" s="3">
        <v>0.6430555555555556</v>
      </c>
      <c r="M119" t="s">
        <v>27</v>
      </c>
      <c r="N119" t="s">
        <v>494</v>
      </c>
      <c r="O119" s="1">
        <v>4761904762</v>
      </c>
      <c r="P119" s="1">
        <v>2568</v>
      </c>
      <c r="Q119" t="s">
        <v>496</v>
      </c>
    </row>
    <row r="120" spans="1:17" x14ac:dyDescent="0.3">
      <c r="A120" t="s">
        <v>497</v>
      </c>
      <c r="B120" t="s">
        <v>22</v>
      </c>
      <c r="C120" t="s">
        <v>4</v>
      </c>
      <c r="D120" t="s">
        <v>32</v>
      </c>
      <c r="E120" t="s">
        <v>24</v>
      </c>
      <c r="F120" t="s">
        <v>79</v>
      </c>
      <c r="G120" t="s">
        <v>498</v>
      </c>
      <c r="H120">
        <v>10</v>
      </c>
      <c r="I120" t="s">
        <v>499</v>
      </c>
      <c r="J120" t="s">
        <v>500</v>
      </c>
      <c r="K120" s="2">
        <v>43498</v>
      </c>
      <c r="L120" s="3">
        <v>0.8666666666666667</v>
      </c>
      <c r="M120" t="s">
        <v>27</v>
      </c>
      <c r="N120" t="s">
        <v>501</v>
      </c>
      <c r="O120" s="1">
        <v>4761904762</v>
      </c>
      <c r="P120" t="s">
        <v>499</v>
      </c>
      <c r="Q120">
        <v>6</v>
      </c>
    </row>
    <row r="121" spans="1:17" x14ac:dyDescent="0.3">
      <c r="A121" t="s">
        <v>502</v>
      </c>
      <c r="B121" t="s">
        <v>78</v>
      </c>
      <c r="C121" t="s">
        <v>3</v>
      </c>
      <c r="D121" t="s">
        <v>32</v>
      </c>
      <c r="E121" t="s">
        <v>41</v>
      </c>
      <c r="F121" t="s">
        <v>42</v>
      </c>
      <c r="G121" t="s">
        <v>503</v>
      </c>
      <c r="H121">
        <v>2</v>
      </c>
      <c r="I121" s="1">
        <v>5344</v>
      </c>
      <c r="J121" s="1">
        <v>112224</v>
      </c>
      <c r="K121" t="s">
        <v>287</v>
      </c>
      <c r="L121" s="3">
        <v>0.85972222222222228</v>
      </c>
      <c r="M121" t="s">
        <v>27</v>
      </c>
      <c r="N121" t="s">
        <v>504</v>
      </c>
      <c r="O121" s="1">
        <v>4761904762</v>
      </c>
      <c r="P121" s="1">
        <v>5344</v>
      </c>
      <c r="Q121" t="s">
        <v>61</v>
      </c>
    </row>
    <row r="122" spans="1:17" x14ac:dyDescent="0.3">
      <c r="A122" t="s">
        <v>505</v>
      </c>
      <c r="B122" t="s">
        <v>22</v>
      </c>
      <c r="C122" t="s">
        <v>4</v>
      </c>
      <c r="D122" t="s">
        <v>32</v>
      </c>
      <c r="E122" t="s">
        <v>24</v>
      </c>
      <c r="F122" t="s">
        <v>33</v>
      </c>
      <c r="G122" t="s">
        <v>506</v>
      </c>
      <c r="H122">
        <v>8</v>
      </c>
      <c r="I122" s="1">
        <v>39824</v>
      </c>
      <c r="J122" s="1">
        <v>836304</v>
      </c>
      <c r="K122" t="s">
        <v>309</v>
      </c>
      <c r="L122" s="3">
        <v>0.7104166666666667</v>
      </c>
      <c r="M122" t="s">
        <v>44</v>
      </c>
      <c r="N122" t="s">
        <v>507</v>
      </c>
      <c r="O122" s="1">
        <v>4761904762</v>
      </c>
      <c r="P122" s="1">
        <v>39824</v>
      </c>
      <c r="Q122" t="s">
        <v>496</v>
      </c>
    </row>
    <row r="123" spans="1:17" x14ac:dyDescent="0.3">
      <c r="A123" t="s">
        <v>508</v>
      </c>
      <c r="B123" t="s">
        <v>31</v>
      </c>
      <c r="C123" t="s">
        <v>2</v>
      </c>
      <c r="D123" t="s">
        <v>23</v>
      </c>
      <c r="E123" t="s">
        <v>41</v>
      </c>
      <c r="F123" t="s">
        <v>53</v>
      </c>
      <c r="G123" t="s">
        <v>509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44</v>
      </c>
      <c r="N123" t="s">
        <v>510</v>
      </c>
      <c r="O123" s="1">
        <v>4761904762</v>
      </c>
      <c r="P123" s="1">
        <v>19992</v>
      </c>
      <c r="Q123" t="s">
        <v>263</v>
      </c>
    </row>
    <row r="124" spans="1:17" x14ac:dyDescent="0.3">
      <c r="A124" t="s">
        <v>511</v>
      </c>
      <c r="B124" t="s">
        <v>78</v>
      </c>
      <c r="C124" t="s">
        <v>3</v>
      </c>
      <c r="D124" t="s">
        <v>23</v>
      </c>
      <c r="E124" t="s">
        <v>41</v>
      </c>
      <c r="F124" t="s">
        <v>53</v>
      </c>
      <c r="G124" t="s">
        <v>512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44</v>
      </c>
      <c r="N124" t="s">
        <v>513</v>
      </c>
      <c r="O124" s="1">
        <v>4761904762</v>
      </c>
      <c r="P124" s="1">
        <v>44982</v>
      </c>
      <c r="Q124" t="s">
        <v>465</v>
      </c>
    </row>
    <row r="125" spans="1:17" x14ac:dyDescent="0.3">
      <c r="A125" t="s">
        <v>514</v>
      </c>
      <c r="B125" t="s">
        <v>31</v>
      </c>
      <c r="C125" t="s">
        <v>2</v>
      </c>
      <c r="D125" t="s">
        <v>23</v>
      </c>
      <c r="E125" t="s">
        <v>41</v>
      </c>
      <c r="F125" t="s">
        <v>42</v>
      </c>
      <c r="G125" t="s">
        <v>515</v>
      </c>
      <c r="H125">
        <v>8</v>
      </c>
      <c r="I125" s="1">
        <v>25564</v>
      </c>
      <c r="J125" s="1">
        <v>536844</v>
      </c>
      <c r="K125" t="s">
        <v>313</v>
      </c>
      <c r="L125" s="3">
        <v>0.82777777777777772</v>
      </c>
      <c r="M125" t="s">
        <v>44</v>
      </c>
      <c r="N125" t="s">
        <v>516</v>
      </c>
      <c r="O125" s="1">
        <v>4761904762</v>
      </c>
      <c r="P125" s="1">
        <v>25564</v>
      </c>
      <c r="Q125" t="s">
        <v>115</v>
      </c>
    </row>
    <row r="126" spans="1:17" x14ac:dyDescent="0.3">
      <c r="A126" t="s">
        <v>517</v>
      </c>
      <c r="B126" t="s">
        <v>78</v>
      </c>
      <c r="C126" t="s">
        <v>3</v>
      </c>
      <c r="D126" t="s">
        <v>23</v>
      </c>
      <c r="E126" t="s">
        <v>24</v>
      </c>
      <c r="F126" t="s">
        <v>85</v>
      </c>
      <c r="G126" t="s">
        <v>518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27</v>
      </c>
      <c r="N126" t="s">
        <v>519</v>
      </c>
      <c r="O126" s="1">
        <v>4761904762</v>
      </c>
      <c r="P126" s="1">
        <v>22588</v>
      </c>
      <c r="Q126" t="s">
        <v>397</v>
      </c>
    </row>
    <row r="127" spans="1:17" x14ac:dyDescent="0.3">
      <c r="A127" t="s">
        <v>520</v>
      </c>
      <c r="B127" t="s">
        <v>22</v>
      </c>
      <c r="C127" t="s">
        <v>4</v>
      </c>
      <c r="D127" t="s">
        <v>32</v>
      </c>
      <c r="E127" t="s">
        <v>24</v>
      </c>
      <c r="F127" t="s">
        <v>42</v>
      </c>
      <c r="G127" t="s">
        <v>521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44</v>
      </c>
      <c r="N127" t="s">
        <v>522</v>
      </c>
      <c r="O127" s="1">
        <v>4761904762</v>
      </c>
      <c r="P127" s="1">
        <v>327915</v>
      </c>
      <c r="Q127" t="s">
        <v>88</v>
      </c>
    </row>
    <row r="128" spans="1:17" x14ac:dyDescent="0.3">
      <c r="A128" t="s">
        <v>523</v>
      </c>
      <c r="B128" t="s">
        <v>22</v>
      </c>
      <c r="C128" t="s">
        <v>4</v>
      </c>
      <c r="D128" t="s">
        <v>32</v>
      </c>
      <c r="E128" t="s">
        <v>24</v>
      </c>
      <c r="F128" t="s">
        <v>53</v>
      </c>
      <c r="G128" t="s">
        <v>524</v>
      </c>
      <c r="H128">
        <v>5</v>
      </c>
      <c r="I128" s="1">
        <v>80625</v>
      </c>
      <c r="J128" s="1">
        <v>1693125</v>
      </c>
      <c r="K128" t="s">
        <v>49</v>
      </c>
      <c r="L128" s="3">
        <v>0.55972222222222223</v>
      </c>
      <c r="M128" t="s">
        <v>37</v>
      </c>
      <c r="N128" t="s">
        <v>525</v>
      </c>
      <c r="O128" s="1">
        <v>4761904762</v>
      </c>
      <c r="P128" s="1">
        <v>80625</v>
      </c>
      <c r="Q128">
        <v>9</v>
      </c>
    </row>
    <row r="129" spans="1:17" x14ac:dyDescent="0.3">
      <c r="A129" t="s">
        <v>526</v>
      </c>
      <c r="B129" t="s">
        <v>31</v>
      </c>
      <c r="C129" t="s">
        <v>2</v>
      </c>
      <c r="D129" t="s">
        <v>32</v>
      </c>
      <c r="E129" t="s">
        <v>24</v>
      </c>
      <c r="F129" t="s">
        <v>85</v>
      </c>
      <c r="G129" t="s">
        <v>527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44</v>
      </c>
      <c r="N129" t="s">
        <v>528</v>
      </c>
      <c r="O129" s="1">
        <v>4761904762</v>
      </c>
      <c r="P129" s="1">
        <v>142785</v>
      </c>
      <c r="Q129" t="s">
        <v>83</v>
      </c>
    </row>
    <row r="130" spans="1:17" x14ac:dyDescent="0.3">
      <c r="A130" t="s">
        <v>529</v>
      </c>
      <c r="B130" t="s">
        <v>31</v>
      </c>
      <c r="C130" t="s">
        <v>2</v>
      </c>
      <c r="D130" t="s">
        <v>23</v>
      </c>
      <c r="E130" t="s">
        <v>24</v>
      </c>
      <c r="F130" t="s">
        <v>79</v>
      </c>
      <c r="G130" t="s">
        <v>530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27</v>
      </c>
      <c r="N130" t="s">
        <v>531</v>
      </c>
      <c r="O130" s="1">
        <v>4761904762</v>
      </c>
      <c r="P130" s="1">
        <v>27416</v>
      </c>
      <c r="Q130" t="s">
        <v>161</v>
      </c>
    </row>
    <row r="131" spans="1:17" x14ac:dyDescent="0.3">
      <c r="A131" t="s">
        <v>532</v>
      </c>
      <c r="B131" t="s">
        <v>78</v>
      </c>
      <c r="C131" t="s">
        <v>3</v>
      </c>
      <c r="D131" t="s">
        <v>32</v>
      </c>
      <c r="E131" t="s">
        <v>24</v>
      </c>
      <c r="F131" t="s">
        <v>53</v>
      </c>
      <c r="G131" t="s">
        <v>533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27</v>
      </c>
      <c r="N131" t="s">
        <v>534</v>
      </c>
      <c r="O131" s="1">
        <v>4761904762</v>
      </c>
      <c r="P131" s="1">
        <v>40626</v>
      </c>
      <c r="Q131" t="s">
        <v>76</v>
      </c>
    </row>
    <row r="132" spans="1:17" x14ac:dyDescent="0.3">
      <c r="A132" t="s">
        <v>535</v>
      </c>
      <c r="B132" t="s">
        <v>78</v>
      </c>
      <c r="C132" t="s">
        <v>3</v>
      </c>
      <c r="D132" t="s">
        <v>32</v>
      </c>
      <c r="E132" t="s">
        <v>24</v>
      </c>
      <c r="F132" t="s">
        <v>85</v>
      </c>
      <c r="G132" t="s">
        <v>536</v>
      </c>
      <c r="H132">
        <v>7</v>
      </c>
      <c r="I132" s="1">
        <v>13867</v>
      </c>
      <c r="J132" s="1">
        <v>291207</v>
      </c>
      <c r="K132" t="s">
        <v>173</v>
      </c>
      <c r="L132" s="3">
        <v>0.5541666666666667</v>
      </c>
      <c r="M132" t="s">
        <v>37</v>
      </c>
      <c r="N132" t="s">
        <v>537</v>
      </c>
      <c r="O132" s="1">
        <v>4761904762</v>
      </c>
      <c r="P132" s="1">
        <v>13867</v>
      </c>
      <c r="Q132" t="s">
        <v>194</v>
      </c>
    </row>
    <row r="133" spans="1:17" x14ac:dyDescent="0.3">
      <c r="A133" t="s">
        <v>538</v>
      </c>
      <c r="B133" t="s">
        <v>22</v>
      </c>
      <c r="C133" t="s">
        <v>4</v>
      </c>
      <c r="D133" t="s">
        <v>23</v>
      </c>
      <c r="E133" t="s">
        <v>24</v>
      </c>
      <c r="F133" t="s">
        <v>53</v>
      </c>
      <c r="G133" t="s">
        <v>539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37</v>
      </c>
      <c r="N133" t="s">
        <v>540</v>
      </c>
      <c r="O133" s="1">
        <v>4761904762</v>
      </c>
      <c r="P133" s="1">
        <v>27639</v>
      </c>
      <c r="Q133" t="s">
        <v>382</v>
      </c>
    </row>
    <row r="134" spans="1:17" x14ac:dyDescent="0.3">
      <c r="A134" t="s">
        <v>541</v>
      </c>
      <c r="B134" t="s">
        <v>78</v>
      </c>
      <c r="C134" t="s">
        <v>3</v>
      </c>
      <c r="D134" t="s">
        <v>32</v>
      </c>
      <c r="E134" t="s">
        <v>24</v>
      </c>
      <c r="F134" t="s">
        <v>53</v>
      </c>
      <c r="G134" t="s">
        <v>542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37</v>
      </c>
      <c r="N134" t="s">
        <v>543</v>
      </c>
      <c r="O134" s="1">
        <v>4761904762</v>
      </c>
      <c r="P134" s="1">
        <v>6968</v>
      </c>
      <c r="Q134" t="s">
        <v>46</v>
      </c>
    </row>
    <row r="135" spans="1:17" x14ac:dyDescent="0.3">
      <c r="A135" t="s">
        <v>544</v>
      </c>
      <c r="B135" t="s">
        <v>78</v>
      </c>
      <c r="C135" t="s">
        <v>3</v>
      </c>
      <c r="D135" t="s">
        <v>23</v>
      </c>
      <c r="E135" t="s">
        <v>41</v>
      </c>
      <c r="F135" t="s">
        <v>33</v>
      </c>
      <c r="G135" t="s">
        <v>545</v>
      </c>
      <c r="H135">
        <v>6</v>
      </c>
      <c r="I135" s="1">
        <v>26235</v>
      </c>
      <c r="J135" s="1">
        <v>550935</v>
      </c>
      <c r="K135" t="s">
        <v>151</v>
      </c>
      <c r="L135" s="3">
        <v>0.61111111111111116</v>
      </c>
      <c r="M135" t="s">
        <v>44</v>
      </c>
      <c r="N135" t="s">
        <v>546</v>
      </c>
      <c r="O135" s="1">
        <v>4761904762</v>
      </c>
      <c r="P135" s="1">
        <v>26235</v>
      </c>
      <c r="Q135" t="s">
        <v>547</v>
      </c>
    </row>
    <row r="136" spans="1:17" x14ac:dyDescent="0.3">
      <c r="A136" t="s">
        <v>548</v>
      </c>
      <c r="B136" t="s">
        <v>31</v>
      </c>
      <c r="C136" t="s">
        <v>2</v>
      </c>
      <c r="D136" t="s">
        <v>32</v>
      </c>
      <c r="E136" t="s">
        <v>24</v>
      </c>
      <c r="F136" t="s">
        <v>25</v>
      </c>
      <c r="G136" t="s">
        <v>549</v>
      </c>
      <c r="H136">
        <v>6</v>
      </c>
      <c r="I136" t="s">
        <v>550</v>
      </c>
      <c r="J136" t="s">
        <v>551</v>
      </c>
      <c r="K136" s="2">
        <v>43680</v>
      </c>
      <c r="L136" s="3">
        <v>0.69652777777777775</v>
      </c>
      <c r="M136" t="s">
        <v>27</v>
      </c>
      <c r="N136" t="s">
        <v>552</v>
      </c>
      <c r="O136" s="1">
        <v>4761904762</v>
      </c>
      <c r="P136" t="s">
        <v>550</v>
      </c>
      <c r="Q136" t="s">
        <v>56</v>
      </c>
    </row>
    <row r="137" spans="1:17" x14ac:dyDescent="0.3">
      <c r="A137" t="s">
        <v>553</v>
      </c>
      <c r="B137" t="s">
        <v>31</v>
      </c>
      <c r="C137" t="s">
        <v>2</v>
      </c>
      <c r="D137" t="s">
        <v>32</v>
      </c>
      <c r="E137" t="s">
        <v>41</v>
      </c>
      <c r="F137" t="s">
        <v>85</v>
      </c>
      <c r="G137" t="s">
        <v>554</v>
      </c>
      <c r="H137">
        <v>3</v>
      </c>
      <c r="I137" s="1">
        <v>13533</v>
      </c>
      <c r="J137" s="1">
        <v>284193</v>
      </c>
      <c r="K137" t="s">
        <v>555</v>
      </c>
      <c r="L137" s="3">
        <v>0.81874999999999998</v>
      </c>
      <c r="M137" t="s">
        <v>37</v>
      </c>
      <c r="N137" t="s">
        <v>556</v>
      </c>
      <c r="O137" s="1">
        <v>4761904762</v>
      </c>
      <c r="P137" s="1">
        <v>13533</v>
      </c>
      <c r="Q137" t="s">
        <v>557</v>
      </c>
    </row>
    <row r="138" spans="1:17" x14ac:dyDescent="0.3">
      <c r="A138" t="s">
        <v>558</v>
      </c>
      <c r="B138" t="s">
        <v>22</v>
      </c>
      <c r="C138" t="s">
        <v>4</v>
      </c>
      <c r="D138" t="s">
        <v>32</v>
      </c>
      <c r="E138" t="s">
        <v>24</v>
      </c>
      <c r="F138" t="s">
        <v>33</v>
      </c>
      <c r="G138" t="s">
        <v>559</v>
      </c>
      <c r="H138">
        <v>5</v>
      </c>
      <c r="I138" s="1">
        <v>65775</v>
      </c>
      <c r="J138" s="1">
        <v>1381275</v>
      </c>
      <c r="K138" t="s">
        <v>560</v>
      </c>
      <c r="L138" s="3">
        <v>0.87430555555555556</v>
      </c>
      <c r="M138" t="s">
        <v>44</v>
      </c>
      <c r="N138" t="s">
        <v>561</v>
      </c>
      <c r="O138" s="1">
        <v>4761904762</v>
      </c>
      <c r="P138" s="1">
        <v>65775</v>
      </c>
      <c r="Q138" t="s">
        <v>547</v>
      </c>
    </row>
    <row r="139" spans="1:17" x14ac:dyDescent="0.3">
      <c r="A139" t="s">
        <v>562</v>
      </c>
      <c r="B139" t="s">
        <v>22</v>
      </c>
      <c r="C139" t="s">
        <v>4</v>
      </c>
      <c r="D139" t="s">
        <v>23</v>
      </c>
      <c r="E139" t="s">
        <v>24</v>
      </c>
      <c r="F139" t="s">
        <v>42</v>
      </c>
      <c r="G139" t="s">
        <v>563</v>
      </c>
      <c r="H139">
        <v>6</v>
      </c>
      <c r="I139" s="1">
        <v>10326</v>
      </c>
      <c r="J139" s="1">
        <v>216846</v>
      </c>
      <c r="K139" t="s">
        <v>555</v>
      </c>
      <c r="L139" s="3">
        <v>0.65208333333333335</v>
      </c>
      <c r="M139" t="s">
        <v>37</v>
      </c>
      <c r="N139" t="s">
        <v>564</v>
      </c>
      <c r="O139" s="1">
        <v>4761904762</v>
      </c>
      <c r="P139" s="1">
        <v>10326</v>
      </c>
      <c r="Q139" t="s">
        <v>565</v>
      </c>
    </row>
    <row r="140" spans="1:17" x14ac:dyDescent="0.3">
      <c r="A140" t="s">
        <v>566</v>
      </c>
      <c r="B140" t="s">
        <v>78</v>
      </c>
      <c r="C140" t="s">
        <v>3</v>
      </c>
      <c r="D140" t="s">
        <v>32</v>
      </c>
      <c r="E140" t="s">
        <v>41</v>
      </c>
      <c r="F140" t="s">
        <v>53</v>
      </c>
      <c r="G140" t="s">
        <v>567</v>
      </c>
      <c r="H140">
        <v>10</v>
      </c>
      <c r="I140" s="1">
        <v>25955</v>
      </c>
      <c r="J140" s="1">
        <v>545055</v>
      </c>
      <c r="K140" t="s">
        <v>568</v>
      </c>
      <c r="L140" s="3">
        <v>0.51458333333333328</v>
      </c>
      <c r="M140" t="s">
        <v>37</v>
      </c>
      <c r="N140" t="s">
        <v>569</v>
      </c>
      <c r="O140" s="1">
        <v>4761904762</v>
      </c>
      <c r="P140" s="1">
        <v>25955</v>
      </c>
      <c r="Q140" t="s">
        <v>100</v>
      </c>
    </row>
    <row r="141" spans="1:17" x14ac:dyDescent="0.3">
      <c r="A141" t="s">
        <v>570</v>
      </c>
      <c r="B141" t="s">
        <v>22</v>
      </c>
      <c r="C141" t="s">
        <v>4</v>
      </c>
      <c r="D141" t="s">
        <v>32</v>
      </c>
      <c r="E141" t="s">
        <v>41</v>
      </c>
      <c r="F141" t="s">
        <v>53</v>
      </c>
      <c r="G141" t="s">
        <v>571</v>
      </c>
      <c r="H141">
        <v>8</v>
      </c>
      <c r="I141">
        <v>29</v>
      </c>
      <c r="J141">
        <v>609</v>
      </c>
      <c r="K141" t="s">
        <v>231</v>
      </c>
      <c r="L141" s="3">
        <v>0.80902777777777779</v>
      </c>
      <c r="M141" t="s">
        <v>27</v>
      </c>
      <c r="N141">
        <v>580</v>
      </c>
      <c r="O141" s="1">
        <v>4761904762</v>
      </c>
      <c r="P141">
        <v>29</v>
      </c>
      <c r="Q141" t="s">
        <v>469</v>
      </c>
    </row>
    <row r="142" spans="1:17" x14ac:dyDescent="0.3">
      <c r="A142" t="s">
        <v>572</v>
      </c>
      <c r="B142" t="s">
        <v>31</v>
      </c>
      <c r="C142" t="s">
        <v>2</v>
      </c>
      <c r="D142" t="s">
        <v>23</v>
      </c>
      <c r="E142" t="s">
        <v>24</v>
      </c>
      <c r="F142" t="s">
        <v>53</v>
      </c>
      <c r="G142" t="s">
        <v>573</v>
      </c>
      <c r="H142">
        <v>10</v>
      </c>
      <c r="I142" t="s">
        <v>574</v>
      </c>
      <c r="J142" t="s">
        <v>575</v>
      </c>
      <c r="K142" t="s">
        <v>377</v>
      </c>
      <c r="L142" s="3">
        <v>0.54166666666666663</v>
      </c>
      <c r="M142" t="s">
        <v>44</v>
      </c>
      <c r="N142">
        <v>898</v>
      </c>
      <c r="O142" s="1">
        <v>4761904762</v>
      </c>
      <c r="P142" t="s">
        <v>574</v>
      </c>
      <c r="Q142" t="s">
        <v>289</v>
      </c>
    </row>
    <row r="143" spans="1:17" x14ac:dyDescent="0.3">
      <c r="A143" t="s">
        <v>576</v>
      </c>
      <c r="B143" t="s">
        <v>31</v>
      </c>
      <c r="C143" t="s">
        <v>2</v>
      </c>
      <c r="D143" t="s">
        <v>23</v>
      </c>
      <c r="E143" t="s">
        <v>41</v>
      </c>
      <c r="F143" t="s">
        <v>25</v>
      </c>
      <c r="G143" t="s">
        <v>577</v>
      </c>
      <c r="H143">
        <v>10</v>
      </c>
      <c r="I143" t="s">
        <v>578</v>
      </c>
      <c r="J143" t="s">
        <v>579</v>
      </c>
      <c r="K143" t="s">
        <v>173</v>
      </c>
      <c r="L143" s="3">
        <v>0.57499999999999996</v>
      </c>
      <c r="M143" t="s">
        <v>37</v>
      </c>
      <c r="N143">
        <v>905</v>
      </c>
      <c r="O143" s="1">
        <v>4761904762</v>
      </c>
      <c r="P143" t="s">
        <v>578</v>
      </c>
      <c r="Q143" t="s">
        <v>247</v>
      </c>
    </row>
    <row r="144" spans="1:17" x14ac:dyDescent="0.3">
      <c r="A144" t="s">
        <v>580</v>
      </c>
      <c r="B144" t="s">
        <v>31</v>
      </c>
      <c r="C144" t="s">
        <v>2</v>
      </c>
      <c r="D144" t="s">
        <v>23</v>
      </c>
      <c r="E144" t="s">
        <v>24</v>
      </c>
      <c r="F144" t="s">
        <v>25</v>
      </c>
      <c r="G144" t="s">
        <v>581</v>
      </c>
      <c r="H144">
        <v>10</v>
      </c>
      <c r="I144" t="s">
        <v>582</v>
      </c>
      <c r="J144" t="s">
        <v>583</v>
      </c>
      <c r="K144" s="2">
        <v>43587</v>
      </c>
      <c r="L144" s="3">
        <v>0.83125000000000004</v>
      </c>
      <c r="M144" t="s">
        <v>37</v>
      </c>
      <c r="N144">
        <v>686</v>
      </c>
      <c r="O144" s="1">
        <v>4761904762</v>
      </c>
      <c r="P144" t="s">
        <v>582</v>
      </c>
      <c r="Q144" t="s">
        <v>29</v>
      </c>
    </row>
    <row r="145" spans="1:17" x14ac:dyDescent="0.3">
      <c r="A145" t="s">
        <v>584</v>
      </c>
      <c r="B145" t="s">
        <v>31</v>
      </c>
      <c r="C145" t="s">
        <v>2</v>
      </c>
      <c r="D145" t="s">
        <v>23</v>
      </c>
      <c r="E145" t="s">
        <v>24</v>
      </c>
      <c r="F145" t="s">
        <v>79</v>
      </c>
      <c r="G145" t="s">
        <v>585</v>
      </c>
      <c r="H145">
        <v>1</v>
      </c>
      <c r="I145" s="1">
        <v>15205</v>
      </c>
      <c r="J145" s="1">
        <v>319305</v>
      </c>
      <c r="K145" t="s">
        <v>586</v>
      </c>
      <c r="L145" s="3">
        <v>0.44166666666666665</v>
      </c>
      <c r="M145" t="s">
        <v>44</v>
      </c>
      <c r="N145" t="s">
        <v>585</v>
      </c>
      <c r="O145" s="1">
        <v>4761904762</v>
      </c>
      <c r="P145" s="1">
        <v>15205</v>
      </c>
      <c r="Q145" t="s">
        <v>51</v>
      </c>
    </row>
    <row r="146" spans="1:17" x14ac:dyDescent="0.3">
      <c r="A146" t="s">
        <v>587</v>
      </c>
      <c r="B146" t="s">
        <v>22</v>
      </c>
      <c r="C146" t="s">
        <v>4</v>
      </c>
      <c r="D146" t="s">
        <v>32</v>
      </c>
      <c r="E146" t="s">
        <v>24</v>
      </c>
      <c r="F146" t="s">
        <v>42</v>
      </c>
      <c r="G146" t="s">
        <v>588</v>
      </c>
      <c r="H146">
        <v>6</v>
      </c>
      <c r="I146" s="1">
        <v>23385</v>
      </c>
      <c r="J146" s="1">
        <v>491085</v>
      </c>
      <c r="K146" t="s">
        <v>122</v>
      </c>
      <c r="L146" s="3">
        <v>0.69236111111111109</v>
      </c>
      <c r="M146" t="s">
        <v>27</v>
      </c>
      <c r="N146" t="s">
        <v>589</v>
      </c>
      <c r="O146" s="1">
        <v>4761904762</v>
      </c>
      <c r="P146" s="1">
        <v>23385</v>
      </c>
      <c r="Q146">
        <v>8</v>
      </c>
    </row>
    <row r="147" spans="1:17" x14ac:dyDescent="0.3">
      <c r="A147" t="s">
        <v>590</v>
      </c>
      <c r="B147" t="s">
        <v>31</v>
      </c>
      <c r="C147" t="s">
        <v>2</v>
      </c>
      <c r="D147" t="s">
        <v>32</v>
      </c>
      <c r="E147" t="s">
        <v>24</v>
      </c>
      <c r="F147" t="s">
        <v>25</v>
      </c>
      <c r="G147" t="s">
        <v>591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44</v>
      </c>
      <c r="N147" t="s">
        <v>592</v>
      </c>
      <c r="O147" s="1">
        <v>4761904762</v>
      </c>
      <c r="P147" s="1">
        <v>13878</v>
      </c>
      <c r="Q147" t="s">
        <v>236</v>
      </c>
    </row>
    <row r="148" spans="1:17" x14ac:dyDescent="0.3">
      <c r="A148" t="s">
        <v>593</v>
      </c>
      <c r="B148" t="s">
        <v>22</v>
      </c>
      <c r="C148" t="s">
        <v>4</v>
      </c>
      <c r="D148" t="s">
        <v>23</v>
      </c>
      <c r="E148" t="s">
        <v>24</v>
      </c>
      <c r="F148" t="s">
        <v>85</v>
      </c>
      <c r="G148" t="s">
        <v>594</v>
      </c>
      <c r="H148">
        <v>10</v>
      </c>
      <c r="I148" t="s">
        <v>595</v>
      </c>
      <c r="J148" t="s">
        <v>596</v>
      </c>
      <c r="K148" s="2">
        <v>43740</v>
      </c>
      <c r="L148" s="3">
        <v>0.51944444444444449</v>
      </c>
      <c r="M148" t="s">
        <v>27</v>
      </c>
      <c r="N148" t="s">
        <v>597</v>
      </c>
      <c r="O148" s="1">
        <v>4761904762</v>
      </c>
      <c r="P148" t="s">
        <v>595</v>
      </c>
      <c r="Q148" t="s">
        <v>469</v>
      </c>
    </row>
    <row r="149" spans="1:17" x14ac:dyDescent="0.3">
      <c r="A149" t="s">
        <v>598</v>
      </c>
      <c r="B149" t="s">
        <v>31</v>
      </c>
      <c r="C149" t="s">
        <v>2</v>
      </c>
      <c r="D149" t="s">
        <v>32</v>
      </c>
      <c r="E149" t="s">
        <v>41</v>
      </c>
      <c r="F149" t="s">
        <v>25</v>
      </c>
      <c r="G149" t="s">
        <v>599</v>
      </c>
      <c r="H149">
        <v>4</v>
      </c>
      <c r="I149" s="1">
        <v>13228</v>
      </c>
      <c r="J149" s="1">
        <v>277788</v>
      </c>
      <c r="K149" t="s">
        <v>250</v>
      </c>
      <c r="L149" s="3">
        <v>0.53194444444444444</v>
      </c>
      <c r="M149" t="s">
        <v>44</v>
      </c>
      <c r="N149" t="s">
        <v>600</v>
      </c>
      <c r="O149" s="1">
        <v>4761904762</v>
      </c>
      <c r="P149" s="1">
        <v>13228</v>
      </c>
      <c r="Q149" t="s">
        <v>223</v>
      </c>
    </row>
    <row r="150" spans="1:17" x14ac:dyDescent="0.3">
      <c r="A150" t="s">
        <v>601</v>
      </c>
      <c r="B150" t="s">
        <v>78</v>
      </c>
      <c r="C150" t="s">
        <v>3</v>
      </c>
      <c r="D150" t="s">
        <v>23</v>
      </c>
      <c r="E150" t="s">
        <v>41</v>
      </c>
      <c r="F150" t="s">
        <v>42</v>
      </c>
      <c r="G150" t="s">
        <v>602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44</v>
      </c>
      <c r="N150" t="s">
        <v>603</v>
      </c>
      <c r="O150" s="1">
        <v>4761904762</v>
      </c>
      <c r="P150" s="1">
        <v>28744</v>
      </c>
      <c r="Q150" t="s">
        <v>557</v>
      </c>
    </row>
    <row r="151" spans="1:17" x14ac:dyDescent="0.3">
      <c r="A151" t="s">
        <v>604</v>
      </c>
      <c r="B151" t="s">
        <v>22</v>
      </c>
      <c r="C151" t="s">
        <v>4</v>
      </c>
      <c r="D151" t="s">
        <v>32</v>
      </c>
      <c r="E151" t="s">
        <v>41</v>
      </c>
      <c r="F151" t="s">
        <v>25</v>
      </c>
      <c r="G151" t="s">
        <v>605</v>
      </c>
      <c r="H151">
        <v>8</v>
      </c>
      <c r="I151" s="1">
        <v>12984</v>
      </c>
      <c r="J151" s="1">
        <v>272664</v>
      </c>
      <c r="K151" t="s">
        <v>277</v>
      </c>
      <c r="L151" s="3">
        <v>0.57499999999999996</v>
      </c>
      <c r="M151" t="s">
        <v>44</v>
      </c>
      <c r="N151" t="s">
        <v>606</v>
      </c>
      <c r="O151" s="1">
        <v>4761904762</v>
      </c>
      <c r="P151" s="1">
        <v>12984</v>
      </c>
      <c r="Q151" t="s">
        <v>444</v>
      </c>
    </row>
    <row r="152" spans="1:17" x14ac:dyDescent="0.3">
      <c r="A152" t="s">
        <v>607</v>
      </c>
      <c r="B152" t="s">
        <v>78</v>
      </c>
      <c r="C152" t="s">
        <v>3</v>
      </c>
      <c r="D152" t="s">
        <v>23</v>
      </c>
      <c r="E152" t="s">
        <v>24</v>
      </c>
      <c r="F152" t="s">
        <v>85</v>
      </c>
      <c r="G152" t="s">
        <v>608</v>
      </c>
      <c r="H152">
        <v>4</v>
      </c>
      <c r="I152" s="1">
        <v>18308</v>
      </c>
      <c r="J152" s="1">
        <v>384468</v>
      </c>
      <c r="K152" t="s">
        <v>206</v>
      </c>
      <c r="L152" s="3">
        <v>0.80555555555555558</v>
      </c>
      <c r="M152" t="s">
        <v>44</v>
      </c>
      <c r="N152" t="s">
        <v>609</v>
      </c>
      <c r="O152" s="1">
        <v>4761904762</v>
      </c>
      <c r="P152" s="1">
        <v>18308</v>
      </c>
      <c r="Q152" t="s">
        <v>136</v>
      </c>
    </row>
    <row r="153" spans="1:17" x14ac:dyDescent="0.3">
      <c r="A153" t="s">
        <v>610</v>
      </c>
      <c r="B153" t="s">
        <v>31</v>
      </c>
      <c r="C153" t="s">
        <v>2</v>
      </c>
      <c r="D153" t="s">
        <v>23</v>
      </c>
      <c r="E153" t="s">
        <v>41</v>
      </c>
      <c r="F153" t="s">
        <v>53</v>
      </c>
      <c r="G153" t="s">
        <v>148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0.67152777777777772</v>
      </c>
      <c r="M153" t="s">
        <v>44</v>
      </c>
      <c r="N153" t="s">
        <v>611</v>
      </c>
      <c r="O153" s="1">
        <v>4761904762</v>
      </c>
      <c r="P153" s="1">
        <v>12096</v>
      </c>
      <c r="Q153" t="s">
        <v>397</v>
      </c>
    </row>
    <row r="154" spans="1:17" x14ac:dyDescent="0.3">
      <c r="A154" t="s">
        <v>612</v>
      </c>
      <c r="B154" t="s">
        <v>22</v>
      </c>
      <c r="C154" t="s">
        <v>4</v>
      </c>
      <c r="D154" t="s">
        <v>32</v>
      </c>
      <c r="E154" t="s">
        <v>41</v>
      </c>
      <c r="F154" t="s">
        <v>85</v>
      </c>
      <c r="G154" t="s">
        <v>613</v>
      </c>
      <c r="H154">
        <v>9</v>
      </c>
      <c r="I154" s="1">
        <v>37458</v>
      </c>
      <c r="J154" s="1">
        <v>786618</v>
      </c>
      <c r="K154" t="s">
        <v>614</v>
      </c>
      <c r="L154" s="3">
        <v>0.49722222222222223</v>
      </c>
      <c r="M154" t="s">
        <v>44</v>
      </c>
      <c r="N154" t="s">
        <v>615</v>
      </c>
      <c r="O154" s="1">
        <v>4761904762</v>
      </c>
      <c r="P154" s="1">
        <v>37458</v>
      </c>
      <c r="Q154" t="s">
        <v>46</v>
      </c>
    </row>
    <row r="155" spans="1:17" x14ac:dyDescent="0.3">
      <c r="A155" t="s">
        <v>616</v>
      </c>
      <c r="B155" t="s">
        <v>31</v>
      </c>
      <c r="C155" t="s">
        <v>2</v>
      </c>
      <c r="D155" t="s">
        <v>32</v>
      </c>
      <c r="E155" t="s">
        <v>24</v>
      </c>
      <c r="F155" t="s">
        <v>79</v>
      </c>
      <c r="G155" t="s">
        <v>617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0.76597222222222228</v>
      </c>
      <c r="M155" t="s">
        <v>27</v>
      </c>
      <c r="N155" t="s">
        <v>618</v>
      </c>
      <c r="O155" s="1">
        <v>4761904762</v>
      </c>
      <c r="P155" s="1">
        <v>4944</v>
      </c>
      <c r="Q155" t="s">
        <v>153</v>
      </c>
    </row>
    <row r="156" spans="1:17" x14ac:dyDescent="0.3">
      <c r="A156" t="s">
        <v>619</v>
      </c>
      <c r="B156" t="s">
        <v>31</v>
      </c>
      <c r="C156" t="s">
        <v>2</v>
      </c>
      <c r="D156" t="s">
        <v>32</v>
      </c>
      <c r="E156" t="s">
        <v>24</v>
      </c>
      <c r="F156" t="s">
        <v>53</v>
      </c>
      <c r="G156" t="s">
        <v>620</v>
      </c>
      <c r="H156">
        <v>8</v>
      </c>
      <c r="I156" s="1">
        <v>32388</v>
      </c>
      <c r="J156" s="1">
        <v>680148</v>
      </c>
      <c r="K156" t="s">
        <v>183</v>
      </c>
      <c r="L156" s="3">
        <v>0.54513888888888884</v>
      </c>
      <c r="M156" t="s">
        <v>37</v>
      </c>
      <c r="N156" t="s">
        <v>621</v>
      </c>
      <c r="O156" s="1">
        <v>4761904762</v>
      </c>
      <c r="P156" s="1">
        <v>32388</v>
      </c>
      <c r="Q156" t="s">
        <v>293</v>
      </c>
    </row>
    <row r="157" spans="1:17" x14ac:dyDescent="0.3">
      <c r="A157" t="s">
        <v>622</v>
      </c>
      <c r="B157" t="s">
        <v>22</v>
      </c>
      <c r="C157" t="s">
        <v>4</v>
      </c>
      <c r="D157" t="s">
        <v>23</v>
      </c>
      <c r="E157" t="s">
        <v>41</v>
      </c>
      <c r="F157" t="s">
        <v>79</v>
      </c>
      <c r="G157" t="s">
        <v>623</v>
      </c>
      <c r="H157">
        <v>5</v>
      </c>
      <c r="I157" s="1">
        <v>230725</v>
      </c>
      <c r="J157" s="1">
        <v>4845225</v>
      </c>
      <c r="K157" t="s">
        <v>81</v>
      </c>
      <c r="L157" s="3">
        <v>0.66319444444444442</v>
      </c>
      <c r="M157" t="s">
        <v>44</v>
      </c>
      <c r="N157" t="s">
        <v>624</v>
      </c>
      <c r="O157" s="1">
        <v>4761904762</v>
      </c>
      <c r="P157" s="1">
        <v>230725</v>
      </c>
      <c r="Q157">
        <v>9</v>
      </c>
    </row>
    <row r="158" spans="1:17" x14ac:dyDescent="0.3">
      <c r="A158" t="s">
        <v>625</v>
      </c>
      <c r="B158" t="s">
        <v>78</v>
      </c>
      <c r="C158" t="s">
        <v>3</v>
      </c>
      <c r="D158" t="s">
        <v>23</v>
      </c>
      <c r="E158" t="s">
        <v>41</v>
      </c>
      <c r="F158" t="s">
        <v>33</v>
      </c>
      <c r="G158" t="s">
        <v>626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0.81944444444444442</v>
      </c>
      <c r="M158" t="s">
        <v>37</v>
      </c>
      <c r="N158" t="s">
        <v>626</v>
      </c>
      <c r="O158" s="1">
        <v>4761904762</v>
      </c>
      <c r="P158" s="1">
        <v>36085</v>
      </c>
      <c r="Q158" t="s">
        <v>267</v>
      </c>
    </row>
    <row r="159" spans="1:17" x14ac:dyDescent="0.3">
      <c r="A159" t="s">
        <v>627</v>
      </c>
      <c r="B159" t="s">
        <v>78</v>
      </c>
      <c r="C159" t="s">
        <v>3</v>
      </c>
      <c r="D159" t="s">
        <v>32</v>
      </c>
      <c r="E159" t="s">
        <v>41</v>
      </c>
      <c r="F159" t="s">
        <v>42</v>
      </c>
      <c r="G159" t="s">
        <v>628</v>
      </c>
      <c r="H159">
        <v>5</v>
      </c>
      <c r="I159" t="s">
        <v>629</v>
      </c>
      <c r="J159" t="s">
        <v>630</v>
      </c>
      <c r="K159" s="2">
        <v>43649</v>
      </c>
      <c r="L159" s="3">
        <v>0.58194444444444449</v>
      </c>
      <c r="M159" t="s">
        <v>27</v>
      </c>
      <c r="N159" t="s">
        <v>631</v>
      </c>
      <c r="O159" s="1">
        <v>4761904762</v>
      </c>
      <c r="P159" t="s">
        <v>629</v>
      </c>
      <c r="Q159" t="s">
        <v>632</v>
      </c>
    </row>
    <row r="160" spans="1:17" x14ac:dyDescent="0.3">
      <c r="A160" t="s">
        <v>633</v>
      </c>
      <c r="B160" t="s">
        <v>78</v>
      </c>
      <c r="C160" t="s">
        <v>3</v>
      </c>
      <c r="D160" t="s">
        <v>23</v>
      </c>
      <c r="E160" t="s">
        <v>41</v>
      </c>
      <c r="F160" t="s">
        <v>25</v>
      </c>
      <c r="G160" t="s">
        <v>634</v>
      </c>
      <c r="H160">
        <v>9</v>
      </c>
      <c r="I160" s="1">
        <v>43749</v>
      </c>
      <c r="J160" s="1">
        <v>918729</v>
      </c>
      <c r="K160" t="s">
        <v>635</v>
      </c>
      <c r="L160" s="3">
        <v>0.61319444444444449</v>
      </c>
      <c r="M160" t="s">
        <v>27</v>
      </c>
      <c r="N160" t="s">
        <v>636</v>
      </c>
      <c r="O160" s="1">
        <v>4761904762</v>
      </c>
      <c r="P160" s="1">
        <v>43749</v>
      </c>
      <c r="Q160">
        <v>6</v>
      </c>
    </row>
    <row r="161" spans="1:17" x14ac:dyDescent="0.3">
      <c r="A161" t="s">
        <v>637</v>
      </c>
      <c r="B161" t="s">
        <v>78</v>
      </c>
      <c r="C161" t="s">
        <v>3</v>
      </c>
      <c r="D161" t="s">
        <v>32</v>
      </c>
      <c r="E161" t="s">
        <v>41</v>
      </c>
      <c r="F161" t="s">
        <v>53</v>
      </c>
      <c r="G161" t="s">
        <v>638</v>
      </c>
      <c r="H161">
        <v>6</v>
      </c>
      <c r="I161" s="1">
        <v>28017</v>
      </c>
      <c r="J161" s="1">
        <v>588357</v>
      </c>
      <c r="K161" t="s">
        <v>277</v>
      </c>
      <c r="L161" s="3">
        <v>0.8041666666666667</v>
      </c>
      <c r="M161" t="s">
        <v>27</v>
      </c>
      <c r="N161" t="s">
        <v>639</v>
      </c>
      <c r="O161" s="1">
        <v>4761904762</v>
      </c>
      <c r="P161" s="1">
        <v>28017</v>
      </c>
      <c r="Q161">
        <v>10</v>
      </c>
    </row>
    <row r="162" spans="1:17" x14ac:dyDescent="0.3">
      <c r="A162" t="s">
        <v>640</v>
      </c>
      <c r="B162" t="s">
        <v>31</v>
      </c>
      <c r="C162" t="s">
        <v>2</v>
      </c>
      <c r="D162" t="s">
        <v>32</v>
      </c>
      <c r="E162" t="s">
        <v>24</v>
      </c>
      <c r="F162" t="s">
        <v>79</v>
      </c>
      <c r="G162" t="s">
        <v>641</v>
      </c>
      <c r="H162">
        <v>8</v>
      </c>
      <c r="I162" s="1">
        <v>17272</v>
      </c>
      <c r="J162" s="1">
        <v>362712</v>
      </c>
      <c r="K162" t="s">
        <v>482</v>
      </c>
      <c r="L162" s="3">
        <v>0.81874999999999998</v>
      </c>
      <c r="M162" t="s">
        <v>44</v>
      </c>
      <c r="N162" t="s">
        <v>642</v>
      </c>
      <c r="O162" s="1">
        <v>4761904762</v>
      </c>
      <c r="P162" s="1">
        <v>17272</v>
      </c>
      <c r="Q162" t="s">
        <v>382</v>
      </c>
    </row>
    <row r="163" spans="1:17" x14ac:dyDescent="0.3">
      <c r="A163" t="s">
        <v>643</v>
      </c>
      <c r="B163" t="s">
        <v>22</v>
      </c>
      <c r="C163" t="s">
        <v>4</v>
      </c>
      <c r="D163" t="s">
        <v>32</v>
      </c>
      <c r="E163" t="s">
        <v>41</v>
      </c>
      <c r="F163" t="s">
        <v>53</v>
      </c>
      <c r="G163" t="s">
        <v>644</v>
      </c>
      <c r="H163">
        <v>1</v>
      </c>
      <c r="I163" s="1">
        <v>31845</v>
      </c>
      <c r="J163" s="1">
        <v>668745</v>
      </c>
      <c r="K163" t="s">
        <v>64</v>
      </c>
      <c r="L163" s="3">
        <v>0.68125000000000002</v>
      </c>
      <c r="M163" t="s">
        <v>37</v>
      </c>
      <c r="N163" t="s">
        <v>644</v>
      </c>
      <c r="O163" s="1">
        <v>4761904762</v>
      </c>
      <c r="P163" s="1">
        <v>31845</v>
      </c>
      <c r="Q163">
        <v>6</v>
      </c>
    </row>
    <row r="164" spans="1:17" x14ac:dyDescent="0.3">
      <c r="A164" t="s">
        <v>645</v>
      </c>
      <c r="B164" t="s">
        <v>22</v>
      </c>
      <c r="C164" t="s">
        <v>4</v>
      </c>
      <c r="D164" t="s">
        <v>32</v>
      </c>
      <c r="E164" t="s">
        <v>41</v>
      </c>
      <c r="F164" t="s">
        <v>79</v>
      </c>
      <c r="G164" t="s">
        <v>646</v>
      </c>
      <c r="H164">
        <v>7</v>
      </c>
      <c r="I164" s="1">
        <v>160265</v>
      </c>
      <c r="J164" s="1">
        <v>3365565</v>
      </c>
      <c r="K164" t="s">
        <v>313</v>
      </c>
      <c r="L164" s="3">
        <v>0.82222222222222219</v>
      </c>
      <c r="M164" t="s">
        <v>44</v>
      </c>
      <c r="N164" t="s">
        <v>647</v>
      </c>
      <c r="O164" s="1">
        <v>4761904762</v>
      </c>
      <c r="P164" s="1">
        <v>160265</v>
      </c>
      <c r="Q164">
        <v>7</v>
      </c>
    </row>
    <row r="165" spans="1:17" x14ac:dyDescent="0.3">
      <c r="A165" t="s">
        <v>648</v>
      </c>
      <c r="B165" t="s">
        <v>31</v>
      </c>
      <c r="C165" t="s">
        <v>2</v>
      </c>
      <c r="D165" t="s">
        <v>32</v>
      </c>
      <c r="E165" t="s">
        <v>41</v>
      </c>
      <c r="F165" t="s">
        <v>53</v>
      </c>
      <c r="G165" t="s">
        <v>38</v>
      </c>
      <c r="H165">
        <v>2</v>
      </c>
      <c r="I165" t="s">
        <v>649</v>
      </c>
      <c r="J165" t="s">
        <v>650</v>
      </c>
      <c r="K165" t="s">
        <v>651</v>
      </c>
      <c r="L165" s="3">
        <v>0.8208333333333333</v>
      </c>
      <c r="M165" t="s">
        <v>27</v>
      </c>
      <c r="N165" t="s">
        <v>652</v>
      </c>
      <c r="O165" s="1">
        <v>4761904762</v>
      </c>
      <c r="P165" t="s">
        <v>649</v>
      </c>
      <c r="Q165" t="s">
        <v>263</v>
      </c>
    </row>
    <row r="166" spans="1:17" x14ac:dyDescent="0.3">
      <c r="A166" t="s">
        <v>653</v>
      </c>
      <c r="B166" t="s">
        <v>78</v>
      </c>
      <c r="C166" t="s">
        <v>3</v>
      </c>
      <c r="D166" t="s">
        <v>32</v>
      </c>
      <c r="E166" t="s">
        <v>41</v>
      </c>
      <c r="F166" t="s">
        <v>79</v>
      </c>
      <c r="G166" t="s">
        <v>654</v>
      </c>
      <c r="H166">
        <v>10</v>
      </c>
      <c r="I166" t="s">
        <v>655</v>
      </c>
      <c r="J166" t="s">
        <v>656</v>
      </c>
      <c r="K166" t="s">
        <v>81</v>
      </c>
      <c r="L166" s="3">
        <v>0.64166666666666672</v>
      </c>
      <c r="M166" t="s">
        <v>44</v>
      </c>
      <c r="N166">
        <v>399</v>
      </c>
      <c r="O166" s="1">
        <v>4761904762</v>
      </c>
      <c r="P166" t="s">
        <v>655</v>
      </c>
      <c r="Q166" t="s">
        <v>83</v>
      </c>
    </row>
    <row r="167" spans="1:17" x14ac:dyDescent="0.3">
      <c r="A167" t="s">
        <v>657</v>
      </c>
      <c r="B167" t="s">
        <v>78</v>
      </c>
      <c r="C167" t="s">
        <v>3</v>
      </c>
      <c r="D167" t="s">
        <v>23</v>
      </c>
      <c r="E167" t="s">
        <v>41</v>
      </c>
      <c r="F167" t="s">
        <v>25</v>
      </c>
      <c r="G167" t="s">
        <v>658</v>
      </c>
      <c r="H167">
        <v>8</v>
      </c>
      <c r="I167" s="1">
        <v>17028</v>
      </c>
      <c r="J167" s="1">
        <v>357588</v>
      </c>
      <c r="K167" t="s">
        <v>64</v>
      </c>
      <c r="L167" s="3">
        <v>0.59166666666666667</v>
      </c>
      <c r="M167" t="s">
        <v>27</v>
      </c>
      <c r="N167" t="s">
        <v>659</v>
      </c>
      <c r="O167" s="1">
        <v>4761904762</v>
      </c>
      <c r="P167" s="1">
        <v>17028</v>
      </c>
      <c r="Q167" t="s">
        <v>223</v>
      </c>
    </row>
    <row r="168" spans="1:17" x14ac:dyDescent="0.3">
      <c r="A168" t="s">
        <v>660</v>
      </c>
      <c r="B168" t="s">
        <v>31</v>
      </c>
      <c r="C168" t="s">
        <v>2</v>
      </c>
      <c r="D168" t="s">
        <v>32</v>
      </c>
      <c r="E168" t="s">
        <v>41</v>
      </c>
      <c r="F168" t="s">
        <v>42</v>
      </c>
      <c r="G168" t="s">
        <v>661</v>
      </c>
      <c r="H168">
        <v>10</v>
      </c>
      <c r="I168" t="s">
        <v>662</v>
      </c>
      <c r="J168" t="s">
        <v>663</v>
      </c>
      <c r="K168" t="s">
        <v>495</v>
      </c>
      <c r="L168" s="3">
        <v>0.56388888888888888</v>
      </c>
      <c r="M168" t="s">
        <v>37</v>
      </c>
      <c r="N168" t="s">
        <v>664</v>
      </c>
      <c r="O168" s="1">
        <v>4761904762</v>
      </c>
      <c r="P168" t="s">
        <v>662</v>
      </c>
      <c r="Q168" t="s">
        <v>136</v>
      </c>
    </row>
    <row r="169" spans="1:17" x14ac:dyDescent="0.3">
      <c r="A169" t="s">
        <v>665</v>
      </c>
      <c r="B169" t="s">
        <v>22</v>
      </c>
      <c r="C169" t="s">
        <v>4</v>
      </c>
      <c r="D169" t="s">
        <v>32</v>
      </c>
      <c r="E169" t="s">
        <v>41</v>
      </c>
      <c r="F169" t="s">
        <v>85</v>
      </c>
      <c r="G169" t="s">
        <v>666</v>
      </c>
      <c r="H169">
        <v>10</v>
      </c>
      <c r="I169" t="s">
        <v>667</v>
      </c>
      <c r="J169" t="s">
        <v>668</v>
      </c>
      <c r="K169" s="2">
        <v>43679</v>
      </c>
      <c r="L169" s="3">
        <v>0.68055555555555558</v>
      </c>
      <c r="M169" t="s">
        <v>44</v>
      </c>
      <c r="N169" t="s">
        <v>669</v>
      </c>
      <c r="O169" s="1">
        <v>4761904762</v>
      </c>
      <c r="P169" t="s">
        <v>667</v>
      </c>
      <c r="Q169" t="s">
        <v>346</v>
      </c>
    </row>
    <row r="170" spans="1:17" x14ac:dyDescent="0.3">
      <c r="A170" t="s">
        <v>670</v>
      </c>
      <c r="B170" t="s">
        <v>22</v>
      </c>
      <c r="C170" t="s">
        <v>4</v>
      </c>
      <c r="D170" t="s">
        <v>32</v>
      </c>
      <c r="E170" t="s">
        <v>41</v>
      </c>
      <c r="F170" t="s">
        <v>79</v>
      </c>
      <c r="G170" t="s">
        <v>671</v>
      </c>
      <c r="H170">
        <v>6</v>
      </c>
      <c r="I170" s="1">
        <v>15384</v>
      </c>
      <c r="J170" s="1">
        <v>323064</v>
      </c>
      <c r="K170" t="s">
        <v>482</v>
      </c>
      <c r="L170" s="3">
        <v>0.68819444444444444</v>
      </c>
      <c r="M170" t="s">
        <v>37</v>
      </c>
      <c r="N170" t="s">
        <v>672</v>
      </c>
      <c r="O170" s="1">
        <v>4761904762</v>
      </c>
      <c r="P170" s="1">
        <v>15384</v>
      </c>
      <c r="Q170" t="s">
        <v>263</v>
      </c>
    </row>
    <row r="171" spans="1:17" x14ac:dyDescent="0.3">
      <c r="A171" t="s">
        <v>673</v>
      </c>
      <c r="B171" t="s">
        <v>22</v>
      </c>
      <c r="C171" t="s">
        <v>4</v>
      </c>
      <c r="D171" t="s">
        <v>23</v>
      </c>
      <c r="E171" t="s">
        <v>41</v>
      </c>
      <c r="F171" t="s">
        <v>53</v>
      </c>
      <c r="G171" t="s">
        <v>674</v>
      </c>
      <c r="H171">
        <v>7</v>
      </c>
      <c r="I171" s="1">
        <v>24332</v>
      </c>
      <c r="J171" s="1">
        <v>510972</v>
      </c>
      <c r="K171" s="2">
        <v>43467</v>
      </c>
      <c r="L171" s="3">
        <v>0.63194444444444442</v>
      </c>
      <c r="M171" t="s">
        <v>44</v>
      </c>
      <c r="N171" t="s">
        <v>675</v>
      </c>
      <c r="O171" s="1">
        <v>4761904762</v>
      </c>
      <c r="P171" s="1">
        <v>24332</v>
      </c>
      <c r="Q171" t="s">
        <v>161</v>
      </c>
    </row>
    <row r="172" spans="1:17" x14ac:dyDescent="0.3">
      <c r="A172" t="s">
        <v>676</v>
      </c>
      <c r="B172" t="s">
        <v>22</v>
      </c>
      <c r="C172" t="s">
        <v>4</v>
      </c>
      <c r="D172" t="s">
        <v>32</v>
      </c>
      <c r="E172" t="s">
        <v>41</v>
      </c>
      <c r="F172" t="s">
        <v>25</v>
      </c>
      <c r="G172" t="s">
        <v>677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27</v>
      </c>
      <c r="N172" t="s">
        <v>678</v>
      </c>
      <c r="O172" s="1">
        <v>4761904762</v>
      </c>
      <c r="P172" s="1">
        <v>175025</v>
      </c>
      <c r="Q172" t="s">
        <v>369</v>
      </c>
    </row>
    <row r="173" spans="1:17" x14ac:dyDescent="0.3">
      <c r="A173" t="s">
        <v>679</v>
      </c>
      <c r="B173" t="s">
        <v>78</v>
      </c>
      <c r="C173" t="s">
        <v>3</v>
      </c>
      <c r="D173" t="s">
        <v>23</v>
      </c>
      <c r="E173" t="s">
        <v>41</v>
      </c>
      <c r="F173" t="s">
        <v>79</v>
      </c>
      <c r="G173" t="s">
        <v>680</v>
      </c>
      <c r="H173">
        <v>5</v>
      </c>
      <c r="I173" s="1">
        <v>200125</v>
      </c>
      <c r="J173" s="1">
        <v>4202625</v>
      </c>
      <c r="K173" t="s">
        <v>372</v>
      </c>
      <c r="L173" s="3">
        <v>0.53125</v>
      </c>
      <c r="M173" t="s">
        <v>44</v>
      </c>
      <c r="N173" t="s">
        <v>681</v>
      </c>
      <c r="O173" s="1">
        <v>4761904762</v>
      </c>
      <c r="P173" s="1">
        <v>200125</v>
      </c>
      <c r="Q173" t="s">
        <v>351</v>
      </c>
    </row>
    <row r="174" spans="1:17" x14ac:dyDescent="0.3">
      <c r="A174" t="s">
        <v>682</v>
      </c>
      <c r="B174" t="s">
        <v>31</v>
      </c>
      <c r="C174" t="s">
        <v>2</v>
      </c>
      <c r="D174" t="s">
        <v>32</v>
      </c>
      <c r="E174" t="s">
        <v>41</v>
      </c>
      <c r="F174" t="s">
        <v>33</v>
      </c>
      <c r="G174" t="s">
        <v>683</v>
      </c>
      <c r="H174">
        <v>8</v>
      </c>
      <c r="I174" t="s">
        <v>684</v>
      </c>
      <c r="J174" t="s">
        <v>685</v>
      </c>
      <c r="K174" s="2">
        <v>43527</v>
      </c>
      <c r="L174" s="3">
        <v>0.80347222222222225</v>
      </c>
      <c r="M174" t="s">
        <v>37</v>
      </c>
      <c r="N174" t="s">
        <v>686</v>
      </c>
      <c r="O174" s="1">
        <v>4761904762</v>
      </c>
      <c r="P174" t="s">
        <v>684</v>
      </c>
      <c r="Q174" t="s">
        <v>219</v>
      </c>
    </row>
    <row r="175" spans="1:17" x14ac:dyDescent="0.3">
      <c r="A175" t="s">
        <v>687</v>
      </c>
      <c r="B175" t="s">
        <v>78</v>
      </c>
      <c r="C175" t="s">
        <v>3</v>
      </c>
      <c r="D175" t="s">
        <v>23</v>
      </c>
      <c r="E175" t="s">
        <v>41</v>
      </c>
      <c r="F175" t="s">
        <v>33</v>
      </c>
      <c r="G175" t="s">
        <v>688</v>
      </c>
      <c r="H175">
        <v>6</v>
      </c>
      <c r="I175" s="1">
        <v>15867</v>
      </c>
      <c r="J175" s="1">
        <v>333207</v>
      </c>
      <c r="K175" t="s">
        <v>482</v>
      </c>
      <c r="L175" s="3">
        <v>0.7319444444444444</v>
      </c>
      <c r="M175" t="s">
        <v>44</v>
      </c>
      <c r="N175" t="s">
        <v>689</v>
      </c>
      <c r="O175" s="1">
        <v>4761904762</v>
      </c>
      <c r="P175" s="1">
        <v>15867</v>
      </c>
      <c r="Q175" t="s">
        <v>565</v>
      </c>
    </row>
    <row r="176" spans="1:17" x14ac:dyDescent="0.3">
      <c r="A176" t="s">
        <v>690</v>
      </c>
      <c r="B176" t="s">
        <v>78</v>
      </c>
      <c r="C176" t="s">
        <v>3</v>
      </c>
      <c r="D176" t="s">
        <v>32</v>
      </c>
      <c r="E176" t="s">
        <v>41</v>
      </c>
      <c r="F176" t="s">
        <v>79</v>
      </c>
      <c r="G176" t="s">
        <v>691</v>
      </c>
      <c r="H176">
        <v>8</v>
      </c>
      <c r="I176" s="1">
        <v>7916</v>
      </c>
      <c r="J176" s="1">
        <v>166236</v>
      </c>
      <c r="K176" t="s">
        <v>560</v>
      </c>
      <c r="L176" s="3">
        <v>0.50277777777777777</v>
      </c>
      <c r="M176" t="s">
        <v>27</v>
      </c>
      <c r="N176" t="s">
        <v>692</v>
      </c>
      <c r="O176" s="1">
        <v>4761904762</v>
      </c>
      <c r="P176" s="1">
        <v>7916</v>
      </c>
      <c r="Q176" t="s">
        <v>346</v>
      </c>
    </row>
    <row r="177" spans="1:17" x14ac:dyDescent="0.3">
      <c r="A177" t="s">
        <v>693</v>
      </c>
      <c r="B177" t="s">
        <v>22</v>
      </c>
      <c r="C177" t="s">
        <v>4</v>
      </c>
      <c r="D177" t="s">
        <v>23</v>
      </c>
      <c r="E177" t="s">
        <v>41</v>
      </c>
      <c r="F177" t="s">
        <v>42</v>
      </c>
      <c r="G177" t="s">
        <v>694</v>
      </c>
      <c r="H177">
        <v>9</v>
      </c>
      <c r="I177" s="1">
        <v>15228</v>
      </c>
      <c r="J177" s="1">
        <v>319788</v>
      </c>
      <c r="K177" t="s">
        <v>695</v>
      </c>
      <c r="L177" s="3">
        <v>0.68125000000000002</v>
      </c>
      <c r="M177" t="s">
        <v>27</v>
      </c>
      <c r="N177" t="s">
        <v>696</v>
      </c>
      <c r="O177" s="1">
        <v>4761904762</v>
      </c>
      <c r="P177" s="1">
        <v>15228</v>
      </c>
      <c r="Q177" t="s">
        <v>547</v>
      </c>
    </row>
    <row r="178" spans="1:17" x14ac:dyDescent="0.3">
      <c r="A178" t="s">
        <v>697</v>
      </c>
      <c r="B178" t="s">
        <v>22</v>
      </c>
      <c r="C178" t="s">
        <v>4</v>
      </c>
      <c r="D178" t="s">
        <v>23</v>
      </c>
      <c r="E178" t="s">
        <v>41</v>
      </c>
      <c r="F178" t="s">
        <v>79</v>
      </c>
      <c r="G178" t="s">
        <v>698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0.70902777777777781</v>
      </c>
      <c r="M178" t="s">
        <v>44</v>
      </c>
      <c r="N178" t="s">
        <v>699</v>
      </c>
      <c r="O178" s="1">
        <v>4761904762</v>
      </c>
      <c r="P178" s="1">
        <v>8868</v>
      </c>
      <c r="Q178" t="s">
        <v>39</v>
      </c>
    </row>
    <row r="179" spans="1:17" x14ac:dyDescent="0.3">
      <c r="A179" t="s">
        <v>700</v>
      </c>
      <c r="B179" t="s">
        <v>31</v>
      </c>
      <c r="C179" t="s">
        <v>2</v>
      </c>
      <c r="D179" t="s">
        <v>32</v>
      </c>
      <c r="E179" t="s">
        <v>24</v>
      </c>
      <c r="F179" t="s">
        <v>85</v>
      </c>
      <c r="G179" t="s">
        <v>701</v>
      </c>
      <c r="H179">
        <v>7</v>
      </c>
      <c r="I179" s="1">
        <v>78785</v>
      </c>
      <c r="J179" s="1">
        <v>1654485</v>
      </c>
      <c r="K179" t="s">
        <v>702</v>
      </c>
      <c r="L179" s="3">
        <v>0.4513888888888889</v>
      </c>
      <c r="M179" t="s">
        <v>44</v>
      </c>
      <c r="N179" t="s">
        <v>703</v>
      </c>
      <c r="O179" s="1">
        <v>4761904762</v>
      </c>
      <c r="P179" s="1">
        <v>78785</v>
      </c>
      <c r="Q179" t="s">
        <v>136</v>
      </c>
    </row>
    <row r="180" spans="1:17" x14ac:dyDescent="0.3">
      <c r="A180" t="s">
        <v>704</v>
      </c>
      <c r="B180" t="s">
        <v>22</v>
      </c>
      <c r="C180" t="s">
        <v>4</v>
      </c>
      <c r="D180" t="s">
        <v>32</v>
      </c>
      <c r="E180" t="s">
        <v>41</v>
      </c>
      <c r="F180" t="s">
        <v>79</v>
      </c>
      <c r="G180" t="s">
        <v>705</v>
      </c>
      <c r="H180">
        <v>6</v>
      </c>
      <c r="I180" s="1">
        <v>22164</v>
      </c>
      <c r="J180" s="1">
        <v>465444</v>
      </c>
      <c r="K180" t="s">
        <v>206</v>
      </c>
      <c r="L180" s="3">
        <v>0.80277777777777781</v>
      </c>
      <c r="M180" t="s">
        <v>27</v>
      </c>
      <c r="N180" t="s">
        <v>706</v>
      </c>
      <c r="O180" s="1">
        <v>4761904762</v>
      </c>
      <c r="P180" s="1">
        <v>22164</v>
      </c>
      <c r="Q180" t="s">
        <v>130</v>
      </c>
    </row>
    <row r="181" spans="1:17" x14ac:dyDescent="0.3">
      <c r="A181" t="s">
        <v>707</v>
      </c>
      <c r="B181" t="s">
        <v>31</v>
      </c>
      <c r="C181" t="s">
        <v>2</v>
      </c>
      <c r="D181" t="s">
        <v>23</v>
      </c>
      <c r="E181" t="s">
        <v>41</v>
      </c>
      <c r="F181" t="s">
        <v>25</v>
      </c>
      <c r="G181" t="s">
        <v>708</v>
      </c>
      <c r="H181">
        <v>3</v>
      </c>
      <c r="I181" t="s">
        <v>709</v>
      </c>
      <c r="J181" t="s">
        <v>710</v>
      </c>
      <c r="K181" t="s">
        <v>183</v>
      </c>
      <c r="L181" s="3">
        <v>0.69930555555555551</v>
      </c>
      <c r="M181" t="s">
        <v>27</v>
      </c>
      <c r="N181" t="s">
        <v>711</v>
      </c>
      <c r="O181" s="1">
        <v>4761904762</v>
      </c>
      <c r="P181" t="s">
        <v>709</v>
      </c>
      <c r="Q181" t="s">
        <v>153</v>
      </c>
    </row>
    <row r="182" spans="1:17" x14ac:dyDescent="0.3">
      <c r="A182" t="s">
        <v>712</v>
      </c>
      <c r="B182" t="s">
        <v>31</v>
      </c>
      <c r="C182" t="s">
        <v>2</v>
      </c>
      <c r="D182" t="s">
        <v>32</v>
      </c>
      <c r="E182" t="s">
        <v>41</v>
      </c>
      <c r="F182" t="s">
        <v>85</v>
      </c>
      <c r="G182" t="s">
        <v>713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37</v>
      </c>
      <c r="N182" t="s">
        <v>714</v>
      </c>
      <c r="O182" s="1">
        <v>4761904762</v>
      </c>
      <c r="P182" s="1">
        <v>22491</v>
      </c>
      <c r="Q182" t="s">
        <v>107</v>
      </c>
    </row>
    <row r="183" spans="1:17" x14ac:dyDescent="0.3">
      <c r="A183" t="s">
        <v>715</v>
      </c>
      <c r="B183" t="s">
        <v>31</v>
      </c>
      <c r="C183" t="s">
        <v>2</v>
      </c>
      <c r="D183" t="s">
        <v>23</v>
      </c>
      <c r="E183" t="s">
        <v>41</v>
      </c>
      <c r="F183" t="s">
        <v>79</v>
      </c>
      <c r="G183" t="s">
        <v>716</v>
      </c>
      <c r="H183">
        <v>8</v>
      </c>
      <c r="I183" s="1">
        <v>15388</v>
      </c>
      <c r="J183" s="1">
        <v>323148</v>
      </c>
      <c r="K183" t="s">
        <v>377</v>
      </c>
      <c r="L183" s="3">
        <v>0.49375000000000002</v>
      </c>
      <c r="M183" t="s">
        <v>37</v>
      </c>
      <c r="N183" t="s">
        <v>717</v>
      </c>
      <c r="O183" s="1">
        <v>4761904762</v>
      </c>
      <c r="P183" s="1">
        <v>15388</v>
      </c>
      <c r="Q183" t="s">
        <v>168</v>
      </c>
    </row>
    <row r="184" spans="1:17" x14ac:dyDescent="0.3">
      <c r="A184" t="s">
        <v>718</v>
      </c>
      <c r="B184" t="s">
        <v>22</v>
      </c>
      <c r="C184" t="s">
        <v>4</v>
      </c>
      <c r="D184" t="s">
        <v>23</v>
      </c>
      <c r="E184" t="s">
        <v>41</v>
      </c>
      <c r="F184" t="s">
        <v>53</v>
      </c>
      <c r="G184" t="s">
        <v>719</v>
      </c>
      <c r="H184">
        <v>10</v>
      </c>
      <c r="I184" t="s">
        <v>720</v>
      </c>
      <c r="J184" t="s">
        <v>721</v>
      </c>
      <c r="K184" t="s">
        <v>206</v>
      </c>
      <c r="L184" s="3">
        <v>0.4548611111111111</v>
      </c>
      <c r="M184" t="s">
        <v>27</v>
      </c>
      <c r="N184">
        <v>155</v>
      </c>
      <c r="O184" s="1">
        <v>4761904762</v>
      </c>
      <c r="P184" t="s">
        <v>720</v>
      </c>
      <c r="Q184">
        <v>8</v>
      </c>
    </row>
    <row r="185" spans="1:17" x14ac:dyDescent="0.3">
      <c r="A185" t="s">
        <v>722</v>
      </c>
      <c r="B185" t="s">
        <v>31</v>
      </c>
      <c r="C185" t="s">
        <v>2</v>
      </c>
      <c r="D185" t="s">
        <v>32</v>
      </c>
      <c r="E185" t="s">
        <v>41</v>
      </c>
      <c r="F185" t="s">
        <v>25</v>
      </c>
      <c r="G185" t="s">
        <v>723</v>
      </c>
      <c r="H185">
        <v>8</v>
      </c>
      <c r="I185" s="1">
        <v>13724</v>
      </c>
      <c r="J185" s="1">
        <v>288204</v>
      </c>
      <c r="K185" t="s">
        <v>173</v>
      </c>
      <c r="L185" s="3">
        <v>0.625</v>
      </c>
      <c r="M185" t="s">
        <v>27</v>
      </c>
      <c r="N185" t="s">
        <v>724</v>
      </c>
      <c r="O185" s="1">
        <v>4761904762</v>
      </c>
      <c r="P185" s="1">
        <v>13724</v>
      </c>
      <c r="Q185" t="s">
        <v>107</v>
      </c>
    </row>
    <row r="186" spans="1:17" x14ac:dyDescent="0.3">
      <c r="A186" t="s">
        <v>725</v>
      </c>
      <c r="B186" t="s">
        <v>22</v>
      </c>
      <c r="C186" t="s">
        <v>4</v>
      </c>
      <c r="D186" t="s">
        <v>32</v>
      </c>
      <c r="E186" t="s">
        <v>24</v>
      </c>
      <c r="F186" t="s">
        <v>53</v>
      </c>
      <c r="G186" t="s">
        <v>726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44</v>
      </c>
      <c r="N186" t="s">
        <v>727</v>
      </c>
      <c r="O186" s="1">
        <v>4761904762</v>
      </c>
      <c r="P186" s="1">
        <v>4319</v>
      </c>
      <c r="Q186" t="s">
        <v>164</v>
      </c>
    </row>
    <row r="187" spans="1:17" x14ac:dyDescent="0.3">
      <c r="A187" t="s">
        <v>728</v>
      </c>
      <c r="B187" t="s">
        <v>78</v>
      </c>
      <c r="C187" t="s">
        <v>3</v>
      </c>
      <c r="D187" t="s">
        <v>23</v>
      </c>
      <c r="E187" t="s">
        <v>41</v>
      </c>
      <c r="F187" t="s">
        <v>79</v>
      </c>
      <c r="G187" t="s">
        <v>729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27</v>
      </c>
      <c r="N187" t="s">
        <v>730</v>
      </c>
      <c r="O187" s="1">
        <v>4761904762</v>
      </c>
      <c r="P187" s="1">
        <v>2712</v>
      </c>
      <c r="Q187">
        <v>8</v>
      </c>
    </row>
    <row r="188" spans="1:17" x14ac:dyDescent="0.3">
      <c r="A188" t="s">
        <v>731</v>
      </c>
      <c r="B188" t="s">
        <v>78</v>
      </c>
      <c r="C188" t="s">
        <v>3</v>
      </c>
      <c r="D188" t="s">
        <v>23</v>
      </c>
      <c r="E188" t="s">
        <v>24</v>
      </c>
      <c r="F188" t="s">
        <v>42</v>
      </c>
      <c r="G188" t="s">
        <v>732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27</v>
      </c>
      <c r="N188" t="s">
        <v>733</v>
      </c>
      <c r="O188" s="1">
        <v>4761904762</v>
      </c>
      <c r="P188" s="1">
        <v>37796</v>
      </c>
      <c r="Q188" t="s">
        <v>194</v>
      </c>
    </row>
    <row r="189" spans="1:17" x14ac:dyDescent="0.3">
      <c r="A189" t="s">
        <v>734</v>
      </c>
      <c r="B189" t="s">
        <v>78</v>
      </c>
      <c r="C189" t="s">
        <v>3</v>
      </c>
      <c r="D189" t="s">
        <v>23</v>
      </c>
      <c r="E189" t="s">
        <v>41</v>
      </c>
      <c r="F189" t="s">
        <v>42</v>
      </c>
      <c r="G189" t="s">
        <v>735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37</v>
      </c>
      <c r="N189" t="s">
        <v>736</v>
      </c>
      <c r="O189" s="1">
        <v>4761904762</v>
      </c>
      <c r="P189" s="1">
        <v>9294</v>
      </c>
      <c r="Q189">
        <v>7</v>
      </c>
    </row>
    <row r="190" spans="1:17" x14ac:dyDescent="0.3">
      <c r="A190" t="s">
        <v>737</v>
      </c>
      <c r="B190" t="s">
        <v>22</v>
      </c>
      <c r="C190" t="s">
        <v>4</v>
      </c>
      <c r="D190" t="s">
        <v>32</v>
      </c>
      <c r="E190" t="s">
        <v>41</v>
      </c>
      <c r="F190" t="s">
        <v>42</v>
      </c>
      <c r="G190" t="s">
        <v>738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27</v>
      </c>
      <c r="N190" t="s">
        <v>738</v>
      </c>
      <c r="O190" s="1">
        <v>4761904762</v>
      </c>
      <c r="P190" s="1">
        <v>37035</v>
      </c>
      <c r="Q190" t="s">
        <v>153</v>
      </c>
    </row>
    <row r="191" spans="1:17" x14ac:dyDescent="0.3">
      <c r="A191" t="s">
        <v>739</v>
      </c>
      <c r="B191" t="s">
        <v>31</v>
      </c>
      <c r="C191" t="s">
        <v>2</v>
      </c>
      <c r="D191" t="s">
        <v>32</v>
      </c>
      <c r="E191" t="s">
        <v>24</v>
      </c>
      <c r="F191" t="s">
        <v>42</v>
      </c>
      <c r="G191" t="s">
        <v>740</v>
      </c>
      <c r="H191">
        <v>4</v>
      </c>
      <c r="I191" s="1">
        <v>13962</v>
      </c>
      <c r="J191" s="1">
        <v>293202</v>
      </c>
      <c r="K191" t="s">
        <v>183</v>
      </c>
      <c r="L191" s="3">
        <v>0.86805555555555558</v>
      </c>
      <c r="M191" t="s">
        <v>44</v>
      </c>
      <c r="N191" t="s">
        <v>741</v>
      </c>
      <c r="O191" s="1">
        <v>4761904762</v>
      </c>
      <c r="P191" s="1">
        <v>13962</v>
      </c>
      <c r="Q191" t="s">
        <v>83</v>
      </c>
    </row>
    <row r="192" spans="1:17" x14ac:dyDescent="0.3">
      <c r="A192" t="s">
        <v>742</v>
      </c>
      <c r="B192" t="s">
        <v>78</v>
      </c>
      <c r="C192" t="s">
        <v>3</v>
      </c>
      <c r="D192" t="s">
        <v>32</v>
      </c>
      <c r="E192" t="s">
        <v>24</v>
      </c>
      <c r="F192" t="s">
        <v>42</v>
      </c>
      <c r="G192" t="s">
        <v>743</v>
      </c>
      <c r="H192">
        <v>3</v>
      </c>
      <c r="I192" s="1">
        <v>11556</v>
      </c>
      <c r="J192" s="1">
        <v>242676</v>
      </c>
      <c r="K192" s="2">
        <v>43771</v>
      </c>
      <c r="L192" s="3">
        <v>0.44374999999999998</v>
      </c>
      <c r="M192" t="s">
        <v>44</v>
      </c>
      <c r="N192" t="s">
        <v>744</v>
      </c>
      <c r="O192" s="1">
        <v>4761904762</v>
      </c>
      <c r="P192" s="1">
        <v>11556</v>
      </c>
      <c r="Q192" t="s">
        <v>76</v>
      </c>
    </row>
    <row r="193" spans="1:17" x14ac:dyDescent="0.3">
      <c r="A193" t="s">
        <v>745</v>
      </c>
      <c r="B193" t="s">
        <v>78</v>
      </c>
      <c r="C193" t="s">
        <v>3</v>
      </c>
      <c r="D193" t="s">
        <v>32</v>
      </c>
      <c r="E193" t="s">
        <v>24</v>
      </c>
      <c r="F193" t="s">
        <v>85</v>
      </c>
      <c r="G193" t="s">
        <v>746</v>
      </c>
      <c r="H193">
        <v>2</v>
      </c>
      <c r="I193" s="1">
        <v>7352</v>
      </c>
      <c r="J193" s="1">
        <v>154392</v>
      </c>
      <c r="K193" t="s">
        <v>110</v>
      </c>
      <c r="L193" s="3">
        <v>0.57013888888888886</v>
      </c>
      <c r="M193" t="s">
        <v>27</v>
      </c>
      <c r="N193" t="s">
        <v>747</v>
      </c>
      <c r="O193" s="1">
        <v>4761904762</v>
      </c>
      <c r="P193" s="1">
        <v>7352</v>
      </c>
      <c r="Q193" t="s">
        <v>115</v>
      </c>
    </row>
    <row r="194" spans="1:17" x14ac:dyDescent="0.3">
      <c r="A194" t="s">
        <v>748</v>
      </c>
      <c r="B194" t="s">
        <v>31</v>
      </c>
      <c r="C194" t="s">
        <v>2</v>
      </c>
      <c r="D194" t="s">
        <v>32</v>
      </c>
      <c r="E194" t="s">
        <v>24</v>
      </c>
      <c r="F194" t="s">
        <v>79</v>
      </c>
      <c r="G194" t="s">
        <v>749</v>
      </c>
      <c r="H194">
        <v>9</v>
      </c>
      <c r="I194" t="s">
        <v>750</v>
      </c>
      <c r="J194" t="s">
        <v>751</v>
      </c>
      <c r="K194" t="s">
        <v>231</v>
      </c>
      <c r="L194" s="3">
        <v>0.79722222222222228</v>
      </c>
      <c r="M194" t="s">
        <v>37</v>
      </c>
      <c r="N194" t="s">
        <v>752</v>
      </c>
      <c r="O194" s="1">
        <v>4761904762</v>
      </c>
      <c r="P194" t="s">
        <v>750</v>
      </c>
      <c r="Q194" t="s">
        <v>469</v>
      </c>
    </row>
    <row r="195" spans="1:17" x14ac:dyDescent="0.3">
      <c r="A195" t="s">
        <v>753</v>
      </c>
      <c r="B195" t="s">
        <v>78</v>
      </c>
      <c r="C195" t="s">
        <v>3</v>
      </c>
      <c r="D195" t="s">
        <v>32</v>
      </c>
      <c r="E195" t="s">
        <v>41</v>
      </c>
      <c r="F195" t="s">
        <v>42</v>
      </c>
      <c r="G195" t="s">
        <v>754</v>
      </c>
      <c r="H195">
        <v>4</v>
      </c>
      <c r="I195" t="s">
        <v>755</v>
      </c>
      <c r="J195" t="s">
        <v>756</v>
      </c>
      <c r="K195" t="s">
        <v>372</v>
      </c>
      <c r="L195" s="3">
        <v>0.84930555555555554</v>
      </c>
      <c r="M195" t="s">
        <v>27</v>
      </c>
      <c r="N195" t="s">
        <v>757</v>
      </c>
      <c r="O195" s="1">
        <v>4761904762</v>
      </c>
      <c r="P195" t="s">
        <v>755</v>
      </c>
      <c r="Q195" t="s">
        <v>107</v>
      </c>
    </row>
    <row r="196" spans="1:17" x14ac:dyDescent="0.3">
      <c r="A196" t="s">
        <v>758</v>
      </c>
      <c r="B196" t="s">
        <v>22</v>
      </c>
      <c r="C196" t="s">
        <v>4</v>
      </c>
      <c r="D196" t="s">
        <v>32</v>
      </c>
      <c r="E196" t="s">
        <v>41</v>
      </c>
      <c r="F196" t="s">
        <v>33</v>
      </c>
      <c r="G196" t="s">
        <v>759</v>
      </c>
      <c r="H196">
        <v>5</v>
      </c>
      <c r="I196" s="1">
        <v>81775</v>
      </c>
      <c r="J196" s="1">
        <v>1717275</v>
      </c>
      <c r="K196" t="s">
        <v>250</v>
      </c>
      <c r="L196" s="3">
        <v>0.47916666666666669</v>
      </c>
      <c r="M196" t="s">
        <v>44</v>
      </c>
      <c r="N196" t="s">
        <v>760</v>
      </c>
      <c r="O196" s="1">
        <v>4761904762</v>
      </c>
      <c r="P196" s="1">
        <v>81775</v>
      </c>
      <c r="Q196" t="s">
        <v>153</v>
      </c>
    </row>
    <row r="197" spans="1:17" x14ac:dyDescent="0.3">
      <c r="A197" t="s">
        <v>761</v>
      </c>
      <c r="B197" t="s">
        <v>31</v>
      </c>
      <c r="C197" t="s">
        <v>2</v>
      </c>
      <c r="D197" t="s">
        <v>23</v>
      </c>
      <c r="E197" t="s">
        <v>24</v>
      </c>
      <c r="F197" t="s">
        <v>85</v>
      </c>
      <c r="G197" t="s">
        <v>762</v>
      </c>
      <c r="H197">
        <v>1</v>
      </c>
      <c r="I197" s="1">
        <v>37145</v>
      </c>
      <c r="J197" s="1">
        <v>780045</v>
      </c>
      <c r="K197" t="s">
        <v>354</v>
      </c>
      <c r="L197" s="3">
        <v>0.8125</v>
      </c>
      <c r="M197" t="s">
        <v>37</v>
      </c>
      <c r="N197" t="s">
        <v>762</v>
      </c>
      <c r="O197" s="1">
        <v>4761904762</v>
      </c>
      <c r="P197" s="1">
        <v>37145</v>
      </c>
      <c r="Q197">
        <v>5</v>
      </c>
    </row>
    <row r="198" spans="1:17" x14ac:dyDescent="0.3">
      <c r="A198" t="s">
        <v>763</v>
      </c>
      <c r="B198" t="s">
        <v>31</v>
      </c>
      <c r="C198" t="s">
        <v>2</v>
      </c>
      <c r="D198" t="s">
        <v>23</v>
      </c>
      <c r="E198" t="s">
        <v>41</v>
      </c>
      <c r="F198" t="s">
        <v>25</v>
      </c>
      <c r="G198" t="s">
        <v>764</v>
      </c>
      <c r="H198">
        <v>2</v>
      </c>
      <c r="I198" t="s">
        <v>765</v>
      </c>
      <c r="J198" t="s">
        <v>766</v>
      </c>
      <c r="K198" t="s">
        <v>437</v>
      </c>
      <c r="L198" s="3">
        <v>0.75208333333333333</v>
      </c>
      <c r="M198" t="s">
        <v>37</v>
      </c>
      <c r="N198" t="s">
        <v>767</v>
      </c>
      <c r="O198" s="1">
        <v>4761904762</v>
      </c>
      <c r="P198" t="s">
        <v>765</v>
      </c>
      <c r="Q198" t="s">
        <v>444</v>
      </c>
    </row>
    <row r="199" spans="1:17" x14ac:dyDescent="0.3">
      <c r="A199" t="s">
        <v>768</v>
      </c>
      <c r="B199" t="s">
        <v>22</v>
      </c>
      <c r="C199" t="s">
        <v>4</v>
      </c>
      <c r="D199" t="s">
        <v>32</v>
      </c>
      <c r="E199" t="s">
        <v>24</v>
      </c>
      <c r="F199" t="s">
        <v>42</v>
      </c>
      <c r="G199" t="s">
        <v>769</v>
      </c>
      <c r="H199">
        <v>1</v>
      </c>
      <c r="I199" s="1">
        <v>12645</v>
      </c>
      <c r="J199" s="1">
        <v>265545</v>
      </c>
      <c r="K199" t="s">
        <v>206</v>
      </c>
      <c r="L199" s="3">
        <v>0.42569444444444443</v>
      </c>
      <c r="M199" t="s">
        <v>27</v>
      </c>
      <c r="N199" t="s">
        <v>769</v>
      </c>
      <c r="O199" s="1">
        <v>4761904762</v>
      </c>
      <c r="P199" s="1">
        <v>12645</v>
      </c>
      <c r="Q199" t="s">
        <v>267</v>
      </c>
    </row>
    <row r="200" spans="1:17" x14ac:dyDescent="0.3">
      <c r="A200" t="s">
        <v>770</v>
      </c>
      <c r="B200" t="s">
        <v>31</v>
      </c>
      <c r="C200" t="s">
        <v>2</v>
      </c>
      <c r="D200" t="s">
        <v>32</v>
      </c>
      <c r="E200" t="s">
        <v>41</v>
      </c>
      <c r="F200" t="s">
        <v>25</v>
      </c>
      <c r="G200" t="s">
        <v>771</v>
      </c>
      <c r="H200">
        <v>4</v>
      </c>
      <c r="I200" t="s">
        <v>382</v>
      </c>
      <c r="J200" t="s">
        <v>772</v>
      </c>
      <c r="K200" s="2">
        <v>43802</v>
      </c>
      <c r="L200" s="3">
        <v>0.83194444444444449</v>
      </c>
      <c r="M200" t="s">
        <v>44</v>
      </c>
      <c r="N200">
        <v>166</v>
      </c>
      <c r="O200" s="1">
        <v>4761904762</v>
      </c>
      <c r="P200" t="s">
        <v>382</v>
      </c>
      <c r="Q200" t="s">
        <v>100</v>
      </c>
    </row>
    <row r="201" spans="1:17" x14ac:dyDescent="0.3">
      <c r="A201" t="s">
        <v>773</v>
      </c>
      <c r="B201" t="s">
        <v>31</v>
      </c>
      <c r="C201" t="s">
        <v>2</v>
      </c>
      <c r="D201" t="s">
        <v>23</v>
      </c>
      <c r="E201" t="s">
        <v>24</v>
      </c>
      <c r="F201" t="s">
        <v>79</v>
      </c>
      <c r="G201" t="s">
        <v>774</v>
      </c>
      <c r="H201">
        <v>5</v>
      </c>
      <c r="I201" s="1">
        <v>178475</v>
      </c>
      <c r="J201" s="1">
        <v>3747975</v>
      </c>
      <c r="K201" t="s">
        <v>151</v>
      </c>
      <c r="L201" s="3">
        <v>0.83125000000000004</v>
      </c>
      <c r="M201" t="s">
        <v>44</v>
      </c>
      <c r="N201" t="s">
        <v>775</v>
      </c>
      <c r="O201" s="1">
        <v>4761904762</v>
      </c>
      <c r="P201" s="1">
        <v>178475</v>
      </c>
      <c r="Q201" t="s">
        <v>369</v>
      </c>
    </row>
    <row r="202" spans="1:17" x14ac:dyDescent="0.3">
      <c r="A202" t="s">
        <v>776</v>
      </c>
      <c r="B202" t="s">
        <v>31</v>
      </c>
      <c r="C202" t="s">
        <v>2</v>
      </c>
      <c r="D202" t="s">
        <v>23</v>
      </c>
      <c r="E202" t="s">
        <v>24</v>
      </c>
      <c r="F202" t="s">
        <v>53</v>
      </c>
      <c r="G202" t="s">
        <v>777</v>
      </c>
      <c r="H202">
        <v>6</v>
      </c>
      <c r="I202" s="1">
        <v>5745</v>
      </c>
      <c r="J202" s="1">
        <v>120645</v>
      </c>
      <c r="K202" t="s">
        <v>614</v>
      </c>
      <c r="L202" s="3">
        <v>0.41736111111111113</v>
      </c>
      <c r="M202" t="s">
        <v>44</v>
      </c>
      <c r="N202" t="s">
        <v>778</v>
      </c>
      <c r="O202" s="1">
        <v>4761904762</v>
      </c>
      <c r="P202" s="1">
        <v>5745</v>
      </c>
      <c r="Q202" t="s">
        <v>92</v>
      </c>
    </row>
    <row r="203" spans="1:17" x14ac:dyDescent="0.3">
      <c r="A203" t="s">
        <v>779</v>
      </c>
      <c r="B203" t="s">
        <v>78</v>
      </c>
      <c r="C203" t="s">
        <v>3</v>
      </c>
      <c r="D203" t="s">
        <v>23</v>
      </c>
      <c r="E203" t="s">
        <v>24</v>
      </c>
      <c r="F203" t="s">
        <v>33</v>
      </c>
      <c r="G203" t="s">
        <v>780</v>
      </c>
      <c r="H203">
        <v>4</v>
      </c>
      <c r="I203" s="1">
        <v>11498</v>
      </c>
      <c r="J203" s="1">
        <v>241458</v>
      </c>
      <c r="K203" t="s">
        <v>145</v>
      </c>
      <c r="L203" s="3">
        <v>0.49791666666666667</v>
      </c>
      <c r="M203" t="s">
        <v>37</v>
      </c>
      <c r="N203" t="s">
        <v>781</v>
      </c>
      <c r="O203" s="1">
        <v>4761904762</v>
      </c>
      <c r="P203" s="1">
        <v>11498</v>
      </c>
      <c r="Q203" t="s">
        <v>284</v>
      </c>
    </row>
    <row r="204" spans="1:17" x14ac:dyDescent="0.3">
      <c r="A204" t="s">
        <v>782</v>
      </c>
      <c r="B204" t="s">
        <v>31</v>
      </c>
      <c r="C204" t="s">
        <v>2</v>
      </c>
      <c r="D204" t="s">
        <v>32</v>
      </c>
      <c r="E204" t="s">
        <v>41</v>
      </c>
      <c r="F204" t="s">
        <v>33</v>
      </c>
      <c r="G204" t="s">
        <v>783</v>
      </c>
      <c r="H204">
        <v>7</v>
      </c>
      <c r="I204" s="1">
        <v>214935</v>
      </c>
      <c r="J204" s="1">
        <v>4513635</v>
      </c>
      <c r="K204" t="s">
        <v>784</v>
      </c>
      <c r="L204" s="3">
        <v>0.41805555555555557</v>
      </c>
      <c r="M204" t="s">
        <v>37</v>
      </c>
      <c r="N204" t="s">
        <v>785</v>
      </c>
      <c r="O204" s="1">
        <v>4761904762</v>
      </c>
      <c r="P204" s="1">
        <v>214935</v>
      </c>
      <c r="Q204" t="s">
        <v>565</v>
      </c>
    </row>
    <row r="205" spans="1:17" x14ac:dyDescent="0.3">
      <c r="A205" t="s">
        <v>786</v>
      </c>
      <c r="B205" t="s">
        <v>78</v>
      </c>
      <c r="C205" t="s">
        <v>3</v>
      </c>
      <c r="D205" t="s">
        <v>23</v>
      </c>
      <c r="E205" t="s">
        <v>41</v>
      </c>
      <c r="F205" t="s">
        <v>25</v>
      </c>
      <c r="G205" t="s">
        <v>787</v>
      </c>
      <c r="H205">
        <v>10</v>
      </c>
      <c r="I205" t="s">
        <v>788</v>
      </c>
      <c r="J205" t="s">
        <v>789</v>
      </c>
      <c r="K205" s="2">
        <v>43618</v>
      </c>
      <c r="L205" s="3">
        <v>0.61875000000000002</v>
      </c>
      <c r="M205" t="s">
        <v>27</v>
      </c>
      <c r="N205">
        <v>259</v>
      </c>
      <c r="O205" s="1">
        <v>4761904762</v>
      </c>
      <c r="P205" t="s">
        <v>788</v>
      </c>
      <c r="Q205" t="s">
        <v>346</v>
      </c>
    </row>
    <row r="206" spans="1:17" x14ac:dyDescent="0.3">
      <c r="A206" t="s">
        <v>790</v>
      </c>
      <c r="B206" t="s">
        <v>78</v>
      </c>
      <c r="C206" t="s">
        <v>3</v>
      </c>
      <c r="D206" t="s">
        <v>23</v>
      </c>
      <c r="E206" t="s">
        <v>41</v>
      </c>
      <c r="F206" t="s">
        <v>42</v>
      </c>
      <c r="G206" t="s">
        <v>791</v>
      </c>
      <c r="H206">
        <v>5</v>
      </c>
      <c r="I206" s="1">
        <v>44425</v>
      </c>
      <c r="J206" s="1">
        <v>932925</v>
      </c>
      <c r="K206" t="s">
        <v>296</v>
      </c>
      <c r="L206" s="3">
        <v>0.52916666666666667</v>
      </c>
      <c r="M206" t="s">
        <v>44</v>
      </c>
      <c r="N206" t="s">
        <v>792</v>
      </c>
      <c r="O206" s="1">
        <v>4761904762</v>
      </c>
      <c r="P206" s="1">
        <v>44425</v>
      </c>
      <c r="Q206" t="s">
        <v>289</v>
      </c>
    </row>
    <row r="207" spans="1:17" x14ac:dyDescent="0.3">
      <c r="A207" t="s">
        <v>793</v>
      </c>
      <c r="B207" t="s">
        <v>22</v>
      </c>
      <c r="C207" t="s">
        <v>4</v>
      </c>
      <c r="D207" t="s">
        <v>32</v>
      </c>
      <c r="E207" t="s">
        <v>24</v>
      </c>
      <c r="F207" t="s">
        <v>25</v>
      </c>
      <c r="G207" t="s">
        <v>794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27</v>
      </c>
      <c r="N207" t="s">
        <v>795</v>
      </c>
      <c r="O207" s="1">
        <v>4761904762</v>
      </c>
      <c r="P207" s="1">
        <v>103635</v>
      </c>
      <c r="Q207" t="s">
        <v>215</v>
      </c>
    </row>
    <row r="208" spans="1:17" x14ac:dyDescent="0.3">
      <c r="A208" t="s">
        <v>796</v>
      </c>
      <c r="B208" t="s">
        <v>31</v>
      </c>
      <c r="C208" t="s">
        <v>2</v>
      </c>
      <c r="D208" t="s">
        <v>23</v>
      </c>
      <c r="E208" t="s">
        <v>24</v>
      </c>
      <c r="F208" t="s">
        <v>33</v>
      </c>
      <c r="G208" t="s">
        <v>797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44</v>
      </c>
      <c r="N208" t="s">
        <v>798</v>
      </c>
      <c r="O208" s="1">
        <v>4761904762</v>
      </c>
      <c r="P208" s="1">
        <v>299925</v>
      </c>
      <c r="Q208" t="s">
        <v>632</v>
      </c>
    </row>
    <row r="209" spans="1:17" x14ac:dyDescent="0.3">
      <c r="A209" t="s">
        <v>799</v>
      </c>
      <c r="B209" t="s">
        <v>31</v>
      </c>
      <c r="C209" t="s">
        <v>2</v>
      </c>
      <c r="D209" t="s">
        <v>23</v>
      </c>
      <c r="E209" t="s">
        <v>24</v>
      </c>
      <c r="F209" t="s">
        <v>42</v>
      </c>
      <c r="G209" t="s">
        <v>800</v>
      </c>
      <c r="H209">
        <v>10</v>
      </c>
      <c r="I209" s="1">
        <v>14265</v>
      </c>
      <c r="J209" s="1">
        <v>299565</v>
      </c>
      <c r="K209" t="s">
        <v>801</v>
      </c>
      <c r="L209" s="3">
        <v>0.73472222222222228</v>
      </c>
      <c r="M209" t="s">
        <v>27</v>
      </c>
      <c r="N209" t="s">
        <v>802</v>
      </c>
      <c r="O209" s="1">
        <v>4761904762</v>
      </c>
      <c r="P209" s="1">
        <v>14265</v>
      </c>
      <c r="Q209" t="s">
        <v>476</v>
      </c>
    </row>
    <row r="210" spans="1:17" x14ac:dyDescent="0.3">
      <c r="A210" t="s">
        <v>803</v>
      </c>
      <c r="B210" t="s">
        <v>78</v>
      </c>
      <c r="C210" t="s">
        <v>3</v>
      </c>
      <c r="D210" t="s">
        <v>32</v>
      </c>
      <c r="E210" t="s">
        <v>24</v>
      </c>
      <c r="F210" t="s">
        <v>85</v>
      </c>
      <c r="G210" t="s">
        <v>804</v>
      </c>
      <c r="H210">
        <v>3</v>
      </c>
      <c r="I210" s="1">
        <v>45555</v>
      </c>
      <c r="J210" s="1">
        <v>956655</v>
      </c>
      <c r="K210" t="s">
        <v>447</v>
      </c>
      <c r="L210" s="3">
        <v>0.57013888888888886</v>
      </c>
      <c r="M210" t="s">
        <v>27</v>
      </c>
      <c r="N210" t="s">
        <v>805</v>
      </c>
      <c r="O210" s="1">
        <v>4761904762</v>
      </c>
      <c r="P210" s="1">
        <v>45555</v>
      </c>
      <c r="Q210" t="s">
        <v>140</v>
      </c>
    </row>
    <row r="211" spans="1:17" x14ac:dyDescent="0.3">
      <c r="A211" t="s">
        <v>806</v>
      </c>
      <c r="B211" t="s">
        <v>78</v>
      </c>
      <c r="C211" t="s">
        <v>3</v>
      </c>
      <c r="D211" t="s">
        <v>32</v>
      </c>
      <c r="E211" t="s">
        <v>24</v>
      </c>
      <c r="F211" t="s">
        <v>33</v>
      </c>
      <c r="G211" t="s">
        <v>807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44</v>
      </c>
      <c r="N211" t="s">
        <v>808</v>
      </c>
      <c r="O211" s="1">
        <v>4761904762</v>
      </c>
      <c r="P211" s="1">
        <v>448785</v>
      </c>
      <c r="Q211" t="s">
        <v>263</v>
      </c>
    </row>
    <row r="212" spans="1:17" x14ac:dyDescent="0.3">
      <c r="A212" t="s">
        <v>809</v>
      </c>
      <c r="B212" t="s">
        <v>22</v>
      </c>
      <c r="C212" t="s">
        <v>4</v>
      </c>
      <c r="D212" t="s">
        <v>32</v>
      </c>
      <c r="E212" t="s">
        <v>41</v>
      </c>
      <c r="F212" t="s">
        <v>33</v>
      </c>
      <c r="G212" t="s">
        <v>810</v>
      </c>
      <c r="H212">
        <v>9</v>
      </c>
      <c r="I212" s="1">
        <v>118035</v>
      </c>
      <c r="J212" s="1">
        <v>2478735</v>
      </c>
      <c r="K212" t="s">
        <v>173</v>
      </c>
      <c r="L212" s="3">
        <v>0.85</v>
      </c>
      <c r="M212" t="s">
        <v>27</v>
      </c>
      <c r="N212" t="s">
        <v>811</v>
      </c>
      <c r="O212" s="1">
        <v>4761904762</v>
      </c>
      <c r="P212" s="1">
        <v>118035</v>
      </c>
      <c r="Q212" t="s">
        <v>83</v>
      </c>
    </row>
    <row r="213" spans="1:17" x14ac:dyDescent="0.3">
      <c r="A213" t="s">
        <v>812</v>
      </c>
      <c r="B213" t="s">
        <v>31</v>
      </c>
      <c r="C213" t="s">
        <v>2</v>
      </c>
      <c r="D213" t="s">
        <v>32</v>
      </c>
      <c r="E213" t="s">
        <v>24</v>
      </c>
      <c r="F213" t="s">
        <v>79</v>
      </c>
      <c r="G213" t="s">
        <v>813</v>
      </c>
      <c r="H213">
        <v>9</v>
      </c>
      <c r="I213" s="1">
        <v>41967</v>
      </c>
      <c r="J213" s="1">
        <v>881307</v>
      </c>
      <c r="K213" t="s">
        <v>495</v>
      </c>
      <c r="L213" s="3">
        <v>0.75555555555555554</v>
      </c>
      <c r="M213" t="s">
        <v>37</v>
      </c>
      <c r="N213" t="s">
        <v>814</v>
      </c>
      <c r="O213" s="1">
        <v>4761904762</v>
      </c>
      <c r="P213" s="1">
        <v>41967</v>
      </c>
      <c r="Q213" t="s">
        <v>547</v>
      </c>
    </row>
    <row r="214" spans="1:17" x14ac:dyDescent="0.3">
      <c r="A214" t="s">
        <v>815</v>
      </c>
      <c r="B214" t="s">
        <v>78</v>
      </c>
      <c r="C214" t="s">
        <v>3</v>
      </c>
      <c r="D214" t="s">
        <v>32</v>
      </c>
      <c r="E214" t="s">
        <v>41</v>
      </c>
      <c r="F214" t="s">
        <v>42</v>
      </c>
      <c r="G214" t="s">
        <v>816</v>
      </c>
      <c r="H214">
        <v>5</v>
      </c>
      <c r="I214" t="s">
        <v>817</v>
      </c>
      <c r="J214" t="s">
        <v>818</v>
      </c>
      <c r="K214" t="s">
        <v>819</v>
      </c>
      <c r="L214" s="3">
        <v>0.80347222222222225</v>
      </c>
      <c r="M214" t="s">
        <v>27</v>
      </c>
      <c r="N214" t="s">
        <v>820</v>
      </c>
      <c r="O214" s="1">
        <v>4761904762</v>
      </c>
      <c r="P214" t="s">
        <v>817</v>
      </c>
      <c r="Q214" t="s">
        <v>444</v>
      </c>
    </row>
    <row r="215" spans="1:17" x14ac:dyDescent="0.3">
      <c r="A215" t="s">
        <v>821</v>
      </c>
      <c r="B215" t="s">
        <v>78</v>
      </c>
      <c r="C215" t="s">
        <v>3</v>
      </c>
      <c r="D215" t="s">
        <v>32</v>
      </c>
      <c r="E215" t="s">
        <v>41</v>
      </c>
      <c r="F215" t="s">
        <v>53</v>
      </c>
      <c r="G215" t="s">
        <v>822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44</v>
      </c>
      <c r="N215" t="s">
        <v>823</v>
      </c>
      <c r="O215" s="1">
        <v>4761904762</v>
      </c>
      <c r="P215" s="1">
        <v>6963</v>
      </c>
      <c r="Q215" t="s">
        <v>130</v>
      </c>
    </row>
    <row r="216" spans="1:17" x14ac:dyDescent="0.3">
      <c r="A216" t="s">
        <v>824</v>
      </c>
      <c r="B216" t="s">
        <v>78</v>
      </c>
      <c r="C216" t="s">
        <v>3</v>
      </c>
      <c r="D216" t="s">
        <v>23</v>
      </c>
      <c r="E216" t="s">
        <v>24</v>
      </c>
      <c r="F216" t="s">
        <v>53</v>
      </c>
      <c r="G216" t="s">
        <v>825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37</v>
      </c>
      <c r="N216" t="s">
        <v>795</v>
      </c>
      <c r="O216" s="1">
        <v>4761904762</v>
      </c>
      <c r="P216" s="1">
        <v>103635</v>
      </c>
      <c r="Q216" t="s">
        <v>263</v>
      </c>
    </row>
    <row r="217" spans="1:17" x14ac:dyDescent="0.3">
      <c r="A217" t="s">
        <v>826</v>
      </c>
      <c r="B217" t="s">
        <v>22</v>
      </c>
      <c r="C217" t="s">
        <v>4</v>
      </c>
      <c r="D217" t="s">
        <v>32</v>
      </c>
      <c r="E217" t="s">
        <v>41</v>
      </c>
      <c r="F217" t="s">
        <v>42</v>
      </c>
      <c r="G217" t="s">
        <v>827</v>
      </c>
      <c r="H217">
        <v>1</v>
      </c>
      <c r="I217" t="s">
        <v>828</v>
      </c>
      <c r="J217" s="1">
        <v>19194</v>
      </c>
      <c r="K217" t="s">
        <v>159</v>
      </c>
      <c r="L217" s="3">
        <v>0.62847222222222221</v>
      </c>
      <c r="M217" t="s">
        <v>44</v>
      </c>
      <c r="N217" t="s">
        <v>827</v>
      </c>
      <c r="O217" s="1">
        <v>4761904762</v>
      </c>
      <c r="P217" t="s">
        <v>828</v>
      </c>
      <c r="Q217" t="s">
        <v>382</v>
      </c>
    </row>
    <row r="218" spans="1:17" x14ac:dyDescent="0.3">
      <c r="A218" t="s">
        <v>829</v>
      </c>
      <c r="B218" t="s">
        <v>78</v>
      </c>
      <c r="C218" t="s">
        <v>3</v>
      </c>
      <c r="D218" t="s">
        <v>32</v>
      </c>
      <c r="E218" t="s">
        <v>24</v>
      </c>
      <c r="F218" t="s">
        <v>53</v>
      </c>
      <c r="G218" t="s">
        <v>830</v>
      </c>
      <c r="H218">
        <v>5</v>
      </c>
      <c r="I218" s="1">
        <v>61925</v>
      </c>
      <c r="J218" s="1">
        <v>1300425</v>
      </c>
      <c r="K218" t="s">
        <v>463</v>
      </c>
      <c r="L218" s="3">
        <v>0.76875000000000004</v>
      </c>
      <c r="M218" t="s">
        <v>37</v>
      </c>
      <c r="N218" t="s">
        <v>831</v>
      </c>
      <c r="O218" s="1">
        <v>4761904762</v>
      </c>
      <c r="P218" s="1">
        <v>61925</v>
      </c>
      <c r="Q218" t="s">
        <v>161</v>
      </c>
    </row>
    <row r="219" spans="1:17" x14ac:dyDescent="0.3">
      <c r="A219" t="s">
        <v>832</v>
      </c>
      <c r="B219" t="s">
        <v>22</v>
      </c>
      <c r="C219" t="s">
        <v>4</v>
      </c>
      <c r="D219" t="s">
        <v>23</v>
      </c>
      <c r="E219" t="s">
        <v>24</v>
      </c>
      <c r="F219" t="s">
        <v>33</v>
      </c>
      <c r="G219" t="s">
        <v>833</v>
      </c>
      <c r="H219">
        <v>3</v>
      </c>
      <c r="I219" s="1">
        <v>14196</v>
      </c>
      <c r="J219" s="1">
        <v>298116</v>
      </c>
      <c r="K219" t="s">
        <v>834</v>
      </c>
      <c r="L219" s="3">
        <v>0.70486111111111116</v>
      </c>
      <c r="M219" t="s">
        <v>37</v>
      </c>
      <c r="N219" t="s">
        <v>835</v>
      </c>
      <c r="O219" s="1">
        <v>4761904762</v>
      </c>
      <c r="P219" s="1">
        <v>14196</v>
      </c>
      <c r="Q219" t="s">
        <v>369</v>
      </c>
    </row>
    <row r="220" spans="1:17" x14ac:dyDescent="0.3">
      <c r="A220" t="s">
        <v>836</v>
      </c>
      <c r="B220" t="s">
        <v>78</v>
      </c>
      <c r="C220" t="s">
        <v>3</v>
      </c>
      <c r="D220" t="s">
        <v>32</v>
      </c>
      <c r="E220" t="s">
        <v>41</v>
      </c>
      <c r="F220" t="s">
        <v>85</v>
      </c>
      <c r="G220" t="s">
        <v>837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27</v>
      </c>
      <c r="N220" t="s">
        <v>838</v>
      </c>
      <c r="O220" s="1">
        <v>4761904762</v>
      </c>
      <c r="P220" s="1">
        <v>37948</v>
      </c>
      <c r="Q220" t="s">
        <v>346</v>
      </c>
    </row>
    <row r="221" spans="1:17" x14ac:dyDescent="0.3">
      <c r="A221" t="s">
        <v>839</v>
      </c>
      <c r="B221" t="s">
        <v>78</v>
      </c>
      <c r="C221" t="s">
        <v>3</v>
      </c>
      <c r="D221" t="s">
        <v>32</v>
      </c>
      <c r="E221" t="s">
        <v>24</v>
      </c>
      <c r="F221" t="s">
        <v>79</v>
      </c>
      <c r="G221" t="s">
        <v>840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0.79097222222222219</v>
      </c>
      <c r="M221" t="s">
        <v>44</v>
      </c>
      <c r="N221" t="s">
        <v>841</v>
      </c>
      <c r="O221" s="1">
        <v>4761904762</v>
      </c>
      <c r="P221" s="1">
        <v>8601</v>
      </c>
      <c r="Q221" t="s">
        <v>215</v>
      </c>
    </row>
    <row r="222" spans="1:17" x14ac:dyDescent="0.3">
      <c r="A222" t="s">
        <v>842</v>
      </c>
      <c r="B222" t="s">
        <v>78</v>
      </c>
      <c r="C222" t="s">
        <v>3</v>
      </c>
      <c r="D222" t="s">
        <v>32</v>
      </c>
      <c r="E222" t="s">
        <v>41</v>
      </c>
      <c r="F222" t="s">
        <v>33</v>
      </c>
      <c r="G222" t="s">
        <v>843</v>
      </c>
      <c r="H222">
        <v>6</v>
      </c>
      <c r="I222" s="1">
        <v>13605</v>
      </c>
      <c r="J222" s="1">
        <v>285705</v>
      </c>
      <c r="K222" t="s">
        <v>844</v>
      </c>
      <c r="L222" s="3">
        <v>0.57222222222222219</v>
      </c>
      <c r="M222" t="s">
        <v>27</v>
      </c>
      <c r="N222" t="s">
        <v>845</v>
      </c>
      <c r="O222" s="1">
        <v>4761904762</v>
      </c>
      <c r="P222" s="1">
        <v>13605</v>
      </c>
      <c r="Q222" t="s">
        <v>267</v>
      </c>
    </row>
    <row r="223" spans="1:17" x14ac:dyDescent="0.3">
      <c r="A223" t="s">
        <v>846</v>
      </c>
      <c r="B223" t="s">
        <v>78</v>
      </c>
      <c r="C223" t="s">
        <v>3</v>
      </c>
      <c r="D223" t="s">
        <v>32</v>
      </c>
      <c r="E223" t="s">
        <v>41</v>
      </c>
      <c r="F223" t="s">
        <v>79</v>
      </c>
      <c r="G223" t="s">
        <v>847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0.57361111111111107</v>
      </c>
      <c r="M223" t="s">
        <v>27</v>
      </c>
      <c r="N223" t="s">
        <v>848</v>
      </c>
      <c r="O223" s="1">
        <v>4761904762</v>
      </c>
      <c r="P223" s="1">
        <v>21728</v>
      </c>
      <c r="Q223" t="s">
        <v>289</v>
      </c>
    </row>
    <row r="224" spans="1:17" x14ac:dyDescent="0.3">
      <c r="A224" t="s">
        <v>849</v>
      </c>
      <c r="B224" t="s">
        <v>31</v>
      </c>
      <c r="C224" t="s">
        <v>2</v>
      </c>
      <c r="D224" t="s">
        <v>32</v>
      </c>
      <c r="E224" t="s">
        <v>41</v>
      </c>
      <c r="F224" t="s">
        <v>33</v>
      </c>
      <c r="G224" t="s">
        <v>850</v>
      </c>
      <c r="H224">
        <v>5</v>
      </c>
      <c r="I224" s="1">
        <v>29525</v>
      </c>
      <c r="J224" s="1">
        <v>620025</v>
      </c>
      <c r="K224" t="s">
        <v>151</v>
      </c>
      <c r="L224" s="3">
        <v>0.75416666666666665</v>
      </c>
      <c r="M224" t="s">
        <v>37</v>
      </c>
      <c r="N224" t="s">
        <v>851</v>
      </c>
      <c r="O224" s="1">
        <v>4761904762</v>
      </c>
      <c r="P224" s="1">
        <v>29525</v>
      </c>
      <c r="Q224" t="s">
        <v>351</v>
      </c>
    </row>
    <row r="225" spans="1:17" x14ac:dyDescent="0.3">
      <c r="A225" t="s">
        <v>852</v>
      </c>
      <c r="B225" t="s">
        <v>31</v>
      </c>
      <c r="C225" t="s">
        <v>2</v>
      </c>
      <c r="D225" t="s">
        <v>23</v>
      </c>
      <c r="E225" t="s">
        <v>24</v>
      </c>
      <c r="F225" t="s">
        <v>85</v>
      </c>
      <c r="G225" t="s">
        <v>853</v>
      </c>
      <c r="H225">
        <v>1</v>
      </c>
      <c r="I225" t="s">
        <v>854</v>
      </c>
      <c r="J225" s="1">
        <v>13167</v>
      </c>
      <c r="K225" t="s">
        <v>834</v>
      </c>
      <c r="L225" s="3">
        <v>0.52638888888888891</v>
      </c>
      <c r="M225" t="s">
        <v>37</v>
      </c>
      <c r="N225" t="s">
        <v>853</v>
      </c>
      <c r="O225" s="1">
        <v>4761904762</v>
      </c>
      <c r="P225" t="s">
        <v>854</v>
      </c>
      <c r="Q225" t="s">
        <v>100</v>
      </c>
    </row>
    <row r="226" spans="1:17" x14ac:dyDescent="0.3">
      <c r="A226" t="s">
        <v>855</v>
      </c>
      <c r="B226" t="s">
        <v>22</v>
      </c>
      <c r="C226" t="s">
        <v>4</v>
      </c>
      <c r="D226" t="s">
        <v>32</v>
      </c>
      <c r="E226" t="s">
        <v>41</v>
      </c>
      <c r="F226" t="s">
        <v>79</v>
      </c>
      <c r="G226" t="s">
        <v>856</v>
      </c>
      <c r="H226">
        <v>2</v>
      </c>
      <c r="I226" s="1">
        <v>4325</v>
      </c>
      <c r="J226" s="1">
        <v>90825</v>
      </c>
      <c r="K226" t="s">
        <v>819</v>
      </c>
      <c r="L226" s="3">
        <v>0.66388888888888886</v>
      </c>
      <c r="M226" t="s">
        <v>37</v>
      </c>
      <c r="N226" t="s">
        <v>857</v>
      </c>
      <c r="O226" s="1">
        <v>4761904762</v>
      </c>
      <c r="P226" s="1">
        <v>4325</v>
      </c>
      <c r="Q226" t="s">
        <v>557</v>
      </c>
    </row>
    <row r="227" spans="1:17" x14ac:dyDescent="0.3">
      <c r="A227" t="s">
        <v>858</v>
      </c>
      <c r="B227" t="s">
        <v>31</v>
      </c>
      <c r="C227" t="s">
        <v>2</v>
      </c>
      <c r="D227" t="s">
        <v>23</v>
      </c>
      <c r="E227" t="s">
        <v>24</v>
      </c>
      <c r="F227" t="s">
        <v>53</v>
      </c>
      <c r="G227" t="s">
        <v>859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44</v>
      </c>
      <c r="N227" t="s">
        <v>860</v>
      </c>
      <c r="O227" s="1">
        <v>4761904762</v>
      </c>
      <c r="P227" s="1">
        <v>8716</v>
      </c>
      <c r="Q227" t="s">
        <v>632</v>
      </c>
    </row>
    <row r="228" spans="1:17" x14ac:dyDescent="0.3">
      <c r="A228" t="s">
        <v>861</v>
      </c>
      <c r="B228" t="s">
        <v>78</v>
      </c>
      <c r="C228" t="s">
        <v>3</v>
      </c>
      <c r="D228" t="s">
        <v>23</v>
      </c>
      <c r="E228" t="s">
        <v>41</v>
      </c>
      <c r="F228" t="s">
        <v>25</v>
      </c>
      <c r="G228" t="s">
        <v>862</v>
      </c>
      <c r="H228">
        <v>9</v>
      </c>
      <c r="I228" s="1">
        <v>312165</v>
      </c>
      <c r="J228" s="1">
        <v>6555465</v>
      </c>
      <c r="K228" t="s">
        <v>372</v>
      </c>
      <c r="L228" s="3">
        <v>0.80138888888888893</v>
      </c>
      <c r="M228" t="s">
        <v>27</v>
      </c>
      <c r="N228" t="s">
        <v>863</v>
      </c>
      <c r="O228" s="1">
        <v>4761904762</v>
      </c>
      <c r="P228" s="1">
        <v>312165</v>
      </c>
      <c r="Q228">
        <v>4</v>
      </c>
    </row>
    <row r="229" spans="1:17" x14ac:dyDescent="0.3">
      <c r="A229" t="s">
        <v>864</v>
      </c>
      <c r="B229" t="s">
        <v>31</v>
      </c>
      <c r="C229" t="s">
        <v>2</v>
      </c>
      <c r="D229" t="s">
        <v>23</v>
      </c>
      <c r="E229" t="s">
        <v>41</v>
      </c>
      <c r="F229" t="s">
        <v>33</v>
      </c>
      <c r="G229" t="s">
        <v>865</v>
      </c>
      <c r="H229">
        <v>4</v>
      </c>
      <c r="I229" s="1">
        <v>7412</v>
      </c>
      <c r="J229" s="1">
        <v>155652</v>
      </c>
      <c r="K229" t="s">
        <v>844</v>
      </c>
      <c r="L229" s="3">
        <v>0.68333333333333335</v>
      </c>
      <c r="M229" t="s">
        <v>27</v>
      </c>
      <c r="N229" t="s">
        <v>866</v>
      </c>
      <c r="O229" s="1">
        <v>4761904762</v>
      </c>
      <c r="P229" s="1">
        <v>7412</v>
      </c>
      <c r="Q229" t="s">
        <v>632</v>
      </c>
    </row>
    <row r="230" spans="1:17" x14ac:dyDescent="0.3">
      <c r="A230" t="s">
        <v>867</v>
      </c>
      <c r="B230" t="s">
        <v>78</v>
      </c>
      <c r="C230" t="s">
        <v>3</v>
      </c>
      <c r="D230" t="s">
        <v>23</v>
      </c>
      <c r="E230" t="s">
        <v>24</v>
      </c>
      <c r="F230" t="s">
        <v>33</v>
      </c>
      <c r="G230" t="s">
        <v>868</v>
      </c>
      <c r="H230">
        <v>6</v>
      </c>
      <c r="I230" t="s">
        <v>869</v>
      </c>
      <c r="J230" t="s">
        <v>870</v>
      </c>
      <c r="K230" t="s">
        <v>871</v>
      </c>
      <c r="L230" s="3">
        <v>0.45277777777777778</v>
      </c>
      <c r="M230" t="s">
        <v>37</v>
      </c>
      <c r="N230" t="s">
        <v>872</v>
      </c>
      <c r="O230" s="1">
        <v>4761904762</v>
      </c>
      <c r="P230" t="s">
        <v>869</v>
      </c>
      <c r="Q230" t="s">
        <v>56</v>
      </c>
    </row>
    <row r="231" spans="1:17" x14ac:dyDescent="0.3">
      <c r="A231" t="s">
        <v>873</v>
      </c>
      <c r="B231" t="s">
        <v>22</v>
      </c>
      <c r="C231" t="s">
        <v>4</v>
      </c>
      <c r="D231" t="s">
        <v>32</v>
      </c>
      <c r="E231" t="s">
        <v>24</v>
      </c>
      <c r="F231" t="s">
        <v>42</v>
      </c>
      <c r="G231" t="s">
        <v>874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27</v>
      </c>
      <c r="N231" t="s">
        <v>875</v>
      </c>
      <c r="O231" s="1">
        <v>4761904762</v>
      </c>
      <c r="P231" s="1">
        <v>25368</v>
      </c>
      <c r="Q231" t="s">
        <v>46</v>
      </c>
    </row>
    <row r="232" spans="1:17" x14ac:dyDescent="0.3">
      <c r="A232" t="s">
        <v>876</v>
      </c>
      <c r="B232" t="s">
        <v>78</v>
      </c>
      <c r="C232" t="s">
        <v>3</v>
      </c>
      <c r="D232" t="s">
        <v>32</v>
      </c>
      <c r="E232" t="s">
        <v>24</v>
      </c>
      <c r="F232" t="s">
        <v>85</v>
      </c>
      <c r="G232" t="s">
        <v>877</v>
      </c>
      <c r="H232">
        <v>2</v>
      </c>
      <c r="I232" s="1">
        <v>8137</v>
      </c>
      <c r="J232" s="1">
        <v>170877</v>
      </c>
      <c r="K232" t="s">
        <v>372</v>
      </c>
      <c r="L232" s="3">
        <v>0.81111111111111112</v>
      </c>
      <c r="M232" t="s">
        <v>37</v>
      </c>
      <c r="N232" t="s">
        <v>878</v>
      </c>
      <c r="O232" s="1">
        <v>4761904762</v>
      </c>
      <c r="P232" s="1">
        <v>8137</v>
      </c>
      <c r="Q232" t="s">
        <v>263</v>
      </c>
    </row>
    <row r="233" spans="1:17" x14ac:dyDescent="0.3">
      <c r="A233" t="s">
        <v>879</v>
      </c>
      <c r="B233" t="s">
        <v>78</v>
      </c>
      <c r="C233" t="s">
        <v>3</v>
      </c>
      <c r="D233" t="s">
        <v>23</v>
      </c>
      <c r="E233" t="s">
        <v>24</v>
      </c>
      <c r="F233" t="s">
        <v>33</v>
      </c>
      <c r="G233" t="s">
        <v>880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0.57777777777777772</v>
      </c>
      <c r="M233" t="s">
        <v>44</v>
      </c>
      <c r="N233" t="s">
        <v>881</v>
      </c>
      <c r="O233" s="1">
        <v>4761904762</v>
      </c>
      <c r="P233" s="1">
        <v>15885</v>
      </c>
      <c r="Q233" t="s">
        <v>346</v>
      </c>
    </row>
    <row r="234" spans="1:17" x14ac:dyDescent="0.3">
      <c r="A234" t="s">
        <v>882</v>
      </c>
      <c r="B234" t="s">
        <v>78</v>
      </c>
      <c r="C234" t="s">
        <v>3</v>
      </c>
      <c r="D234" t="s">
        <v>32</v>
      </c>
      <c r="E234" t="s">
        <v>24</v>
      </c>
      <c r="F234" t="s">
        <v>25</v>
      </c>
      <c r="G234" t="s">
        <v>883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37</v>
      </c>
      <c r="N234" t="s">
        <v>884</v>
      </c>
      <c r="O234" s="1">
        <v>4761904762</v>
      </c>
      <c r="P234" s="1">
        <v>378405</v>
      </c>
      <c r="Q234">
        <v>8</v>
      </c>
    </row>
    <row r="235" spans="1:17" x14ac:dyDescent="0.3">
      <c r="A235" t="s">
        <v>885</v>
      </c>
      <c r="B235" t="s">
        <v>78</v>
      </c>
      <c r="C235" t="s">
        <v>3</v>
      </c>
      <c r="D235" t="s">
        <v>23</v>
      </c>
      <c r="E235" t="s">
        <v>41</v>
      </c>
      <c r="F235" t="s">
        <v>85</v>
      </c>
      <c r="G235" t="s">
        <v>886</v>
      </c>
      <c r="H235">
        <v>4</v>
      </c>
      <c r="I235" s="1">
        <v>14764</v>
      </c>
      <c r="J235" s="1">
        <v>310044</v>
      </c>
      <c r="K235" t="s">
        <v>834</v>
      </c>
      <c r="L235" s="3">
        <v>0.77152777777777781</v>
      </c>
      <c r="M235" t="s">
        <v>37</v>
      </c>
      <c r="N235" t="s">
        <v>887</v>
      </c>
      <c r="O235" s="1">
        <v>4761904762</v>
      </c>
      <c r="P235" s="1">
        <v>14764</v>
      </c>
      <c r="Q235" t="s">
        <v>164</v>
      </c>
    </row>
    <row r="236" spans="1:17" x14ac:dyDescent="0.3">
      <c r="A236" t="s">
        <v>888</v>
      </c>
      <c r="B236" t="s">
        <v>22</v>
      </c>
      <c r="C236" t="s">
        <v>4</v>
      </c>
      <c r="D236" t="s">
        <v>23</v>
      </c>
      <c r="E236" t="s">
        <v>41</v>
      </c>
      <c r="F236" t="s">
        <v>25</v>
      </c>
      <c r="G236" t="s">
        <v>889</v>
      </c>
      <c r="H236">
        <v>10</v>
      </c>
      <c r="I236" t="s">
        <v>890</v>
      </c>
      <c r="J236" t="s">
        <v>891</v>
      </c>
      <c r="K236" s="2">
        <v>43711</v>
      </c>
      <c r="L236" s="3">
        <v>0.76666666666666672</v>
      </c>
      <c r="M236" t="s">
        <v>27</v>
      </c>
      <c r="N236" t="s">
        <v>892</v>
      </c>
      <c r="O236" s="1">
        <v>4761904762</v>
      </c>
      <c r="P236" t="s">
        <v>890</v>
      </c>
      <c r="Q236" t="s">
        <v>263</v>
      </c>
    </row>
    <row r="237" spans="1:17" x14ac:dyDescent="0.3">
      <c r="A237" t="s">
        <v>893</v>
      </c>
      <c r="B237" t="s">
        <v>22</v>
      </c>
      <c r="C237" t="s">
        <v>4</v>
      </c>
      <c r="D237" t="s">
        <v>32</v>
      </c>
      <c r="E237" t="s">
        <v>24</v>
      </c>
      <c r="F237" t="s">
        <v>53</v>
      </c>
      <c r="G237" t="s">
        <v>894</v>
      </c>
      <c r="H237">
        <v>2</v>
      </c>
      <c r="I237" s="1">
        <v>9314</v>
      </c>
      <c r="J237" s="1">
        <v>195594</v>
      </c>
      <c r="K237" t="s">
        <v>287</v>
      </c>
      <c r="L237" s="3">
        <v>0.75624999999999998</v>
      </c>
      <c r="M237" t="s">
        <v>27</v>
      </c>
      <c r="N237" t="s">
        <v>895</v>
      </c>
      <c r="O237" s="1">
        <v>4761904762</v>
      </c>
      <c r="P237" s="1">
        <v>9314</v>
      </c>
      <c r="Q237" t="s">
        <v>61</v>
      </c>
    </row>
    <row r="238" spans="1:17" x14ac:dyDescent="0.3">
      <c r="A238" t="s">
        <v>896</v>
      </c>
      <c r="B238" t="s">
        <v>31</v>
      </c>
      <c r="C238" t="s">
        <v>2</v>
      </c>
      <c r="D238" t="s">
        <v>32</v>
      </c>
      <c r="E238" t="s">
        <v>41</v>
      </c>
      <c r="F238" t="s">
        <v>25</v>
      </c>
      <c r="G238" t="s">
        <v>897</v>
      </c>
      <c r="H238">
        <v>5</v>
      </c>
      <c r="I238" s="1">
        <v>43525</v>
      </c>
      <c r="J238" s="1">
        <v>914025</v>
      </c>
      <c r="K238" t="s">
        <v>183</v>
      </c>
      <c r="L238" s="3">
        <v>0.63611111111111107</v>
      </c>
      <c r="M238" t="s">
        <v>44</v>
      </c>
      <c r="N238" t="s">
        <v>898</v>
      </c>
      <c r="O238" s="1">
        <v>4761904762</v>
      </c>
      <c r="P238" s="1">
        <v>43525</v>
      </c>
      <c r="Q238" t="s">
        <v>444</v>
      </c>
    </row>
    <row r="239" spans="1:17" x14ac:dyDescent="0.3">
      <c r="A239" t="s">
        <v>899</v>
      </c>
      <c r="B239" t="s">
        <v>31</v>
      </c>
      <c r="C239" t="s">
        <v>2</v>
      </c>
      <c r="D239" t="s">
        <v>23</v>
      </c>
      <c r="E239" t="s">
        <v>24</v>
      </c>
      <c r="F239" t="s">
        <v>85</v>
      </c>
      <c r="G239" t="s">
        <v>900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44</v>
      </c>
      <c r="N239" t="s">
        <v>901</v>
      </c>
      <c r="O239" s="1">
        <v>4761904762</v>
      </c>
      <c r="P239" s="1">
        <v>11055</v>
      </c>
      <c r="Q239" t="s">
        <v>124</v>
      </c>
    </row>
    <row r="240" spans="1:17" x14ac:dyDescent="0.3">
      <c r="A240" t="s">
        <v>902</v>
      </c>
      <c r="B240" t="s">
        <v>78</v>
      </c>
      <c r="C240" t="s">
        <v>3</v>
      </c>
      <c r="D240" t="s">
        <v>23</v>
      </c>
      <c r="E240" t="s">
        <v>24</v>
      </c>
      <c r="F240" t="s">
        <v>33</v>
      </c>
      <c r="G240" t="s">
        <v>903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37</v>
      </c>
      <c r="N240" t="s">
        <v>904</v>
      </c>
      <c r="O240" s="1">
        <v>4761904762</v>
      </c>
      <c r="P240" s="1">
        <v>3305</v>
      </c>
      <c r="Q240" t="s">
        <v>329</v>
      </c>
    </row>
    <row r="241" spans="1:17" x14ac:dyDescent="0.3">
      <c r="A241" t="s">
        <v>905</v>
      </c>
      <c r="B241" t="s">
        <v>22</v>
      </c>
      <c r="C241" t="s">
        <v>4</v>
      </c>
      <c r="D241" t="s">
        <v>32</v>
      </c>
      <c r="E241" t="s">
        <v>41</v>
      </c>
      <c r="F241" t="s">
        <v>85</v>
      </c>
      <c r="G241" t="s">
        <v>906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0.47222222222222221</v>
      </c>
      <c r="M241" t="s">
        <v>27</v>
      </c>
      <c r="N241" t="s">
        <v>906</v>
      </c>
      <c r="O241" s="1">
        <v>4761904762</v>
      </c>
      <c r="P241" s="1">
        <v>44845</v>
      </c>
      <c r="Q241" t="s">
        <v>444</v>
      </c>
    </row>
    <row r="242" spans="1:17" x14ac:dyDescent="0.3">
      <c r="A242" t="s">
        <v>907</v>
      </c>
      <c r="B242" t="s">
        <v>22</v>
      </c>
      <c r="C242" t="s">
        <v>4</v>
      </c>
      <c r="D242" t="s">
        <v>32</v>
      </c>
      <c r="E242" t="s">
        <v>41</v>
      </c>
      <c r="F242" t="s">
        <v>79</v>
      </c>
      <c r="G242" t="s">
        <v>908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44</v>
      </c>
      <c r="N242" t="s">
        <v>909</v>
      </c>
      <c r="O242" s="1">
        <v>4761904762</v>
      </c>
      <c r="P242" s="1">
        <v>11223</v>
      </c>
      <c r="Q242" t="s">
        <v>223</v>
      </c>
    </row>
    <row r="243" spans="1:17" x14ac:dyDescent="0.3">
      <c r="A243" t="s">
        <v>910</v>
      </c>
      <c r="B243" t="s">
        <v>22</v>
      </c>
      <c r="C243" t="s">
        <v>4</v>
      </c>
      <c r="D243" t="s">
        <v>32</v>
      </c>
      <c r="E243" t="s">
        <v>41</v>
      </c>
      <c r="F243" t="s">
        <v>25</v>
      </c>
      <c r="G243" t="s">
        <v>911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44</v>
      </c>
      <c r="N243" t="s">
        <v>912</v>
      </c>
      <c r="O243" s="1">
        <v>4761904762</v>
      </c>
      <c r="P243" s="1">
        <v>5977</v>
      </c>
      <c r="Q243" t="s">
        <v>66</v>
      </c>
    </row>
    <row r="244" spans="1:17" x14ac:dyDescent="0.3">
      <c r="A244" t="s">
        <v>913</v>
      </c>
      <c r="B244" t="s">
        <v>31</v>
      </c>
      <c r="C244" t="s">
        <v>2</v>
      </c>
      <c r="D244" t="s">
        <v>23</v>
      </c>
      <c r="E244" t="s">
        <v>41</v>
      </c>
      <c r="F244" t="s">
        <v>85</v>
      </c>
      <c r="G244" t="s">
        <v>914</v>
      </c>
      <c r="H244">
        <v>2</v>
      </c>
      <c r="I244" t="s">
        <v>915</v>
      </c>
      <c r="J244" t="s">
        <v>916</v>
      </c>
      <c r="K244" t="s">
        <v>273</v>
      </c>
      <c r="L244" s="3">
        <v>0.77569444444444446</v>
      </c>
      <c r="M244" t="s">
        <v>44</v>
      </c>
      <c r="N244" t="s">
        <v>917</v>
      </c>
      <c r="O244" s="1">
        <v>4761904762</v>
      </c>
      <c r="P244" t="s">
        <v>915</v>
      </c>
      <c r="Q244">
        <v>6</v>
      </c>
    </row>
    <row r="245" spans="1:17" x14ac:dyDescent="0.3">
      <c r="A245" t="s">
        <v>918</v>
      </c>
      <c r="B245" t="s">
        <v>22</v>
      </c>
      <c r="C245" t="s">
        <v>4</v>
      </c>
      <c r="D245" t="s">
        <v>23</v>
      </c>
      <c r="E245" t="s">
        <v>41</v>
      </c>
      <c r="F245" t="s">
        <v>42</v>
      </c>
      <c r="G245" t="s">
        <v>919</v>
      </c>
      <c r="H245">
        <v>4</v>
      </c>
      <c r="I245" t="s">
        <v>920</v>
      </c>
      <c r="J245" t="s">
        <v>921</v>
      </c>
      <c r="K245" s="2">
        <v>43586</v>
      </c>
      <c r="L245" s="3">
        <v>0.47569444444444442</v>
      </c>
      <c r="M245" t="s">
        <v>37</v>
      </c>
      <c r="N245" t="s">
        <v>922</v>
      </c>
      <c r="O245" s="1">
        <v>4761904762</v>
      </c>
      <c r="P245" t="s">
        <v>920</v>
      </c>
      <c r="Q245" t="s">
        <v>465</v>
      </c>
    </row>
    <row r="246" spans="1:17" x14ac:dyDescent="0.3">
      <c r="A246" t="s">
        <v>923</v>
      </c>
      <c r="B246" t="s">
        <v>78</v>
      </c>
      <c r="C246" t="s">
        <v>3</v>
      </c>
      <c r="D246" t="s">
        <v>32</v>
      </c>
      <c r="E246" t="s">
        <v>41</v>
      </c>
      <c r="F246" t="s">
        <v>42</v>
      </c>
      <c r="G246" t="s">
        <v>924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44</v>
      </c>
      <c r="N246" t="s">
        <v>925</v>
      </c>
      <c r="O246" s="1">
        <v>4761904762</v>
      </c>
      <c r="P246" s="1">
        <v>37548</v>
      </c>
      <c r="Q246" t="s">
        <v>382</v>
      </c>
    </row>
    <row r="247" spans="1:17" x14ac:dyDescent="0.3">
      <c r="A247" t="s">
        <v>926</v>
      </c>
      <c r="B247" t="s">
        <v>22</v>
      </c>
      <c r="C247" t="s">
        <v>4</v>
      </c>
      <c r="D247" t="s">
        <v>23</v>
      </c>
      <c r="E247" t="s">
        <v>41</v>
      </c>
      <c r="F247" t="s">
        <v>42</v>
      </c>
      <c r="G247" t="s">
        <v>927</v>
      </c>
      <c r="H247">
        <v>8</v>
      </c>
      <c r="I247" s="1">
        <v>19036</v>
      </c>
      <c r="J247" s="1">
        <v>399756</v>
      </c>
      <c r="K247" s="2">
        <v>43466</v>
      </c>
      <c r="L247" s="3">
        <v>0.61597222222222225</v>
      </c>
      <c r="M247" t="s">
        <v>37</v>
      </c>
      <c r="N247" t="s">
        <v>928</v>
      </c>
      <c r="O247" s="1">
        <v>4761904762</v>
      </c>
      <c r="P247" s="1">
        <v>19036</v>
      </c>
      <c r="Q247" t="s">
        <v>107</v>
      </c>
    </row>
    <row r="248" spans="1:17" x14ac:dyDescent="0.3">
      <c r="A248" t="s">
        <v>929</v>
      </c>
      <c r="B248" t="s">
        <v>78</v>
      </c>
      <c r="C248" t="s">
        <v>3</v>
      </c>
      <c r="D248" t="s">
        <v>23</v>
      </c>
      <c r="E248" t="s">
        <v>24</v>
      </c>
      <c r="F248" t="s">
        <v>33</v>
      </c>
      <c r="G248" t="s">
        <v>930</v>
      </c>
      <c r="H248">
        <v>3</v>
      </c>
      <c r="I248" t="s">
        <v>931</v>
      </c>
      <c r="J248" t="s">
        <v>932</v>
      </c>
      <c r="K248" s="2">
        <v>43710</v>
      </c>
      <c r="L248" s="3">
        <v>0.82152777777777775</v>
      </c>
      <c r="M248" t="s">
        <v>37</v>
      </c>
      <c r="N248" t="s">
        <v>933</v>
      </c>
      <c r="O248" s="1">
        <v>4761904762</v>
      </c>
      <c r="P248" t="s">
        <v>931</v>
      </c>
      <c r="Q248" t="s">
        <v>136</v>
      </c>
    </row>
    <row r="249" spans="1:17" x14ac:dyDescent="0.3">
      <c r="A249" t="s">
        <v>934</v>
      </c>
      <c r="B249" t="s">
        <v>22</v>
      </c>
      <c r="C249" t="s">
        <v>4</v>
      </c>
      <c r="D249" t="s">
        <v>23</v>
      </c>
      <c r="E249" t="s">
        <v>41</v>
      </c>
      <c r="F249" t="s">
        <v>85</v>
      </c>
      <c r="G249" t="s">
        <v>935</v>
      </c>
      <c r="H249">
        <v>5</v>
      </c>
      <c r="I249" s="1">
        <v>4485</v>
      </c>
      <c r="J249" s="1">
        <v>94185</v>
      </c>
      <c r="K249" t="s">
        <v>377</v>
      </c>
      <c r="L249" s="3">
        <v>0.58611111111111114</v>
      </c>
      <c r="M249" t="s">
        <v>27</v>
      </c>
      <c r="N249" t="s">
        <v>936</v>
      </c>
      <c r="O249" s="1">
        <v>4761904762</v>
      </c>
      <c r="P249" s="1">
        <v>4485</v>
      </c>
      <c r="Q249" t="s">
        <v>92</v>
      </c>
    </row>
    <row r="250" spans="1:17" x14ac:dyDescent="0.3">
      <c r="A250" t="s">
        <v>937</v>
      </c>
      <c r="B250" t="s">
        <v>22</v>
      </c>
      <c r="C250" t="s">
        <v>4</v>
      </c>
      <c r="D250" t="s">
        <v>23</v>
      </c>
      <c r="E250" t="s">
        <v>41</v>
      </c>
      <c r="F250" t="s">
        <v>33</v>
      </c>
      <c r="G250" t="s">
        <v>938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44</v>
      </c>
      <c r="N250" t="s">
        <v>939</v>
      </c>
      <c r="O250" s="1">
        <v>4761904762</v>
      </c>
      <c r="P250" s="1">
        <v>15544</v>
      </c>
      <c r="Q250" t="s">
        <v>547</v>
      </c>
    </row>
    <row r="251" spans="1:17" x14ac:dyDescent="0.3">
      <c r="A251" t="s">
        <v>940</v>
      </c>
      <c r="B251" t="s">
        <v>78</v>
      </c>
      <c r="C251" t="s">
        <v>3</v>
      </c>
      <c r="D251" t="s">
        <v>32</v>
      </c>
      <c r="E251" t="s">
        <v>41</v>
      </c>
      <c r="F251" t="s">
        <v>79</v>
      </c>
      <c r="G251" t="s">
        <v>941</v>
      </c>
      <c r="H251">
        <v>7</v>
      </c>
      <c r="I251" s="1">
        <v>25571</v>
      </c>
      <c r="J251" s="1">
        <v>536991</v>
      </c>
      <c r="K251" t="s">
        <v>784</v>
      </c>
      <c r="L251" s="3">
        <v>0.79583333333333328</v>
      </c>
      <c r="M251" t="s">
        <v>44</v>
      </c>
      <c r="N251" t="s">
        <v>942</v>
      </c>
      <c r="O251" s="1">
        <v>4761904762</v>
      </c>
      <c r="P251" s="1">
        <v>25571</v>
      </c>
      <c r="Q251" t="s">
        <v>465</v>
      </c>
    </row>
    <row r="252" spans="1:17" x14ac:dyDescent="0.3">
      <c r="A252" t="s">
        <v>943</v>
      </c>
      <c r="B252" t="s">
        <v>78</v>
      </c>
      <c r="C252" t="s">
        <v>3</v>
      </c>
      <c r="D252" t="s">
        <v>23</v>
      </c>
      <c r="E252" t="s">
        <v>41</v>
      </c>
      <c r="F252" t="s">
        <v>79</v>
      </c>
      <c r="G252" t="s">
        <v>944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27</v>
      </c>
      <c r="N252" t="s">
        <v>656</v>
      </c>
      <c r="O252" s="1">
        <v>4761904762</v>
      </c>
      <c r="P252" s="1">
        <v>209475</v>
      </c>
      <c r="Q252" t="s">
        <v>325</v>
      </c>
    </row>
    <row r="253" spans="1:17" x14ac:dyDescent="0.3">
      <c r="A253" t="s">
        <v>945</v>
      </c>
      <c r="B253" t="s">
        <v>31</v>
      </c>
      <c r="C253" t="s">
        <v>2</v>
      </c>
      <c r="D253" t="s">
        <v>23</v>
      </c>
      <c r="E253" t="s">
        <v>41</v>
      </c>
      <c r="F253" t="s">
        <v>85</v>
      </c>
      <c r="G253" t="s">
        <v>946</v>
      </c>
      <c r="H253">
        <v>10</v>
      </c>
      <c r="I253" s="1">
        <v>17595</v>
      </c>
      <c r="J253" s="1">
        <v>369495</v>
      </c>
      <c r="K253" t="s">
        <v>947</v>
      </c>
      <c r="L253" s="3">
        <v>0.79583333333333328</v>
      </c>
      <c r="M253" t="s">
        <v>44</v>
      </c>
      <c r="N253" t="s">
        <v>948</v>
      </c>
      <c r="O253" s="1">
        <v>4761904762</v>
      </c>
      <c r="P253" s="1">
        <v>17595</v>
      </c>
      <c r="Q253" t="s">
        <v>51</v>
      </c>
    </row>
    <row r="254" spans="1:17" x14ac:dyDescent="0.3">
      <c r="A254" t="s">
        <v>949</v>
      </c>
      <c r="B254" t="s">
        <v>31</v>
      </c>
      <c r="C254" t="s">
        <v>2</v>
      </c>
      <c r="D254" t="s">
        <v>32</v>
      </c>
      <c r="E254" t="s">
        <v>24</v>
      </c>
      <c r="F254" t="s">
        <v>53</v>
      </c>
      <c r="G254" t="s">
        <v>950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0.82222222222222219</v>
      </c>
      <c r="M254" t="s">
        <v>44</v>
      </c>
      <c r="N254" t="s">
        <v>951</v>
      </c>
      <c r="O254" s="1">
        <v>4761904762</v>
      </c>
      <c r="P254" s="1">
        <v>1439</v>
      </c>
      <c r="Q254" t="s">
        <v>76</v>
      </c>
    </row>
    <row r="255" spans="1:17" x14ac:dyDescent="0.3">
      <c r="A255" t="s">
        <v>952</v>
      </c>
      <c r="B255" t="s">
        <v>22</v>
      </c>
      <c r="C255" t="s">
        <v>4</v>
      </c>
      <c r="D255" t="s">
        <v>32</v>
      </c>
      <c r="E255" t="s">
        <v>41</v>
      </c>
      <c r="F255" t="s">
        <v>42</v>
      </c>
      <c r="G255" t="s">
        <v>953</v>
      </c>
      <c r="H255">
        <v>4</v>
      </c>
      <c r="I255" t="s">
        <v>954</v>
      </c>
      <c r="J255" t="s">
        <v>955</v>
      </c>
      <c r="K255" t="s">
        <v>231</v>
      </c>
      <c r="L255" s="3">
        <v>0.47361111111111109</v>
      </c>
      <c r="M255" t="s">
        <v>37</v>
      </c>
      <c r="N255">
        <v>95</v>
      </c>
      <c r="O255" s="1">
        <v>4761904762</v>
      </c>
      <c r="P255" t="s">
        <v>954</v>
      </c>
      <c r="Q255" t="s">
        <v>496</v>
      </c>
    </row>
    <row r="256" spans="1:17" x14ac:dyDescent="0.3">
      <c r="A256" t="s">
        <v>956</v>
      </c>
      <c r="B256" t="s">
        <v>22</v>
      </c>
      <c r="C256" t="s">
        <v>4</v>
      </c>
      <c r="D256" t="s">
        <v>23</v>
      </c>
      <c r="E256" t="s">
        <v>41</v>
      </c>
      <c r="F256" t="s">
        <v>42</v>
      </c>
      <c r="G256" t="s">
        <v>957</v>
      </c>
      <c r="H256">
        <v>8</v>
      </c>
      <c r="I256" t="s">
        <v>958</v>
      </c>
      <c r="J256" t="s">
        <v>959</v>
      </c>
      <c r="K256" s="2">
        <v>43617</v>
      </c>
      <c r="L256" s="3">
        <v>0.47430555555555554</v>
      </c>
      <c r="M256" t="s">
        <v>37</v>
      </c>
      <c r="N256" t="s">
        <v>960</v>
      </c>
      <c r="O256" s="1">
        <v>4761904762</v>
      </c>
      <c r="P256" t="s">
        <v>958</v>
      </c>
      <c r="Q256" t="s">
        <v>961</v>
      </c>
    </row>
    <row r="257" spans="1:17" x14ac:dyDescent="0.3">
      <c r="A257" t="s">
        <v>962</v>
      </c>
      <c r="B257" t="s">
        <v>78</v>
      </c>
      <c r="C257" t="s">
        <v>3</v>
      </c>
      <c r="D257" t="s">
        <v>23</v>
      </c>
      <c r="E257" t="s">
        <v>41</v>
      </c>
      <c r="F257" t="s">
        <v>85</v>
      </c>
      <c r="G257" t="s">
        <v>963</v>
      </c>
      <c r="H257">
        <v>4</v>
      </c>
      <c r="I257" s="1">
        <v>6524</v>
      </c>
      <c r="J257" s="1">
        <v>137004</v>
      </c>
      <c r="K257" t="s">
        <v>614</v>
      </c>
      <c r="L257" s="3">
        <v>0.59166666666666667</v>
      </c>
      <c r="M257" t="s">
        <v>37</v>
      </c>
      <c r="N257" t="s">
        <v>964</v>
      </c>
      <c r="O257" s="1">
        <v>4761904762</v>
      </c>
      <c r="P257" s="1">
        <v>6524</v>
      </c>
      <c r="Q257">
        <v>9</v>
      </c>
    </row>
    <row r="258" spans="1:17" x14ac:dyDescent="0.3">
      <c r="A258" t="s">
        <v>965</v>
      </c>
      <c r="B258" t="s">
        <v>22</v>
      </c>
      <c r="C258" t="s">
        <v>4</v>
      </c>
      <c r="D258" t="s">
        <v>23</v>
      </c>
      <c r="E258" t="s">
        <v>41</v>
      </c>
      <c r="F258" t="s">
        <v>33</v>
      </c>
      <c r="G258" t="s">
        <v>966</v>
      </c>
      <c r="H258">
        <v>1</v>
      </c>
      <c r="I258" s="1">
        <v>33175</v>
      </c>
      <c r="J258" s="1">
        <v>696675</v>
      </c>
      <c r="K258" t="s">
        <v>844</v>
      </c>
      <c r="L258" s="3">
        <v>0.44861111111111113</v>
      </c>
      <c r="M258" t="s">
        <v>44</v>
      </c>
      <c r="N258" t="s">
        <v>966</v>
      </c>
      <c r="O258" s="1">
        <v>4761904762</v>
      </c>
      <c r="P258" s="1">
        <v>33175</v>
      </c>
      <c r="Q258" t="s">
        <v>632</v>
      </c>
    </row>
    <row r="259" spans="1:17" x14ac:dyDescent="0.3">
      <c r="A259" t="s">
        <v>967</v>
      </c>
      <c r="B259" t="s">
        <v>22</v>
      </c>
      <c r="C259" t="s">
        <v>4</v>
      </c>
      <c r="D259" t="s">
        <v>23</v>
      </c>
      <c r="E259" t="s">
        <v>41</v>
      </c>
      <c r="F259" t="s">
        <v>42</v>
      </c>
      <c r="G259" t="s">
        <v>968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0.42777777777777776</v>
      </c>
      <c r="M259" t="s">
        <v>27</v>
      </c>
      <c r="N259" t="s">
        <v>969</v>
      </c>
      <c r="O259" s="1">
        <v>4761904762</v>
      </c>
      <c r="P259" s="1">
        <v>7773</v>
      </c>
      <c r="Q259" t="s">
        <v>346</v>
      </c>
    </row>
    <row r="260" spans="1:17" x14ac:dyDescent="0.3">
      <c r="A260" t="s">
        <v>970</v>
      </c>
      <c r="B260" t="s">
        <v>22</v>
      </c>
      <c r="C260" t="s">
        <v>4</v>
      </c>
      <c r="D260" t="s">
        <v>23</v>
      </c>
      <c r="E260" t="s">
        <v>41</v>
      </c>
      <c r="F260" t="s">
        <v>33</v>
      </c>
      <c r="G260" t="s">
        <v>524</v>
      </c>
      <c r="H260">
        <v>4</v>
      </c>
      <c r="I260" t="s">
        <v>971</v>
      </c>
      <c r="J260" t="s">
        <v>972</v>
      </c>
      <c r="K260" t="s">
        <v>702</v>
      </c>
      <c r="L260" s="3">
        <v>0.52638888888888891</v>
      </c>
      <c r="M260" t="s">
        <v>27</v>
      </c>
      <c r="N260">
        <v>129</v>
      </c>
      <c r="O260" s="1">
        <v>4761904762</v>
      </c>
      <c r="P260" t="s">
        <v>971</v>
      </c>
      <c r="Q260" t="s">
        <v>263</v>
      </c>
    </row>
    <row r="261" spans="1:17" x14ac:dyDescent="0.3">
      <c r="A261" t="s">
        <v>973</v>
      </c>
      <c r="B261" t="s">
        <v>31</v>
      </c>
      <c r="C261" t="s">
        <v>2</v>
      </c>
      <c r="D261" t="s">
        <v>23</v>
      </c>
      <c r="E261" t="s">
        <v>41</v>
      </c>
      <c r="F261" t="s">
        <v>33</v>
      </c>
      <c r="G261" t="s">
        <v>974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0.54513888888888884</v>
      </c>
      <c r="M261" t="s">
        <v>44</v>
      </c>
      <c r="N261" t="s">
        <v>975</v>
      </c>
      <c r="O261" s="1">
        <v>4761904762</v>
      </c>
      <c r="P261" s="1">
        <v>13188</v>
      </c>
      <c r="Q261" t="s">
        <v>119</v>
      </c>
    </row>
    <row r="262" spans="1:17" x14ac:dyDescent="0.3">
      <c r="A262" t="s">
        <v>976</v>
      </c>
      <c r="B262" t="s">
        <v>22</v>
      </c>
      <c r="C262" t="s">
        <v>4</v>
      </c>
      <c r="D262" t="s">
        <v>32</v>
      </c>
      <c r="E262" t="s">
        <v>24</v>
      </c>
      <c r="F262" t="s">
        <v>33</v>
      </c>
      <c r="G262" t="s">
        <v>977</v>
      </c>
      <c r="H262">
        <v>9</v>
      </c>
      <c r="I262" s="1">
        <v>33777</v>
      </c>
      <c r="J262" s="1">
        <v>709317</v>
      </c>
      <c r="K262" t="s">
        <v>250</v>
      </c>
      <c r="L262" s="3">
        <v>0.55902777777777779</v>
      </c>
      <c r="M262" t="s">
        <v>27</v>
      </c>
      <c r="N262" t="s">
        <v>978</v>
      </c>
      <c r="O262" s="1">
        <v>4761904762</v>
      </c>
      <c r="P262" s="1">
        <v>33777</v>
      </c>
      <c r="Q262" t="s">
        <v>557</v>
      </c>
    </row>
    <row r="263" spans="1:17" x14ac:dyDescent="0.3">
      <c r="A263" t="s">
        <v>979</v>
      </c>
      <c r="B263" t="s">
        <v>31</v>
      </c>
      <c r="C263" t="s">
        <v>2</v>
      </c>
      <c r="D263" t="s">
        <v>32</v>
      </c>
      <c r="E263" t="s">
        <v>24</v>
      </c>
      <c r="F263" t="s">
        <v>85</v>
      </c>
      <c r="G263" t="s">
        <v>980</v>
      </c>
      <c r="H263">
        <v>4</v>
      </c>
      <c r="I263" t="s">
        <v>981</v>
      </c>
      <c r="J263" t="s">
        <v>982</v>
      </c>
      <c r="K263" s="2">
        <v>43649</v>
      </c>
      <c r="L263" s="3">
        <v>0.62013888888888891</v>
      </c>
      <c r="M263" t="s">
        <v>27</v>
      </c>
      <c r="N263" t="s">
        <v>983</v>
      </c>
      <c r="O263" s="1">
        <v>4761904762</v>
      </c>
      <c r="P263" t="s">
        <v>981</v>
      </c>
      <c r="Q263" t="s">
        <v>223</v>
      </c>
    </row>
    <row r="264" spans="1:17" x14ac:dyDescent="0.3">
      <c r="A264" t="s">
        <v>984</v>
      </c>
      <c r="B264" t="s">
        <v>78</v>
      </c>
      <c r="C264" t="s">
        <v>3</v>
      </c>
      <c r="D264" t="s">
        <v>23</v>
      </c>
      <c r="E264" t="s">
        <v>24</v>
      </c>
      <c r="F264" t="s">
        <v>85</v>
      </c>
      <c r="G264" t="s">
        <v>985</v>
      </c>
      <c r="H264">
        <v>4</v>
      </c>
      <c r="I264" t="s">
        <v>986</v>
      </c>
      <c r="J264" t="s">
        <v>987</v>
      </c>
      <c r="K264" t="s">
        <v>313</v>
      </c>
      <c r="L264" s="3">
        <v>0.80694444444444446</v>
      </c>
      <c r="M264" t="s">
        <v>37</v>
      </c>
      <c r="N264" t="s">
        <v>988</v>
      </c>
      <c r="O264" s="1">
        <v>4761904762</v>
      </c>
      <c r="P264" t="s">
        <v>986</v>
      </c>
      <c r="Q264" t="s">
        <v>107</v>
      </c>
    </row>
    <row r="265" spans="1:17" x14ac:dyDescent="0.3">
      <c r="A265" t="s">
        <v>989</v>
      </c>
      <c r="B265" t="s">
        <v>22</v>
      </c>
      <c r="C265" t="s">
        <v>4</v>
      </c>
      <c r="D265" t="s">
        <v>23</v>
      </c>
      <c r="E265" t="s">
        <v>24</v>
      </c>
      <c r="F265" t="s">
        <v>53</v>
      </c>
      <c r="G265" t="s">
        <v>990</v>
      </c>
      <c r="H265">
        <v>10</v>
      </c>
      <c r="I265" t="s">
        <v>991</v>
      </c>
      <c r="J265" t="s">
        <v>992</v>
      </c>
      <c r="K265" s="2">
        <v>43710</v>
      </c>
      <c r="L265" s="3">
        <v>0.45833333333333331</v>
      </c>
      <c r="M265" t="s">
        <v>37</v>
      </c>
      <c r="N265" t="s">
        <v>993</v>
      </c>
      <c r="O265" s="1">
        <v>4761904762</v>
      </c>
      <c r="P265" t="s">
        <v>991</v>
      </c>
      <c r="Q265" t="s">
        <v>465</v>
      </c>
    </row>
    <row r="266" spans="1:17" x14ac:dyDescent="0.3">
      <c r="A266" t="s">
        <v>994</v>
      </c>
      <c r="B266" t="s">
        <v>78</v>
      </c>
      <c r="C266" t="s">
        <v>3</v>
      </c>
      <c r="D266" t="s">
        <v>32</v>
      </c>
      <c r="E266" t="s">
        <v>41</v>
      </c>
      <c r="F266" t="s">
        <v>53</v>
      </c>
      <c r="G266" t="s">
        <v>995</v>
      </c>
      <c r="H266">
        <v>1</v>
      </c>
      <c r="I266" s="1">
        <v>27225</v>
      </c>
      <c r="J266" s="1">
        <v>571725</v>
      </c>
      <c r="K266" t="s">
        <v>871</v>
      </c>
      <c r="L266" s="3">
        <v>0.80833333333333335</v>
      </c>
      <c r="M266" t="s">
        <v>27</v>
      </c>
      <c r="N266" t="s">
        <v>995</v>
      </c>
      <c r="O266" s="1">
        <v>4761904762</v>
      </c>
      <c r="P266" s="1">
        <v>27225</v>
      </c>
      <c r="Q266" t="s">
        <v>215</v>
      </c>
    </row>
    <row r="267" spans="1:17" x14ac:dyDescent="0.3">
      <c r="A267" t="s">
        <v>996</v>
      </c>
      <c r="B267" t="s">
        <v>22</v>
      </c>
      <c r="C267" t="s">
        <v>4</v>
      </c>
      <c r="D267" t="s">
        <v>23</v>
      </c>
      <c r="E267" t="s">
        <v>24</v>
      </c>
      <c r="F267" t="s">
        <v>53</v>
      </c>
      <c r="G267" t="s">
        <v>997</v>
      </c>
      <c r="H267">
        <v>7</v>
      </c>
      <c r="I267" t="s">
        <v>998</v>
      </c>
      <c r="J267" t="s">
        <v>999</v>
      </c>
      <c r="K267" s="2">
        <v>43802</v>
      </c>
      <c r="L267" s="3">
        <v>0.52986111111111112</v>
      </c>
      <c r="M267" t="s">
        <v>44</v>
      </c>
      <c r="N267" t="s">
        <v>1000</v>
      </c>
      <c r="O267" s="1">
        <v>4761904762</v>
      </c>
      <c r="P267" t="s">
        <v>998</v>
      </c>
      <c r="Q267" t="s">
        <v>346</v>
      </c>
    </row>
    <row r="268" spans="1:17" x14ac:dyDescent="0.3">
      <c r="A268" t="s">
        <v>1001</v>
      </c>
      <c r="B268" t="s">
        <v>31</v>
      </c>
      <c r="C268" t="s">
        <v>2</v>
      </c>
      <c r="D268" t="s">
        <v>32</v>
      </c>
      <c r="E268" t="s">
        <v>41</v>
      </c>
      <c r="F268" t="s">
        <v>42</v>
      </c>
      <c r="G268" t="s">
        <v>1002</v>
      </c>
      <c r="H268">
        <v>4</v>
      </c>
      <c r="I268" s="1">
        <v>7094</v>
      </c>
      <c r="J268" s="1">
        <v>148974</v>
      </c>
      <c r="K268" t="s">
        <v>1003</v>
      </c>
      <c r="L268" s="3">
        <v>0.72361111111111109</v>
      </c>
      <c r="M268" t="s">
        <v>44</v>
      </c>
      <c r="N268" t="s">
        <v>1004</v>
      </c>
      <c r="O268" s="1">
        <v>4761904762</v>
      </c>
      <c r="P268" s="1">
        <v>7094</v>
      </c>
      <c r="Q268" t="s">
        <v>119</v>
      </c>
    </row>
    <row r="269" spans="1:17" x14ac:dyDescent="0.3">
      <c r="A269" t="s">
        <v>1005</v>
      </c>
      <c r="B269" t="s">
        <v>78</v>
      </c>
      <c r="C269" t="s">
        <v>3</v>
      </c>
      <c r="D269" t="s">
        <v>23</v>
      </c>
      <c r="E269" t="s">
        <v>24</v>
      </c>
      <c r="F269" t="s">
        <v>79</v>
      </c>
      <c r="G269" t="s">
        <v>1006</v>
      </c>
      <c r="H269">
        <v>10</v>
      </c>
      <c r="I269" t="s">
        <v>1007</v>
      </c>
      <c r="J269" t="s">
        <v>1008</v>
      </c>
      <c r="K269" s="2">
        <v>43678</v>
      </c>
      <c r="L269" s="3">
        <v>0.87152777777777779</v>
      </c>
      <c r="M269" t="s">
        <v>37</v>
      </c>
      <c r="N269">
        <v>746</v>
      </c>
      <c r="O269" s="1">
        <v>4761904762</v>
      </c>
      <c r="P269" t="s">
        <v>1007</v>
      </c>
      <c r="Q269" t="s">
        <v>236</v>
      </c>
    </row>
    <row r="270" spans="1:17" x14ac:dyDescent="0.3">
      <c r="A270" t="s">
        <v>1009</v>
      </c>
      <c r="B270" t="s">
        <v>22</v>
      </c>
      <c r="C270" t="s">
        <v>4</v>
      </c>
      <c r="D270" t="s">
        <v>23</v>
      </c>
      <c r="E270" t="s">
        <v>41</v>
      </c>
      <c r="F270" t="s">
        <v>42</v>
      </c>
      <c r="G270" t="s">
        <v>1010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44</v>
      </c>
      <c r="N270" t="s">
        <v>1011</v>
      </c>
      <c r="O270" s="1">
        <v>4761904762</v>
      </c>
      <c r="P270" s="1">
        <v>14148</v>
      </c>
      <c r="Q270" t="s">
        <v>130</v>
      </c>
    </row>
    <row r="271" spans="1:17" x14ac:dyDescent="0.3">
      <c r="A271" t="s">
        <v>1012</v>
      </c>
      <c r="B271" t="s">
        <v>22</v>
      </c>
      <c r="C271" t="s">
        <v>4</v>
      </c>
      <c r="D271" t="s">
        <v>23</v>
      </c>
      <c r="E271" t="s">
        <v>24</v>
      </c>
      <c r="F271" t="s">
        <v>42</v>
      </c>
      <c r="G271" t="s">
        <v>1013</v>
      </c>
      <c r="H271">
        <v>10</v>
      </c>
      <c r="I271" t="s">
        <v>791</v>
      </c>
      <c r="J271" t="s">
        <v>1014</v>
      </c>
      <c r="K271" s="2">
        <v>43556</v>
      </c>
      <c r="L271" s="3">
        <v>0.56527777777777777</v>
      </c>
      <c r="M271" t="s">
        <v>27</v>
      </c>
      <c r="N271" t="s">
        <v>1015</v>
      </c>
      <c r="O271" s="1">
        <v>4761904762</v>
      </c>
      <c r="P271" t="s">
        <v>791</v>
      </c>
      <c r="Q271">
        <v>7</v>
      </c>
    </row>
    <row r="272" spans="1:17" x14ac:dyDescent="0.3">
      <c r="A272" t="s">
        <v>1016</v>
      </c>
      <c r="B272" t="s">
        <v>78</v>
      </c>
      <c r="C272" t="s">
        <v>3</v>
      </c>
      <c r="D272" t="s">
        <v>32</v>
      </c>
      <c r="E272" t="s">
        <v>24</v>
      </c>
      <c r="F272" t="s">
        <v>53</v>
      </c>
      <c r="G272" t="s">
        <v>1017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27</v>
      </c>
      <c r="N272" t="s">
        <v>1018</v>
      </c>
      <c r="O272" s="1">
        <v>4761904762</v>
      </c>
      <c r="P272" s="1">
        <v>168575</v>
      </c>
      <c r="Q272" t="s">
        <v>219</v>
      </c>
    </row>
    <row r="273" spans="1:17" x14ac:dyDescent="0.3">
      <c r="A273" t="s">
        <v>1019</v>
      </c>
      <c r="B273" t="s">
        <v>31</v>
      </c>
      <c r="C273" t="s">
        <v>2</v>
      </c>
      <c r="D273" t="s">
        <v>23</v>
      </c>
      <c r="E273" t="s">
        <v>24</v>
      </c>
      <c r="F273" t="s">
        <v>25</v>
      </c>
      <c r="G273" t="s">
        <v>1020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37</v>
      </c>
      <c r="N273" t="s">
        <v>1021</v>
      </c>
      <c r="O273" s="1">
        <v>4761904762</v>
      </c>
      <c r="P273" s="1">
        <v>2112</v>
      </c>
      <c r="Q273" t="s">
        <v>632</v>
      </c>
    </row>
    <row r="274" spans="1:17" x14ac:dyDescent="0.3">
      <c r="A274" t="s">
        <v>1022</v>
      </c>
      <c r="B274" t="s">
        <v>22</v>
      </c>
      <c r="C274" t="s">
        <v>4</v>
      </c>
      <c r="D274" t="s">
        <v>23</v>
      </c>
      <c r="E274" t="s">
        <v>24</v>
      </c>
      <c r="F274" t="s">
        <v>42</v>
      </c>
      <c r="G274" t="s">
        <v>1023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44</v>
      </c>
      <c r="N274" t="s">
        <v>1024</v>
      </c>
      <c r="O274" s="1">
        <v>4761904762</v>
      </c>
      <c r="P274" s="1">
        <v>9693</v>
      </c>
      <c r="Q274" t="s">
        <v>547</v>
      </c>
    </row>
    <row r="275" spans="1:17" x14ac:dyDescent="0.3">
      <c r="A275" t="s">
        <v>1025</v>
      </c>
      <c r="B275" t="s">
        <v>22</v>
      </c>
      <c r="C275" t="s">
        <v>4</v>
      </c>
      <c r="D275" t="s">
        <v>32</v>
      </c>
      <c r="E275" t="s">
        <v>24</v>
      </c>
      <c r="F275" t="s">
        <v>42</v>
      </c>
      <c r="G275" t="s">
        <v>1026</v>
      </c>
      <c r="H275">
        <v>2</v>
      </c>
      <c r="I275" s="1">
        <v>1203</v>
      </c>
      <c r="J275" s="1">
        <v>25263</v>
      </c>
      <c r="K275" t="s">
        <v>49</v>
      </c>
      <c r="L275" s="3">
        <v>0.66041666666666665</v>
      </c>
      <c r="M275" t="s">
        <v>37</v>
      </c>
      <c r="N275" t="s">
        <v>1027</v>
      </c>
      <c r="O275" s="1">
        <v>4761904762</v>
      </c>
      <c r="P275" s="1">
        <v>1203</v>
      </c>
      <c r="Q275" t="s">
        <v>140</v>
      </c>
    </row>
    <row r="276" spans="1:17" x14ac:dyDescent="0.3">
      <c r="A276" t="s">
        <v>1028</v>
      </c>
      <c r="B276" t="s">
        <v>78</v>
      </c>
      <c r="C276" t="s">
        <v>3</v>
      </c>
      <c r="D276" t="s">
        <v>32</v>
      </c>
      <c r="E276" t="s">
        <v>24</v>
      </c>
      <c r="F276" t="s">
        <v>25</v>
      </c>
      <c r="G276" t="s">
        <v>1029</v>
      </c>
      <c r="H276">
        <v>6</v>
      </c>
      <c r="I276" s="1">
        <v>29913</v>
      </c>
      <c r="J276" s="1">
        <v>628173</v>
      </c>
      <c r="K276" t="s">
        <v>871</v>
      </c>
      <c r="L276" s="3">
        <v>0.70277777777777772</v>
      </c>
      <c r="M276" t="s">
        <v>27</v>
      </c>
      <c r="N276" t="s">
        <v>1030</v>
      </c>
      <c r="O276" s="1">
        <v>4761904762</v>
      </c>
      <c r="P276" s="1">
        <v>29913</v>
      </c>
      <c r="Q276" t="s">
        <v>215</v>
      </c>
    </row>
    <row r="277" spans="1:17" x14ac:dyDescent="0.3">
      <c r="A277" t="s">
        <v>1031</v>
      </c>
      <c r="B277" t="s">
        <v>78</v>
      </c>
      <c r="C277" t="s">
        <v>3</v>
      </c>
      <c r="D277" t="s">
        <v>32</v>
      </c>
      <c r="E277" t="s">
        <v>41</v>
      </c>
      <c r="F277" t="s">
        <v>85</v>
      </c>
      <c r="G277" t="s">
        <v>1032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37</v>
      </c>
      <c r="N277" t="s">
        <v>1033</v>
      </c>
      <c r="O277" s="1">
        <v>4761904762</v>
      </c>
      <c r="P277" s="1">
        <v>167895</v>
      </c>
      <c r="Q277" t="s">
        <v>557</v>
      </c>
    </row>
    <row r="278" spans="1:17" x14ac:dyDescent="0.3">
      <c r="A278" t="s">
        <v>1034</v>
      </c>
      <c r="B278" t="s">
        <v>31</v>
      </c>
      <c r="C278" t="s">
        <v>2</v>
      </c>
      <c r="D278" t="s">
        <v>23</v>
      </c>
      <c r="E278" t="s">
        <v>24</v>
      </c>
      <c r="F278" t="s">
        <v>42</v>
      </c>
      <c r="G278" t="s">
        <v>1035</v>
      </c>
      <c r="H278">
        <v>10</v>
      </c>
      <c r="I278" t="s">
        <v>1036</v>
      </c>
      <c r="J278" t="s">
        <v>1037</v>
      </c>
      <c r="K278" s="2">
        <v>43647</v>
      </c>
      <c r="L278" s="3">
        <v>0.73333333333333328</v>
      </c>
      <c r="M278" t="s">
        <v>37</v>
      </c>
      <c r="N278" t="s">
        <v>1038</v>
      </c>
      <c r="O278" s="1">
        <v>4761904762</v>
      </c>
      <c r="P278" t="s">
        <v>1036</v>
      </c>
      <c r="Q278" t="s">
        <v>96</v>
      </c>
    </row>
    <row r="279" spans="1:17" x14ac:dyDescent="0.3">
      <c r="A279" t="s">
        <v>1039</v>
      </c>
      <c r="B279" t="s">
        <v>31</v>
      </c>
      <c r="C279" t="s">
        <v>2</v>
      </c>
      <c r="D279" t="s">
        <v>32</v>
      </c>
      <c r="E279" t="s">
        <v>24</v>
      </c>
      <c r="F279" t="s">
        <v>85</v>
      </c>
      <c r="G279" t="s">
        <v>1040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27</v>
      </c>
      <c r="N279" t="s">
        <v>1041</v>
      </c>
      <c r="O279" s="1">
        <v>4761904762</v>
      </c>
      <c r="P279" s="1">
        <v>19084</v>
      </c>
      <c r="Q279" t="s">
        <v>325</v>
      </c>
    </row>
    <row r="280" spans="1:17" x14ac:dyDescent="0.3">
      <c r="A280" t="s">
        <v>1042</v>
      </c>
      <c r="B280" t="s">
        <v>31</v>
      </c>
      <c r="C280" t="s">
        <v>2</v>
      </c>
      <c r="D280" t="s">
        <v>23</v>
      </c>
      <c r="E280" t="s">
        <v>41</v>
      </c>
      <c r="F280" t="s">
        <v>85</v>
      </c>
      <c r="G280" t="s">
        <v>1043</v>
      </c>
      <c r="H280">
        <v>10</v>
      </c>
      <c r="I280" s="1">
        <v>35495</v>
      </c>
      <c r="J280" s="1">
        <v>745395</v>
      </c>
      <c r="K280" t="s">
        <v>819</v>
      </c>
      <c r="L280" s="3">
        <v>0.68611111111111112</v>
      </c>
      <c r="M280" t="s">
        <v>37</v>
      </c>
      <c r="N280" t="s">
        <v>1044</v>
      </c>
      <c r="O280" s="1">
        <v>4761904762</v>
      </c>
      <c r="P280" s="1">
        <v>35495</v>
      </c>
      <c r="Q280" t="s">
        <v>107</v>
      </c>
    </row>
    <row r="281" spans="1:17" x14ac:dyDescent="0.3">
      <c r="A281" t="s">
        <v>1045</v>
      </c>
      <c r="B281" t="s">
        <v>22</v>
      </c>
      <c r="C281" t="s">
        <v>4</v>
      </c>
      <c r="D281" t="s">
        <v>23</v>
      </c>
      <c r="E281" t="s">
        <v>41</v>
      </c>
      <c r="F281" t="s">
        <v>53</v>
      </c>
      <c r="G281" t="s">
        <v>1046</v>
      </c>
      <c r="H281">
        <v>10</v>
      </c>
      <c r="I281" t="s">
        <v>1047</v>
      </c>
      <c r="J281" t="s">
        <v>1048</v>
      </c>
      <c r="K281" t="s">
        <v>819</v>
      </c>
      <c r="L281" s="3">
        <v>0.83125000000000004</v>
      </c>
      <c r="M281" t="s">
        <v>44</v>
      </c>
      <c r="N281" t="s">
        <v>1049</v>
      </c>
      <c r="O281" s="1">
        <v>4761904762</v>
      </c>
      <c r="P281" t="s">
        <v>1047</v>
      </c>
      <c r="Q281" t="s">
        <v>39</v>
      </c>
    </row>
    <row r="282" spans="1:17" x14ac:dyDescent="0.3">
      <c r="A282" t="s">
        <v>1050</v>
      </c>
      <c r="B282" t="s">
        <v>22</v>
      </c>
      <c r="C282" t="s">
        <v>4</v>
      </c>
      <c r="D282" t="s">
        <v>32</v>
      </c>
      <c r="E282" t="s">
        <v>24</v>
      </c>
      <c r="F282" t="s">
        <v>42</v>
      </c>
      <c r="G282" t="s">
        <v>1051</v>
      </c>
      <c r="H282">
        <v>8</v>
      </c>
      <c r="I282" s="1">
        <v>27984</v>
      </c>
      <c r="J282" s="1">
        <v>587664</v>
      </c>
      <c r="K282" t="s">
        <v>296</v>
      </c>
      <c r="L282" s="3">
        <v>0.70902777777777781</v>
      </c>
      <c r="M282" t="s">
        <v>44</v>
      </c>
      <c r="N282" t="s">
        <v>1052</v>
      </c>
      <c r="O282" s="1">
        <v>4761904762</v>
      </c>
      <c r="P282" s="1">
        <v>27984</v>
      </c>
      <c r="Q282" t="s">
        <v>325</v>
      </c>
    </row>
    <row r="283" spans="1:17" x14ac:dyDescent="0.3">
      <c r="A283" t="s">
        <v>1053</v>
      </c>
      <c r="B283" t="s">
        <v>31</v>
      </c>
      <c r="C283" t="s">
        <v>2</v>
      </c>
      <c r="D283" t="s">
        <v>32</v>
      </c>
      <c r="E283" t="s">
        <v>41</v>
      </c>
      <c r="F283" t="s">
        <v>42</v>
      </c>
      <c r="G283">
        <v>37</v>
      </c>
      <c r="H283">
        <v>1</v>
      </c>
      <c r="I283" t="s">
        <v>1054</v>
      </c>
      <c r="J283" t="s">
        <v>1055</v>
      </c>
      <c r="K283" s="2">
        <v>43619</v>
      </c>
      <c r="L283" s="3">
        <v>0.56180555555555556</v>
      </c>
      <c r="M283" t="s">
        <v>44</v>
      </c>
      <c r="N283">
        <v>37</v>
      </c>
      <c r="O283" s="1">
        <v>4761904762</v>
      </c>
      <c r="P283" t="s">
        <v>1054</v>
      </c>
      <c r="Q283" t="s">
        <v>215</v>
      </c>
    </row>
    <row r="284" spans="1:17" x14ac:dyDescent="0.3">
      <c r="A284" t="s">
        <v>1056</v>
      </c>
      <c r="B284" t="s">
        <v>22</v>
      </c>
      <c r="C284" t="s">
        <v>4</v>
      </c>
      <c r="D284" t="s">
        <v>32</v>
      </c>
      <c r="E284" t="s">
        <v>24</v>
      </c>
      <c r="F284" t="s">
        <v>53</v>
      </c>
      <c r="G284" t="s">
        <v>1057</v>
      </c>
      <c r="H284">
        <v>1</v>
      </c>
      <c r="I284" t="s">
        <v>1058</v>
      </c>
      <c r="J284" s="1">
        <v>16107</v>
      </c>
      <c r="K284" s="2">
        <v>43617</v>
      </c>
      <c r="L284" s="3">
        <v>0.46458333333333335</v>
      </c>
      <c r="M284" t="s">
        <v>37</v>
      </c>
      <c r="N284" t="s">
        <v>1057</v>
      </c>
      <c r="O284" s="1">
        <v>4761904762</v>
      </c>
      <c r="P284" t="s">
        <v>1058</v>
      </c>
      <c r="Q284" t="s">
        <v>263</v>
      </c>
    </row>
    <row r="285" spans="1:17" x14ac:dyDescent="0.3">
      <c r="A285" t="s">
        <v>1059</v>
      </c>
      <c r="B285" t="s">
        <v>22</v>
      </c>
      <c r="C285" t="s">
        <v>4</v>
      </c>
      <c r="D285" t="s">
        <v>23</v>
      </c>
      <c r="E285" t="s">
        <v>41</v>
      </c>
      <c r="F285" t="s">
        <v>25</v>
      </c>
      <c r="G285" t="s">
        <v>1060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27</v>
      </c>
      <c r="N285" t="s">
        <v>1061</v>
      </c>
      <c r="O285" s="1">
        <v>4761904762</v>
      </c>
      <c r="P285" s="1">
        <v>29949</v>
      </c>
      <c r="Q285" t="s">
        <v>161</v>
      </c>
    </row>
    <row r="286" spans="1:17" x14ac:dyDescent="0.3">
      <c r="A286" t="s">
        <v>1062</v>
      </c>
      <c r="B286" t="s">
        <v>22</v>
      </c>
      <c r="C286" t="s">
        <v>4</v>
      </c>
      <c r="D286" t="s">
        <v>23</v>
      </c>
      <c r="E286" t="s">
        <v>24</v>
      </c>
      <c r="F286" t="s">
        <v>25</v>
      </c>
      <c r="G286" t="s">
        <v>1063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37</v>
      </c>
      <c r="N286" t="s">
        <v>1064</v>
      </c>
      <c r="O286" s="1">
        <v>4761904762</v>
      </c>
      <c r="P286" s="1">
        <v>9534</v>
      </c>
      <c r="Q286" t="s">
        <v>29</v>
      </c>
    </row>
    <row r="287" spans="1:17" x14ac:dyDescent="0.3">
      <c r="A287" t="s">
        <v>1065</v>
      </c>
      <c r="B287" t="s">
        <v>78</v>
      </c>
      <c r="C287" t="s">
        <v>3</v>
      </c>
      <c r="D287" t="s">
        <v>32</v>
      </c>
      <c r="E287" t="s">
        <v>41</v>
      </c>
      <c r="F287" t="s">
        <v>25</v>
      </c>
      <c r="G287" t="s">
        <v>1066</v>
      </c>
      <c r="H287">
        <v>5</v>
      </c>
      <c r="I287" t="s">
        <v>1067</v>
      </c>
      <c r="J287" t="s">
        <v>1068</v>
      </c>
      <c r="K287" t="s">
        <v>81</v>
      </c>
      <c r="L287" s="3">
        <v>0.75069444444444444</v>
      </c>
      <c r="M287" t="s">
        <v>37</v>
      </c>
      <c r="N287" t="s">
        <v>1069</v>
      </c>
      <c r="O287" s="1">
        <v>4761904762</v>
      </c>
      <c r="P287" t="s">
        <v>1067</v>
      </c>
      <c r="Q287" t="s">
        <v>208</v>
      </c>
    </row>
    <row r="288" spans="1:17" x14ac:dyDescent="0.3">
      <c r="A288" t="s">
        <v>1070</v>
      </c>
      <c r="B288" t="s">
        <v>31</v>
      </c>
      <c r="C288" t="s">
        <v>2</v>
      </c>
      <c r="D288" t="s">
        <v>23</v>
      </c>
      <c r="E288" t="s">
        <v>41</v>
      </c>
      <c r="F288" t="s">
        <v>42</v>
      </c>
      <c r="G288" t="s">
        <v>1071</v>
      </c>
      <c r="H288">
        <v>1</v>
      </c>
      <c r="I288" s="1">
        <v>3743</v>
      </c>
      <c r="J288" s="1">
        <v>78603</v>
      </c>
      <c r="K288" t="s">
        <v>463</v>
      </c>
      <c r="L288" s="3">
        <v>0.61736111111111114</v>
      </c>
      <c r="M288" t="s">
        <v>37</v>
      </c>
      <c r="N288" t="s">
        <v>1071</v>
      </c>
      <c r="O288" s="1">
        <v>4761904762</v>
      </c>
      <c r="P288" s="1">
        <v>3743</v>
      </c>
      <c r="Q288" t="s">
        <v>119</v>
      </c>
    </row>
    <row r="289" spans="1:17" x14ac:dyDescent="0.3">
      <c r="A289" t="s">
        <v>1072</v>
      </c>
      <c r="B289" t="s">
        <v>31</v>
      </c>
      <c r="C289" t="s">
        <v>2</v>
      </c>
      <c r="D289" t="s">
        <v>32</v>
      </c>
      <c r="E289" t="s">
        <v>24</v>
      </c>
      <c r="F289" t="s">
        <v>53</v>
      </c>
      <c r="G289" t="s">
        <v>953</v>
      </c>
      <c r="H289">
        <v>9</v>
      </c>
      <c r="I289" s="1">
        <v>106875</v>
      </c>
      <c r="J289" s="1">
        <v>2244375</v>
      </c>
      <c r="K289" t="s">
        <v>844</v>
      </c>
      <c r="L289" s="3">
        <v>0.50138888888888888</v>
      </c>
      <c r="M289" t="s">
        <v>37</v>
      </c>
      <c r="N289" t="s">
        <v>1073</v>
      </c>
      <c r="O289" s="1">
        <v>4761904762</v>
      </c>
      <c r="P289" s="1">
        <v>106875</v>
      </c>
      <c r="Q289" t="s">
        <v>236</v>
      </c>
    </row>
    <row r="290" spans="1:17" x14ac:dyDescent="0.3">
      <c r="A290" t="s">
        <v>1074</v>
      </c>
      <c r="B290" t="s">
        <v>78</v>
      </c>
      <c r="C290" t="s">
        <v>3</v>
      </c>
      <c r="D290" t="s">
        <v>32</v>
      </c>
      <c r="E290" t="s">
        <v>24</v>
      </c>
      <c r="F290" t="s">
        <v>79</v>
      </c>
      <c r="G290" t="s">
        <v>1075</v>
      </c>
      <c r="H290">
        <v>7</v>
      </c>
      <c r="I290" s="1">
        <v>169785</v>
      </c>
      <c r="J290" s="1">
        <v>3565485</v>
      </c>
      <c r="K290" t="s">
        <v>173</v>
      </c>
      <c r="L290" s="3">
        <v>0.5625</v>
      </c>
      <c r="M290" t="s">
        <v>44</v>
      </c>
      <c r="N290" t="s">
        <v>1076</v>
      </c>
      <c r="O290" s="1">
        <v>4761904762</v>
      </c>
      <c r="P290" s="1">
        <v>169785</v>
      </c>
      <c r="Q290" t="s">
        <v>496</v>
      </c>
    </row>
    <row r="291" spans="1:17" x14ac:dyDescent="0.3">
      <c r="A291" t="s">
        <v>1077</v>
      </c>
      <c r="B291" t="s">
        <v>22</v>
      </c>
      <c r="C291" t="s">
        <v>4</v>
      </c>
      <c r="D291" t="s">
        <v>23</v>
      </c>
      <c r="E291" t="s">
        <v>24</v>
      </c>
      <c r="F291" t="s">
        <v>42</v>
      </c>
      <c r="G291" t="s">
        <v>1078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0.60972222222222228</v>
      </c>
      <c r="M291" t="s">
        <v>37</v>
      </c>
      <c r="N291" t="s">
        <v>1079</v>
      </c>
      <c r="O291" s="1">
        <v>4761904762</v>
      </c>
      <c r="P291" s="1">
        <v>33208</v>
      </c>
      <c r="Q291" t="s">
        <v>465</v>
      </c>
    </row>
    <row r="292" spans="1:17" x14ac:dyDescent="0.3">
      <c r="A292" t="s">
        <v>1080</v>
      </c>
      <c r="B292" t="s">
        <v>78</v>
      </c>
      <c r="C292" t="s">
        <v>3</v>
      </c>
      <c r="D292" t="s">
        <v>23</v>
      </c>
      <c r="E292" t="s">
        <v>41</v>
      </c>
      <c r="F292" t="s">
        <v>33</v>
      </c>
      <c r="G292" t="s">
        <v>126</v>
      </c>
      <c r="H292">
        <v>10</v>
      </c>
      <c r="I292" t="s">
        <v>1081</v>
      </c>
      <c r="J292" t="s">
        <v>1082</v>
      </c>
      <c r="K292" t="s">
        <v>323</v>
      </c>
      <c r="L292" s="3">
        <v>0.73402777777777772</v>
      </c>
      <c r="M292" t="s">
        <v>44</v>
      </c>
      <c r="N292">
        <v>403</v>
      </c>
      <c r="O292" s="1">
        <v>4761904762</v>
      </c>
      <c r="P292" t="s">
        <v>1081</v>
      </c>
      <c r="Q292">
        <v>7</v>
      </c>
    </row>
    <row r="293" spans="1:17" x14ac:dyDescent="0.3">
      <c r="A293" t="s">
        <v>1083</v>
      </c>
      <c r="B293" t="s">
        <v>31</v>
      </c>
      <c r="C293" t="s">
        <v>2</v>
      </c>
      <c r="D293" t="s">
        <v>32</v>
      </c>
      <c r="E293" t="s">
        <v>41</v>
      </c>
      <c r="F293" t="s">
        <v>33</v>
      </c>
      <c r="G293" t="s">
        <v>1084</v>
      </c>
      <c r="H293">
        <v>7</v>
      </c>
      <c r="I293" s="1">
        <v>97475</v>
      </c>
      <c r="J293" s="1">
        <v>2046975</v>
      </c>
      <c r="K293" t="s">
        <v>1003</v>
      </c>
      <c r="L293" s="3">
        <v>0.72222222222222221</v>
      </c>
      <c r="M293" t="s">
        <v>27</v>
      </c>
      <c r="N293" t="s">
        <v>1085</v>
      </c>
      <c r="O293" s="1">
        <v>4761904762</v>
      </c>
      <c r="P293" s="1">
        <v>97475</v>
      </c>
      <c r="Q293">
        <v>6</v>
      </c>
    </row>
    <row r="294" spans="1:17" x14ac:dyDescent="0.3">
      <c r="A294" t="s">
        <v>1086</v>
      </c>
      <c r="B294" t="s">
        <v>22</v>
      </c>
      <c r="C294" t="s">
        <v>4</v>
      </c>
      <c r="D294" t="s">
        <v>23</v>
      </c>
      <c r="E294" t="s">
        <v>24</v>
      </c>
      <c r="F294" t="s">
        <v>33</v>
      </c>
      <c r="G294" t="s">
        <v>1087</v>
      </c>
      <c r="H294">
        <v>1</v>
      </c>
      <c r="I294" s="1">
        <v>3124</v>
      </c>
      <c r="J294" s="1">
        <v>65604</v>
      </c>
      <c r="K294" t="s">
        <v>555</v>
      </c>
      <c r="L294" s="3">
        <v>0.85347222222222219</v>
      </c>
      <c r="M294" t="s">
        <v>37</v>
      </c>
      <c r="N294" t="s">
        <v>1087</v>
      </c>
      <c r="O294" s="1">
        <v>4761904762</v>
      </c>
      <c r="P294" s="1">
        <v>3124</v>
      </c>
      <c r="Q294" t="s">
        <v>203</v>
      </c>
    </row>
    <row r="295" spans="1:17" x14ac:dyDescent="0.3">
      <c r="A295" t="s">
        <v>1088</v>
      </c>
      <c r="B295" t="s">
        <v>22</v>
      </c>
      <c r="C295" t="s">
        <v>4</v>
      </c>
      <c r="D295" t="s">
        <v>23</v>
      </c>
      <c r="E295" t="s">
        <v>24</v>
      </c>
      <c r="F295" t="s">
        <v>79</v>
      </c>
      <c r="G295" t="s">
        <v>1089</v>
      </c>
      <c r="H295">
        <v>2</v>
      </c>
      <c r="I295" s="1">
        <v>3636</v>
      </c>
      <c r="J295" s="1">
        <v>76356</v>
      </c>
      <c r="K295" t="s">
        <v>122</v>
      </c>
      <c r="L295" s="3">
        <v>0.41666666666666669</v>
      </c>
      <c r="M295" t="s">
        <v>37</v>
      </c>
      <c r="N295" t="s">
        <v>1090</v>
      </c>
      <c r="O295" s="1">
        <v>4761904762</v>
      </c>
      <c r="P295" s="1">
        <v>3636</v>
      </c>
      <c r="Q295" t="s">
        <v>96</v>
      </c>
    </row>
    <row r="296" spans="1:17" x14ac:dyDescent="0.3">
      <c r="A296" t="s">
        <v>1091</v>
      </c>
      <c r="B296" t="s">
        <v>78</v>
      </c>
      <c r="C296" t="s">
        <v>3</v>
      </c>
      <c r="D296" t="s">
        <v>32</v>
      </c>
      <c r="E296" t="s">
        <v>41</v>
      </c>
      <c r="F296" t="s">
        <v>25</v>
      </c>
      <c r="G296" t="s">
        <v>1092</v>
      </c>
      <c r="H296">
        <v>10</v>
      </c>
      <c r="I296" s="1">
        <v>9055</v>
      </c>
      <c r="J296" s="1">
        <v>190155</v>
      </c>
      <c r="K296" t="s">
        <v>313</v>
      </c>
      <c r="L296" s="3">
        <v>0.49027777777777776</v>
      </c>
      <c r="M296" t="s">
        <v>27</v>
      </c>
      <c r="N296" t="s">
        <v>1093</v>
      </c>
      <c r="O296" s="1">
        <v>4761904762</v>
      </c>
      <c r="P296" s="1">
        <v>9055</v>
      </c>
      <c r="Q296" t="s">
        <v>83</v>
      </c>
    </row>
    <row r="297" spans="1:17" x14ac:dyDescent="0.3">
      <c r="A297" t="s">
        <v>1094</v>
      </c>
      <c r="B297" t="s">
        <v>31</v>
      </c>
      <c r="C297" t="s">
        <v>2</v>
      </c>
      <c r="D297" t="s">
        <v>23</v>
      </c>
      <c r="E297" t="s">
        <v>24</v>
      </c>
      <c r="F297" t="s">
        <v>33</v>
      </c>
      <c r="G297" t="s">
        <v>1095</v>
      </c>
      <c r="H297">
        <v>5</v>
      </c>
      <c r="I297" t="s">
        <v>1096</v>
      </c>
      <c r="J297" t="s">
        <v>1097</v>
      </c>
      <c r="K297" s="2">
        <v>43527</v>
      </c>
      <c r="L297" s="3">
        <v>0.5708333333333333</v>
      </c>
      <c r="M297" t="s">
        <v>37</v>
      </c>
      <c r="N297" t="s">
        <v>1098</v>
      </c>
      <c r="O297" s="1">
        <v>4761904762</v>
      </c>
      <c r="P297" t="s">
        <v>1096</v>
      </c>
      <c r="Q297" t="s">
        <v>194</v>
      </c>
    </row>
    <row r="298" spans="1:17" x14ac:dyDescent="0.3">
      <c r="A298" t="s">
        <v>1099</v>
      </c>
      <c r="B298" t="s">
        <v>31</v>
      </c>
      <c r="C298" t="s">
        <v>2</v>
      </c>
      <c r="D298" t="s">
        <v>32</v>
      </c>
      <c r="E298" t="s">
        <v>41</v>
      </c>
      <c r="F298" t="s">
        <v>33</v>
      </c>
      <c r="G298" t="s">
        <v>1100</v>
      </c>
      <c r="H298">
        <v>4</v>
      </c>
      <c r="I298" s="1">
        <v>5768</v>
      </c>
      <c r="J298" s="1">
        <v>121128</v>
      </c>
      <c r="K298" t="s">
        <v>105</v>
      </c>
      <c r="L298" s="3">
        <v>0.61388888888888893</v>
      </c>
      <c r="M298" t="s">
        <v>37</v>
      </c>
      <c r="N298" t="s">
        <v>1101</v>
      </c>
      <c r="O298" s="1">
        <v>4761904762</v>
      </c>
      <c r="P298" s="1">
        <v>5768</v>
      </c>
      <c r="Q298" t="s">
        <v>325</v>
      </c>
    </row>
    <row r="299" spans="1:17" x14ac:dyDescent="0.3">
      <c r="A299" t="s">
        <v>1102</v>
      </c>
      <c r="B299" t="s">
        <v>22</v>
      </c>
      <c r="C299" t="s">
        <v>4</v>
      </c>
      <c r="D299" t="s">
        <v>23</v>
      </c>
      <c r="E299" t="s">
        <v>41</v>
      </c>
      <c r="F299" t="s">
        <v>42</v>
      </c>
      <c r="G299" t="s">
        <v>1103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27</v>
      </c>
      <c r="N299" t="s">
        <v>1104</v>
      </c>
      <c r="O299" s="1">
        <v>4761904762</v>
      </c>
      <c r="P299" s="1">
        <v>23514</v>
      </c>
      <c r="Q299" t="s">
        <v>66</v>
      </c>
    </row>
    <row r="300" spans="1:17" x14ac:dyDescent="0.3">
      <c r="A300" t="s">
        <v>1105</v>
      </c>
      <c r="B300" t="s">
        <v>22</v>
      </c>
      <c r="C300" t="s">
        <v>4</v>
      </c>
      <c r="D300" t="s">
        <v>23</v>
      </c>
      <c r="E300" t="s">
        <v>41</v>
      </c>
      <c r="F300" t="s">
        <v>42</v>
      </c>
      <c r="G300" t="s">
        <v>1106</v>
      </c>
      <c r="H300">
        <v>4</v>
      </c>
      <c r="I300" s="1">
        <v>12002</v>
      </c>
      <c r="J300" s="1">
        <v>252042</v>
      </c>
      <c r="K300" t="s">
        <v>173</v>
      </c>
      <c r="L300" s="3">
        <v>0.66249999999999998</v>
      </c>
      <c r="M300" t="s">
        <v>37</v>
      </c>
      <c r="N300" t="s">
        <v>1107</v>
      </c>
      <c r="O300" s="1">
        <v>4761904762</v>
      </c>
      <c r="P300" s="1">
        <v>12002</v>
      </c>
      <c r="Q300" t="s">
        <v>88</v>
      </c>
    </row>
    <row r="301" spans="1:17" x14ac:dyDescent="0.3">
      <c r="A301" t="s">
        <v>1108</v>
      </c>
      <c r="B301" t="s">
        <v>31</v>
      </c>
      <c r="C301" t="s">
        <v>2</v>
      </c>
      <c r="D301" t="s">
        <v>23</v>
      </c>
      <c r="E301" t="s">
        <v>24</v>
      </c>
      <c r="F301" t="s">
        <v>42</v>
      </c>
      <c r="G301" t="s">
        <v>1109</v>
      </c>
      <c r="H301">
        <v>1</v>
      </c>
      <c r="I301" s="1">
        <v>44305</v>
      </c>
      <c r="J301" s="1">
        <v>930405</v>
      </c>
      <c r="K301" t="s">
        <v>482</v>
      </c>
      <c r="L301" s="3">
        <v>0.43125000000000002</v>
      </c>
      <c r="M301" t="s">
        <v>37</v>
      </c>
      <c r="N301" t="s">
        <v>1109</v>
      </c>
      <c r="O301" s="1">
        <v>4761904762</v>
      </c>
      <c r="P301" s="1">
        <v>44305</v>
      </c>
      <c r="Q301" t="s">
        <v>168</v>
      </c>
    </row>
    <row r="302" spans="1:17" x14ac:dyDescent="0.3">
      <c r="A302" t="s">
        <v>1110</v>
      </c>
      <c r="B302" t="s">
        <v>31</v>
      </c>
      <c r="C302" t="s">
        <v>2</v>
      </c>
      <c r="D302" t="s">
        <v>32</v>
      </c>
      <c r="E302" t="s">
        <v>41</v>
      </c>
      <c r="F302" t="s">
        <v>85</v>
      </c>
      <c r="G302" t="s">
        <v>1111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44</v>
      </c>
      <c r="N302" t="s">
        <v>1112</v>
      </c>
      <c r="O302" s="1">
        <v>4761904762</v>
      </c>
      <c r="P302" s="1">
        <v>9982</v>
      </c>
      <c r="Q302" t="s">
        <v>164</v>
      </c>
    </row>
    <row r="303" spans="1:17" x14ac:dyDescent="0.3">
      <c r="A303" t="s">
        <v>1113</v>
      </c>
      <c r="B303" t="s">
        <v>78</v>
      </c>
      <c r="C303" t="s">
        <v>3</v>
      </c>
      <c r="D303" t="s">
        <v>23</v>
      </c>
      <c r="E303" t="s">
        <v>41</v>
      </c>
      <c r="F303" t="s">
        <v>25</v>
      </c>
      <c r="G303" t="s">
        <v>1114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44</v>
      </c>
      <c r="N303" t="s">
        <v>1114</v>
      </c>
      <c r="O303" s="1">
        <v>4761904762</v>
      </c>
      <c r="P303" s="1">
        <v>19505</v>
      </c>
      <c r="Q303" t="s">
        <v>203</v>
      </c>
    </row>
    <row r="304" spans="1:17" x14ac:dyDescent="0.3">
      <c r="A304" t="s">
        <v>1115</v>
      </c>
      <c r="B304" t="s">
        <v>31</v>
      </c>
      <c r="C304" t="s">
        <v>2</v>
      </c>
      <c r="D304" t="s">
        <v>32</v>
      </c>
      <c r="E304" t="s">
        <v>41</v>
      </c>
      <c r="F304" t="s">
        <v>79</v>
      </c>
      <c r="G304" t="s">
        <v>1116</v>
      </c>
      <c r="H304">
        <v>1</v>
      </c>
      <c r="I304" s="1">
        <v>24305</v>
      </c>
      <c r="J304" s="1">
        <v>510405</v>
      </c>
      <c r="K304" t="s">
        <v>64</v>
      </c>
      <c r="L304" s="3">
        <v>0.64652777777777781</v>
      </c>
      <c r="M304" t="s">
        <v>37</v>
      </c>
      <c r="N304" t="s">
        <v>1116</v>
      </c>
      <c r="O304" s="1">
        <v>4761904762</v>
      </c>
      <c r="P304" s="1">
        <v>24305</v>
      </c>
      <c r="Q304" t="s">
        <v>130</v>
      </c>
    </row>
    <row r="305" spans="1:17" x14ac:dyDescent="0.3">
      <c r="A305" t="s">
        <v>1117</v>
      </c>
      <c r="B305" t="s">
        <v>22</v>
      </c>
      <c r="C305" t="s">
        <v>4</v>
      </c>
      <c r="D305" t="s">
        <v>32</v>
      </c>
      <c r="E305" t="s">
        <v>24</v>
      </c>
      <c r="F305" t="s">
        <v>33</v>
      </c>
      <c r="G305" t="s">
        <v>1118</v>
      </c>
      <c r="H305">
        <v>4</v>
      </c>
      <c r="I305" s="1">
        <v>10238</v>
      </c>
      <c r="J305" s="1">
        <v>214998</v>
      </c>
      <c r="K305" t="s">
        <v>801</v>
      </c>
      <c r="L305" s="3">
        <v>0.71875</v>
      </c>
      <c r="M305" t="s">
        <v>44</v>
      </c>
      <c r="N305" t="s">
        <v>1119</v>
      </c>
      <c r="O305" s="1">
        <v>4761904762</v>
      </c>
      <c r="P305" s="1">
        <v>10238</v>
      </c>
      <c r="Q305" t="s">
        <v>203</v>
      </c>
    </row>
    <row r="306" spans="1:17" x14ac:dyDescent="0.3">
      <c r="A306" t="s">
        <v>1120</v>
      </c>
      <c r="B306" t="s">
        <v>78</v>
      </c>
      <c r="C306" t="s">
        <v>3</v>
      </c>
      <c r="D306" t="s">
        <v>32</v>
      </c>
      <c r="E306" t="s">
        <v>24</v>
      </c>
      <c r="F306" t="s">
        <v>33</v>
      </c>
      <c r="G306" t="s">
        <v>1121</v>
      </c>
      <c r="H306">
        <v>8</v>
      </c>
      <c r="I306" s="1">
        <v>5984</v>
      </c>
      <c r="J306" s="1">
        <v>125664</v>
      </c>
      <c r="K306" t="s">
        <v>380</v>
      </c>
      <c r="L306" s="3">
        <v>0.52013888888888893</v>
      </c>
      <c r="M306" t="s">
        <v>37</v>
      </c>
      <c r="N306" t="s">
        <v>1122</v>
      </c>
      <c r="O306" s="1">
        <v>4761904762</v>
      </c>
      <c r="P306" s="1">
        <v>5984</v>
      </c>
      <c r="Q306" t="s">
        <v>124</v>
      </c>
    </row>
    <row r="307" spans="1:17" x14ac:dyDescent="0.3">
      <c r="A307" t="s">
        <v>1123</v>
      </c>
      <c r="B307" t="s">
        <v>22</v>
      </c>
      <c r="C307" t="s">
        <v>4</v>
      </c>
      <c r="D307" t="s">
        <v>23</v>
      </c>
      <c r="E307" t="s">
        <v>41</v>
      </c>
      <c r="F307" t="s">
        <v>33</v>
      </c>
      <c r="G307" t="s">
        <v>1124</v>
      </c>
      <c r="H307">
        <v>7</v>
      </c>
      <c r="I307" t="s">
        <v>1125</v>
      </c>
      <c r="J307" t="s">
        <v>1126</v>
      </c>
      <c r="K307" t="s">
        <v>437</v>
      </c>
      <c r="L307" s="3">
        <v>0.84305555555555556</v>
      </c>
      <c r="M307" t="s">
        <v>27</v>
      </c>
      <c r="N307" t="s">
        <v>1127</v>
      </c>
      <c r="O307" s="1">
        <v>4761904762</v>
      </c>
      <c r="P307" t="s">
        <v>1125</v>
      </c>
      <c r="Q307" t="s">
        <v>329</v>
      </c>
    </row>
    <row r="308" spans="1:17" x14ac:dyDescent="0.3">
      <c r="A308" t="s">
        <v>1128</v>
      </c>
      <c r="B308" t="s">
        <v>22</v>
      </c>
      <c r="C308" t="s">
        <v>4</v>
      </c>
      <c r="D308" t="s">
        <v>32</v>
      </c>
      <c r="E308" t="s">
        <v>24</v>
      </c>
      <c r="F308" t="s">
        <v>53</v>
      </c>
      <c r="G308" t="s">
        <v>1129</v>
      </c>
      <c r="H308">
        <v>7</v>
      </c>
      <c r="I308" s="1">
        <v>140805</v>
      </c>
      <c r="J308" s="1">
        <v>2956905</v>
      </c>
      <c r="K308" t="s">
        <v>635</v>
      </c>
      <c r="L308" s="3">
        <v>0.55694444444444446</v>
      </c>
      <c r="M308" t="s">
        <v>37</v>
      </c>
      <c r="N308" t="s">
        <v>1130</v>
      </c>
      <c r="O308" s="1">
        <v>4761904762</v>
      </c>
      <c r="P308" s="1">
        <v>140805</v>
      </c>
      <c r="Q308" t="s">
        <v>39</v>
      </c>
    </row>
    <row r="309" spans="1:17" x14ac:dyDescent="0.3">
      <c r="A309" t="s">
        <v>1131</v>
      </c>
      <c r="B309" t="s">
        <v>22</v>
      </c>
      <c r="C309" t="s">
        <v>4</v>
      </c>
      <c r="D309" t="s">
        <v>23</v>
      </c>
      <c r="E309" t="s">
        <v>24</v>
      </c>
      <c r="F309" t="s">
        <v>42</v>
      </c>
      <c r="G309" t="s">
        <v>1132</v>
      </c>
      <c r="H309">
        <v>8</v>
      </c>
      <c r="I309" s="1">
        <v>35516</v>
      </c>
      <c r="J309" s="1">
        <v>745836</v>
      </c>
      <c r="K309" t="s">
        <v>151</v>
      </c>
      <c r="L309" s="3">
        <v>0.71458333333333335</v>
      </c>
      <c r="M309" t="s">
        <v>37</v>
      </c>
      <c r="N309" t="s">
        <v>1133</v>
      </c>
      <c r="O309" s="1">
        <v>4761904762</v>
      </c>
      <c r="P309" s="1">
        <v>35516</v>
      </c>
      <c r="Q309" t="s">
        <v>61</v>
      </c>
    </row>
    <row r="310" spans="1:17" x14ac:dyDescent="0.3">
      <c r="A310" t="s">
        <v>1134</v>
      </c>
      <c r="B310" t="s">
        <v>22</v>
      </c>
      <c r="C310" t="s">
        <v>4</v>
      </c>
      <c r="D310" t="s">
        <v>23</v>
      </c>
      <c r="E310" t="s">
        <v>24</v>
      </c>
      <c r="F310" t="s">
        <v>33</v>
      </c>
      <c r="G310" t="s">
        <v>1135</v>
      </c>
      <c r="H310">
        <v>3</v>
      </c>
      <c r="I310" s="1">
        <v>3972</v>
      </c>
      <c r="J310" s="1">
        <v>83412</v>
      </c>
      <c r="K310" t="s">
        <v>695</v>
      </c>
      <c r="L310" s="3">
        <v>0.44444444444444442</v>
      </c>
      <c r="M310" t="s">
        <v>27</v>
      </c>
      <c r="N310" t="s">
        <v>1136</v>
      </c>
      <c r="O310" s="1">
        <v>4761904762</v>
      </c>
      <c r="P310" s="1">
        <v>3972</v>
      </c>
      <c r="Q310" t="s">
        <v>203</v>
      </c>
    </row>
    <row r="311" spans="1:17" x14ac:dyDescent="0.3">
      <c r="A311" t="s">
        <v>1137</v>
      </c>
      <c r="B311" t="s">
        <v>22</v>
      </c>
      <c r="C311" t="s">
        <v>4</v>
      </c>
      <c r="D311" t="s">
        <v>32</v>
      </c>
      <c r="E311" t="s">
        <v>24</v>
      </c>
      <c r="F311" t="s">
        <v>85</v>
      </c>
      <c r="G311" t="s">
        <v>1138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0.73819444444444449</v>
      </c>
      <c r="M311" t="s">
        <v>37</v>
      </c>
      <c r="N311" t="s">
        <v>1139</v>
      </c>
      <c r="O311" s="1">
        <v>4761904762</v>
      </c>
      <c r="P311" s="1">
        <v>8191</v>
      </c>
      <c r="Q311" t="s">
        <v>476</v>
      </c>
    </row>
    <row r="312" spans="1:17" x14ac:dyDescent="0.3">
      <c r="A312" t="s">
        <v>1140</v>
      </c>
      <c r="B312" t="s">
        <v>78</v>
      </c>
      <c r="C312" t="s">
        <v>3</v>
      </c>
      <c r="D312" t="s">
        <v>23</v>
      </c>
      <c r="E312" t="s">
        <v>41</v>
      </c>
      <c r="F312" t="s">
        <v>53</v>
      </c>
      <c r="G312" t="s">
        <v>1141</v>
      </c>
      <c r="H312">
        <v>6</v>
      </c>
      <c r="I312" s="1">
        <v>23979</v>
      </c>
      <c r="J312" s="1">
        <v>503559</v>
      </c>
      <c r="K312" t="s">
        <v>844</v>
      </c>
      <c r="L312" s="3">
        <v>0.58611111111111114</v>
      </c>
      <c r="M312" t="s">
        <v>37</v>
      </c>
      <c r="N312" t="s">
        <v>1142</v>
      </c>
      <c r="O312" s="1">
        <v>4761904762</v>
      </c>
      <c r="P312" s="1">
        <v>23979</v>
      </c>
      <c r="Q312" t="s">
        <v>369</v>
      </c>
    </row>
    <row r="313" spans="1:17" x14ac:dyDescent="0.3">
      <c r="A313" t="s">
        <v>1143</v>
      </c>
      <c r="B313" t="s">
        <v>31</v>
      </c>
      <c r="C313" t="s">
        <v>2</v>
      </c>
      <c r="D313" t="s">
        <v>23</v>
      </c>
      <c r="E313" t="s">
        <v>41</v>
      </c>
      <c r="F313" t="s">
        <v>85</v>
      </c>
      <c r="G313" t="s">
        <v>1144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27</v>
      </c>
      <c r="N313" t="s">
        <v>1145</v>
      </c>
      <c r="O313" s="1">
        <v>4761904762</v>
      </c>
      <c r="P313" s="1">
        <v>6933</v>
      </c>
      <c r="Q313" t="s">
        <v>632</v>
      </c>
    </row>
    <row r="314" spans="1:17" x14ac:dyDescent="0.3">
      <c r="A314" t="s">
        <v>1146</v>
      </c>
      <c r="B314" t="s">
        <v>22</v>
      </c>
      <c r="C314" t="s">
        <v>4</v>
      </c>
      <c r="D314" t="s">
        <v>23</v>
      </c>
      <c r="E314" t="s">
        <v>24</v>
      </c>
      <c r="F314" t="s">
        <v>79</v>
      </c>
      <c r="G314" t="s">
        <v>1147</v>
      </c>
      <c r="H314">
        <v>5</v>
      </c>
      <c r="I314" s="1">
        <v>35575</v>
      </c>
      <c r="J314" s="1">
        <v>747075</v>
      </c>
      <c r="K314" s="2">
        <v>43467</v>
      </c>
      <c r="L314" s="3">
        <v>0.42222222222222222</v>
      </c>
      <c r="M314" t="s">
        <v>44</v>
      </c>
      <c r="N314" t="s">
        <v>1148</v>
      </c>
      <c r="O314" s="1">
        <v>4761904762</v>
      </c>
      <c r="P314" s="1">
        <v>35575</v>
      </c>
      <c r="Q314" t="s">
        <v>130</v>
      </c>
    </row>
    <row r="315" spans="1:17" x14ac:dyDescent="0.3">
      <c r="A315" t="s">
        <v>1149</v>
      </c>
      <c r="B315" t="s">
        <v>22</v>
      </c>
      <c r="C315" t="s">
        <v>4</v>
      </c>
      <c r="D315" t="s">
        <v>23</v>
      </c>
      <c r="E315" t="s">
        <v>24</v>
      </c>
      <c r="F315" t="s">
        <v>25</v>
      </c>
      <c r="G315" t="s">
        <v>1150</v>
      </c>
      <c r="H315">
        <v>9</v>
      </c>
      <c r="I315" s="1">
        <v>69975</v>
      </c>
      <c r="J315" s="1">
        <v>1469475</v>
      </c>
      <c r="K315" s="2">
        <v>43649</v>
      </c>
      <c r="L315" s="3">
        <v>0.55000000000000004</v>
      </c>
      <c r="M315" t="s">
        <v>37</v>
      </c>
      <c r="N315" t="s">
        <v>1151</v>
      </c>
      <c r="O315" s="1">
        <v>4761904762</v>
      </c>
      <c r="P315" s="1">
        <v>69975</v>
      </c>
      <c r="Q315">
        <v>5</v>
      </c>
    </row>
    <row r="316" spans="1:17" x14ac:dyDescent="0.3">
      <c r="A316" t="s">
        <v>1152</v>
      </c>
      <c r="B316" t="s">
        <v>31</v>
      </c>
      <c r="C316" t="s">
        <v>2</v>
      </c>
      <c r="D316" t="s">
        <v>23</v>
      </c>
      <c r="E316" t="s">
        <v>24</v>
      </c>
      <c r="F316" t="s">
        <v>33</v>
      </c>
      <c r="G316" t="s">
        <v>1153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37</v>
      </c>
      <c r="N316" t="s">
        <v>1154</v>
      </c>
      <c r="O316" s="1">
        <v>4761904762</v>
      </c>
      <c r="P316" s="1">
        <v>39065</v>
      </c>
      <c r="Q316" t="s">
        <v>130</v>
      </c>
    </row>
    <row r="317" spans="1:17" x14ac:dyDescent="0.3">
      <c r="A317" t="s">
        <v>1155</v>
      </c>
      <c r="B317" t="s">
        <v>31</v>
      </c>
      <c r="C317" t="s">
        <v>2</v>
      </c>
      <c r="D317" t="s">
        <v>23</v>
      </c>
      <c r="E317" t="s">
        <v>41</v>
      </c>
      <c r="F317" t="s">
        <v>79</v>
      </c>
      <c r="G317" t="s">
        <v>1156</v>
      </c>
      <c r="H317">
        <v>2</v>
      </c>
      <c r="I317" s="1">
        <v>9937</v>
      </c>
      <c r="J317" s="1">
        <v>208677</v>
      </c>
      <c r="K317" t="s">
        <v>309</v>
      </c>
      <c r="L317" s="3">
        <v>0.72847222222222219</v>
      </c>
      <c r="M317" t="s">
        <v>37</v>
      </c>
      <c r="N317" t="s">
        <v>1157</v>
      </c>
      <c r="O317" s="1">
        <v>4761904762</v>
      </c>
      <c r="P317" s="1">
        <v>9937</v>
      </c>
      <c r="Q317" t="s">
        <v>496</v>
      </c>
    </row>
    <row r="318" spans="1:17" x14ac:dyDescent="0.3">
      <c r="A318" t="s">
        <v>1158</v>
      </c>
      <c r="B318" t="s">
        <v>31</v>
      </c>
      <c r="C318" t="s">
        <v>2</v>
      </c>
      <c r="D318" t="s">
        <v>23</v>
      </c>
      <c r="E318" t="s">
        <v>24</v>
      </c>
      <c r="F318" t="s">
        <v>79</v>
      </c>
      <c r="G318" t="s">
        <v>1159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0.43402777777777779</v>
      </c>
      <c r="M318" t="s">
        <v>37</v>
      </c>
      <c r="N318" t="s">
        <v>1160</v>
      </c>
      <c r="O318" s="1">
        <v>4761904762</v>
      </c>
      <c r="P318" s="1">
        <v>3162</v>
      </c>
      <c r="Q318" t="s">
        <v>397</v>
      </c>
    </row>
    <row r="319" spans="1:17" x14ac:dyDescent="0.3">
      <c r="A319" t="s">
        <v>1161</v>
      </c>
      <c r="B319" t="s">
        <v>31</v>
      </c>
      <c r="C319" t="s">
        <v>2</v>
      </c>
      <c r="D319" t="s">
        <v>23</v>
      </c>
      <c r="E319" t="s">
        <v>41</v>
      </c>
      <c r="F319" t="s">
        <v>33</v>
      </c>
      <c r="G319" t="s">
        <v>1162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37</v>
      </c>
      <c r="N319" t="s">
        <v>1163</v>
      </c>
      <c r="O319" s="1">
        <v>4761904762</v>
      </c>
      <c r="P319" s="1">
        <v>186975</v>
      </c>
      <c r="Q319" t="s">
        <v>444</v>
      </c>
    </row>
    <row r="320" spans="1:17" x14ac:dyDescent="0.3">
      <c r="A320" t="s">
        <v>1164</v>
      </c>
      <c r="B320" t="s">
        <v>31</v>
      </c>
      <c r="C320" t="s">
        <v>2</v>
      </c>
      <c r="D320" t="s">
        <v>23</v>
      </c>
      <c r="E320" t="s">
        <v>24</v>
      </c>
      <c r="F320" t="s">
        <v>25</v>
      </c>
      <c r="G320" t="s">
        <v>1165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44</v>
      </c>
      <c r="N320" t="s">
        <v>1166</v>
      </c>
      <c r="O320" s="1">
        <v>4761904762</v>
      </c>
      <c r="P320" s="1">
        <v>103845</v>
      </c>
      <c r="Q320" t="s">
        <v>247</v>
      </c>
    </row>
    <row r="321" spans="1:17" x14ac:dyDescent="0.3">
      <c r="A321" t="s">
        <v>1167</v>
      </c>
      <c r="B321" t="s">
        <v>31</v>
      </c>
      <c r="C321" t="s">
        <v>2</v>
      </c>
      <c r="D321" t="s">
        <v>23</v>
      </c>
      <c r="E321" t="s">
        <v>41</v>
      </c>
      <c r="F321" t="s">
        <v>25</v>
      </c>
      <c r="G321" t="s">
        <v>1168</v>
      </c>
      <c r="H321">
        <v>4</v>
      </c>
      <c r="I321" s="1">
        <v>8814</v>
      </c>
      <c r="J321" s="1">
        <v>185094</v>
      </c>
      <c r="K321" t="s">
        <v>555</v>
      </c>
      <c r="L321" s="3">
        <v>0.68611111111111112</v>
      </c>
      <c r="M321" t="s">
        <v>27</v>
      </c>
      <c r="N321" t="s">
        <v>1169</v>
      </c>
      <c r="O321" s="1">
        <v>4761904762</v>
      </c>
      <c r="P321" s="1">
        <v>8814</v>
      </c>
      <c r="Q321" t="s">
        <v>51</v>
      </c>
    </row>
    <row r="322" spans="1:17" x14ac:dyDescent="0.3">
      <c r="A322" t="s">
        <v>1170</v>
      </c>
      <c r="B322" t="s">
        <v>31</v>
      </c>
      <c r="C322" t="s">
        <v>2</v>
      </c>
      <c r="D322" t="s">
        <v>32</v>
      </c>
      <c r="E322" t="s">
        <v>24</v>
      </c>
      <c r="F322" t="s">
        <v>79</v>
      </c>
      <c r="G322" t="s">
        <v>1171</v>
      </c>
      <c r="H322">
        <v>9</v>
      </c>
      <c r="I322" s="1">
        <v>103185</v>
      </c>
      <c r="J322" s="1">
        <v>2166885</v>
      </c>
      <c r="K322" t="s">
        <v>871</v>
      </c>
      <c r="L322" s="3">
        <v>0.85138888888888886</v>
      </c>
      <c r="M322" t="s">
        <v>37</v>
      </c>
      <c r="N322" t="s">
        <v>1172</v>
      </c>
      <c r="O322" s="1">
        <v>4761904762</v>
      </c>
      <c r="P322" s="1">
        <v>103185</v>
      </c>
      <c r="Q322" t="s">
        <v>369</v>
      </c>
    </row>
    <row r="323" spans="1:17" x14ac:dyDescent="0.3">
      <c r="A323" t="s">
        <v>1173</v>
      </c>
      <c r="B323" t="s">
        <v>31</v>
      </c>
      <c r="C323" t="s">
        <v>2</v>
      </c>
      <c r="D323" t="s">
        <v>32</v>
      </c>
      <c r="E323" t="s">
        <v>24</v>
      </c>
      <c r="F323" t="s">
        <v>25</v>
      </c>
      <c r="G323" t="s">
        <v>1174</v>
      </c>
      <c r="H323">
        <v>1</v>
      </c>
      <c r="I323" s="1">
        <v>1971</v>
      </c>
      <c r="J323" s="1">
        <v>41391</v>
      </c>
      <c r="K323" t="s">
        <v>560</v>
      </c>
      <c r="L323" s="3">
        <v>0.63055555555555554</v>
      </c>
      <c r="M323" t="s">
        <v>37</v>
      </c>
      <c r="N323" t="s">
        <v>1174</v>
      </c>
      <c r="O323" s="1">
        <v>4761904762</v>
      </c>
      <c r="P323" s="1">
        <v>1971</v>
      </c>
      <c r="Q323" t="s">
        <v>51</v>
      </c>
    </row>
    <row r="324" spans="1:17" x14ac:dyDescent="0.3">
      <c r="A324" t="s">
        <v>1175</v>
      </c>
      <c r="B324" t="s">
        <v>22</v>
      </c>
      <c r="C324" t="s">
        <v>4</v>
      </c>
      <c r="D324" t="s">
        <v>32</v>
      </c>
      <c r="E324" t="s">
        <v>41</v>
      </c>
      <c r="F324" t="s">
        <v>25</v>
      </c>
      <c r="G324" t="s">
        <v>1176</v>
      </c>
      <c r="H324">
        <v>6</v>
      </c>
      <c r="I324" s="1">
        <v>4578</v>
      </c>
      <c r="J324" s="1">
        <v>96138</v>
      </c>
      <c r="K324" t="s">
        <v>296</v>
      </c>
      <c r="L324" s="3">
        <v>0.75208333333333333</v>
      </c>
      <c r="M324" t="s">
        <v>27</v>
      </c>
      <c r="N324" t="s">
        <v>1177</v>
      </c>
      <c r="O324" s="1">
        <v>4761904762</v>
      </c>
      <c r="P324" s="1">
        <v>4578</v>
      </c>
      <c r="Q324" t="s">
        <v>565</v>
      </c>
    </row>
    <row r="325" spans="1:17" x14ac:dyDescent="0.3">
      <c r="A325" t="s">
        <v>1178</v>
      </c>
      <c r="B325" t="s">
        <v>22</v>
      </c>
      <c r="C325" t="s">
        <v>4</v>
      </c>
      <c r="D325" t="s">
        <v>32</v>
      </c>
      <c r="E325" t="s">
        <v>24</v>
      </c>
      <c r="F325" t="s">
        <v>85</v>
      </c>
      <c r="G325" t="s">
        <v>1179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37</v>
      </c>
      <c r="N325" t="s">
        <v>1180</v>
      </c>
      <c r="O325" s="1">
        <v>4761904762</v>
      </c>
      <c r="P325" s="1">
        <v>154425</v>
      </c>
      <c r="Q325" t="s">
        <v>164</v>
      </c>
    </row>
    <row r="326" spans="1:17" x14ac:dyDescent="0.3">
      <c r="A326" t="s">
        <v>1181</v>
      </c>
      <c r="B326" t="s">
        <v>22</v>
      </c>
      <c r="C326" t="s">
        <v>4</v>
      </c>
      <c r="D326" t="s">
        <v>32</v>
      </c>
      <c r="E326" t="s">
        <v>41</v>
      </c>
      <c r="F326" t="s">
        <v>42</v>
      </c>
      <c r="G326" t="s">
        <v>1182</v>
      </c>
      <c r="H326">
        <v>6</v>
      </c>
      <c r="I326" s="1">
        <v>6456</v>
      </c>
      <c r="J326" s="1">
        <v>135576</v>
      </c>
      <c r="K326" t="s">
        <v>214</v>
      </c>
      <c r="L326" s="3">
        <v>0.53333333333333333</v>
      </c>
      <c r="M326" t="s">
        <v>44</v>
      </c>
      <c r="N326" t="s">
        <v>1183</v>
      </c>
      <c r="O326" s="1">
        <v>4761904762</v>
      </c>
      <c r="P326" s="1">
        <v>6456</v>
      </c>
      <c r="Q326" t="s">
        <v>351</v>
      </c>
    </row>
    <row r="327" spans="1:17" x14ac:dyDescent="0.3">
      <c r="A327" t="s">
        <v>1184</v>
      </c>
      <c r="B327" t="s">
        <v>78</v>
      </c>
      <c r="C327" t="s">
        <v>3</v>
      </c>
      <c r="D327" t="s">
        <v>32</v>
      </c>
      <c r="E327" t="s">
        <v>41</v>
      </c>
      <c r="F327" t="s">
        <v>53</v>
      </c>
      <c r="G327" t="s">
        <v>1185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0.82847222222222228</v>
      </c>
      <c r="M327" t="s">
        <v>27</v>
      </c>
      <c r="N327" t="s">
        <v>1186</v>
      </c>
      <c r="O327" s="1">
        <v>4761904762</v>
      </c>
      <c r="P327" s="1">
        <v>19548</v>
      </c>
      <c r="Q327" t="s">
        <v>325</v>
      </c>
    </row>
    <row r="328" spans="1:17" x14ac:dyDescent="0.3">
      <c r="A328" t="s">
        <v>1187</v>
      </c>
      <c r="B328" t="s">
        <v>22</v>
      </c>
      <c r="C328" t="s">
        <v>4</v>
      </c>
      <c r="D328" t="s">
        <v>23</v>
      </c>
      <c r="E328" t="s">
        <v>41</v>
      </c>
      <c r="F328" t="s">
        <v>79</v>
      </c>
      <c r="G328" t="s">
        <v>1188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0.79791666666666672</v>
      </c>
      <c r="M328" t="s">
        <v>37</v>
      </c>
      <c r="N328" t="s">
        <v>1189</v>
      </c>
      <c r="O328" s="1">
        <v>4761904762</v>
      </c>
      <c r="P328" s="1">
        <v>24945</v>
      </c>
      <c r="Q328" t="s">
        <v>289</v>
      </c>
    </row>
    <row r="329" spans="1:17" x14ac:dyDescent="0.3">
      <c r="A329" t="s">
        <v>1190</v>
      </c>
      <c r="B329" t="s">
        <v>31</v>
      </c>
      <c r="C329" t="s">
        <v>2</v>
      </c>
      <c r="D329" t="s">
        <v>23</v>
      </c>
      <c r="E329" t="s">
        <v>41</v>
      </c>
      <c r="F329" t="s">
        <v>79</v>
      </c>
      <c r="G329" t="s">
        <v>1191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37</v>
      </c>
      <c r="N329" t="s">
        <v>1192</v>
      </c>
      <c r="O329" s="1">
        <v>4761904762</v>
      </c>
      <c r="P329" s="1">
        <v>18852</v>
      </c>
      <c r="Q329" t="s">
        <v>124</v>
      </c>
    </row>
    <row r="330" spans="1:17" x14ac:dyDescent="0.3">
      <c r="A330" t="s">
        <v>1193</v>
      </c>
      <c r="B330" t="s">
        <v>78</v>
      </c>
      <c r="C330" t="s">
        <v>3</v>
      </c>
      <c r="D330" t="s">
        <v>23</v>
      </c>
      <c r="E330" t="s">
        <v>41</v>
      </c>
      <c r="F330" t="s">
        <v>25</v>
      </c>
      <c r="G330" t="s">
        <v>1194</v>
      </c>
      <c r="H330">
        <v>4</v>
      </c>
      <c r="I330" s="1">
        <v>10226</v>
      </c>
      <c r="J330" s="1">
        <v>214746</v>
      </c>
      <c r="K330" t="s">
        <v>173</v>
      </c>
      <c r="L330" s="3">
        <v>0.42430555555555555</v>
      </c>
      <c r="M330" t="s">
        <v>44</v>
      </c>
      <c r="N330" t="s">
        <v>1195</v>
      </c>
      <c r="O330" s="1">
        <v>4761904762</v>
      </c>
      <c r="P330" s="1">
        <v>10226</v>
      </c>
      <c r="Q330">
        <v>4</v>
      </c>
    </row>
    <row r="331" spans="1:17" x14ac:dyDescent="0.3">
      <c r="A331" t="s">
        <v>1196</v>
      </c>
      <c r="B331" t="s">
        <v>22</v>
      </c>
      <c r="C331" t="s">
        <v>4</v>
      </c>
      <c r="D331" t="s">
        <v>23</v>
      </c>
      <c r="E331" t="s">
        <v>41</v>
      </c>
      <c r="F331" t="s">
        <v>33</v>
      </c>
      <c r="G331" t="s">
        <v>1089</v>
      </c>
      <c r="H331">
        <v>4</v>
      </c>
      <c r="I331" s="1">
        <v>7272</v>
      </c>
      <c r="J331" s="1">
        <v>152712</v>
      </c>
      <c r="K331" t="s">
        <v>59</v>
      </c>
      <c r="L331" s="3">
        <v>0.54652777777777772</v>
      </c>
      <c r="M331" t="s">
        <v>37</v>
      </c>
      <c r="N331" t="s">
        <v>1197</v>
      </c>
      <c r="O331" s="1">
        <v>4761904762</v>
      </c>
      <c r="P331" s="1">
        <v>7272</v>
      </c>
      <c r="Q331" t="s">
        <v>208</v>
      </c>
    </row>
    <row r="332" spans="1:17" x14ac:dyDescent="0.3">
      <c r="A332" t="s">
        <v>1198</v>
      </c>
      <c r="B332" t="s">
        <v>78</v>
      </c>
      <c r="C332" t="s">
        <v>3</v>
      </c>
      <c r="D332" t="s">
        <v>32</v>
      </c>
      <c r="E332" t="s">
        <v>41</v>
      </c>
      <c r="F332" t="s">
        <v>42</v>
      </c>
      <c r="G332" t="s">
        <v>1199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37</v>
      </c>
      <c r="N332" t="s">
        <v>1200</v>
      </c>
      <c r="O332" s="1">
        <v>4761904762</v>
      </c>
      <c r="P332" s="1">
        <v>9909</v>
      </c>
      <c r="Q332" t="s">
        <v>92</v>
      </c>
    </row>
    <row r="333" spans="1:17" x14ac:dyDescent="0.3">
      <c r="A333" t="s">
        <v>1201</v>
      </c>
      <c r="B333" t="s">
        <v>22</v>
      </c>
      <c r="C333" t="s">
        <v>4</v>
      </c>
      <c r="D333" t="s">
        <v>32</v>
      </c>
      <c r="E333" t="s">
        <v>41</v>
      </c>
      <c r="F333" t="s">
        <v>79</v>
      </c>
      <c r="G333" t="s">
        <v>1202</v>
      </c>
      <c r="H333">
        <v>3</v>
      </c>
      <c r="I333" s="1">
        <v>4935</v>
      </c>
      <c r="J333" s="1">
        <v>103635</v>
      </c>
      <c r="K333" t="s">
        <v>151</v>
      </c>
      <c r="L333" s="3">
        <v>0.7270833333333333</v>
      </c>
      <c r="M333" t="s">
        <v>44</v>
      </c>
      <c r="N333" t="s">
        <v>225</v>
      </c>
      <c r="O333" s="1">
        <v>4761904762</v>
      </c>
      <c r="P333" s="1">
        <v>4935</v>
      </c>
      <c r="Q333" t="s">
        <v>29</v>
      </c>
    </row>
    <row r="334" spans="1:17" x14ac:dyDescent="0.3">
      <c r="A334" t="s">
        <v>1203</v>
      </c>
      <c r="B334" t="s">
        <v>22</v>
      </c>
      <c r="C334" t="s">
        <v>4</v>
      </c>
      <c r="D334" t="s">
        <v>32</v>
      </c>
      <c r="E334" t="s">
        <v>41</v>
      </c>
      <c r="F334" t="s">
        <v>85</v>
      </c>
      <c r="G334" t="s">
        <v>1204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37</v>
      </c>
      <c r="N334" t="s">
        <v>1205</v>
      </c>
      <c r="O334" s="1">
        <v>4761904762</v>
      </c>
      <c r="P334" s="1">
        <v>19255</v>
      </c>
      <c r="Q334" t="s">
        <v>369</v>
      </c>
    </row>
    <row r="335" spans="1:17" x14ac:dyDescent="0.3">
      <c r="A335" t="s">
        <v>1206</v>
      </c>
      <c r="B335" t="s">
        <v>22</v>
      </c>
      <c r="C335" t="s">
        <v>4</v>
      </c>
      <c r="D335" t="s">
        <v>23</v>
      </c>
      <c r="E335" t="s">
        <v>41</v>
      </c>
      <c r="F335" t="s">
        <v>79</v>
      </c>
      <c r="G335" t="s">
        <v>1207</v>
      </c>
      <c r="H335">
        <v>2</v>
      </c>
      <c r="I335" s="1">
        <v>2348</v>
      </c>
      <c r="J335" s="1">
        <v>49308</v>
      </c>
      <c r="K335" t="s">
        <v>1003</v>
      </c>
      <c r="L335" s="3">
        <v>0.47291666666666665</v>
      </c>
      <c r="M335" t="s">
        <v>44</v>
      </c>
      <c r="N335" t="s">
        <v>1208</v>
      </c>
      <c r="O335" s="1">
        <v>4761904762</v>
      </c>
      <c r="P335" s="1">
        <v>2348</v>
      </c>
      <c r="Q335" t="s">
        <v>215</v>
      </c>
    </row>
    <row r="336" spans="1:17" x14ac:dyDescent="0.3">
      <c r="A336" t="s">
        <v>1209</v>
      </c>
      <c r="B336" t="s">
        <v>31</v>
      </c>
      <c r="C336" t="s">
        <v>2</v>
      </c>
      <c r="D336" t="s">
        <v>23</v>
      </c>
      <c r="E336" t="s">
        <v>41</v>
      </c>
      <c r="F336" t="s">
        <v>53</v>
      </c>
      <c r="G336" t="s">
        <v>1210</v>
      </c>
      <c r="H336">
        <v>5</v>
      </c>
      <c r="I336" s="1">
        <v>3675</v>
      </c>
      <c r="J336" s="1">
        <v>77175</v>
      </c>
      <c r="K336" t="s">
        <v>463</v>
      </c>
      <c r="L336" s="3">
        <v>0.57499999999999996</v>
      </c>
      <c r="M336" t="s">
        <v>27</v>
      </c>
      <c r="N336" t="s">
        <v>1211</v>
      </c>
      <c r="O336" s="1">
        <v>4761904762</v>
      </c>
      <c r="P336" s="1">
        <v>3675</v>
      </c>
      <c r="Q336" t="s">
        <v>161</v>
      </c>
    </row>
    <row r="337" spans="1:17" x14ac:dyDescent="0.3">
      <c r="A337" t="s">
        <v>1212</v>
      </c>
      <c r="B337" t="s">
        <v>22</v>
      </c>
      <c r="C337" t="s">
        <v>4</v>
      </c>
      <c r="D337" t="s">
        <v>23</v>
      </c>
      <c r="E337" t="s">
        <v>24</v>
      </c>
      <c r="F337" t="s">
        <v>33</v>
      </c>
      <c r="G337" t="s">
        <v>1213</v>
      </c>
      <c r="H337">
        <v>5</v>
      </c>
      <c r="I337" s="1">
        <v>71125</v>
      </c>
      <c r="J337" s="1">
        <v>1493625</v>
      </c>
      <c r="K337" t="s">
        <v>695</v>
      </c>
      <c r="L337" s="3">
        <v>0.4284722222222222</v>
      </c>
      <c r="M337" t="s">
        <v>44</v>
      </c>
      <c r="N337" t="s">
        <v>1214</v>
      </c>
      <c r="O337" s="1">
        <v>4761904762</v>
      </c>
      <c r="P337" s="1">
        <v>71125</v>
      </c>
      <c r="Q337" t="s">
        <v>29</v>
      </c>
    </row>
    <row r="338" spans="1:17" x14ac:dyDescent="0.3">
      <c r="A338" t="s">
        <v>1215</v>
      </c>
      <c r="B338" t="s">
        <v>22</v>
      </c>
      <c r="C338" t="s">
        <v>4</v>
      </c>
      <c r="D338" t="s">
        <v>32</v>
      </c>
      <c r="E338" t="s">
        <v>41</v>
      </c>
      <c r="F338" t="s">
        <v>85</v>
      </c>
      <c r="G338" t="s">
        <v>38</v>
      </c>
      <c r="H338">
        <v>9</v>
      </c>
      <c r="I338" t="s">
        <v>1216</v>
      </c>
      <c r="J338" t="s">
        <v>1217</v>
      </c>
      <c r="K338" t="s">
        <v>250</v>
      </c>
      <c r="L338" s="3">
        <v>0.65902777777777777</v>
      </c>
      <c r="M338" t="s">
        <v>27</v>
      </c>
      <c r="N338" t="s">
        <v>1218</v>
      </c>
      <c r="O338" s="1">
        <v>4761904762</v>
      </c>
      <c r="P338" t="s">
        <v>1216</v>
      </c>
      <c r="Q338" t="s">
        <v>194</v>
      </c>
    </row>
    <row r="339" spans="1:17" x14ac:dyDescent="0.3">
      <c r="A339" t="s">
        <v>1219</v>
      </c>
      <c r="B339" t="s">
        <v>78</v>
      </c>
      <c r="C339" t="s">
        <v>3</v>
      </c>
      <c r="D339" t="s">
        <v>32</v>
      </c>
      <c r="E339" t="s">
        <v>24</v>
      </c>
      <c r="F339" t="s">
        <v>53</v>
      </c>
      <c r="G339" t="s">
        <v>1220</v>
      </c>
      <c r="H339">
        <v>6</v>
      </c>
      <c r="I339" s="1">
        <v>17385</v>
      </c>
      <c r="J339" s="1">
        <v>365085</v>
      </c>
      <c r="K339" t="s">
        <v>71</v>
      </c>
      <c r="L339" s="3">
        <v>0.54305555555555551</v>
      </c>
      <c r="M339" t="s">
        <v>37</v>
      </c>
      <c r="N339" t="s">
        <v>1221</v>
      </c>
      <c r="O339" s="1">
        <v>4761904762</v>
      </c>
      <c r="P339" s="1">
        <v>17385</v>
      </c>
      <c r="Q339" t="s">
        <v>496</v>
      </c>
    </row>
    <row r="340" spans="1:17" x14ac:dyDescent="0.3">
      <c r="A340" t="s">
        <v>1222</v>
      </c>
      <c r="B340" t="s">
        <v>31</v>
      </c>
      <c r="C340" t="s">
        <v>2</v>
      </c>
      <c r="D340" t="s">
        <v>32</v>
      </c>
      <c r="E340" t="s">
        <v>24</v>
      </c>
      <c r="F340" t="s">
        <v>33</v>
      </c>
      <c r="G340" t="s">
        <v>1223</v>
      </c>
      <c r="H340">
        <v>3</v>
      </c>
      <c r="I340" s="1">
        <v>71475</v>
      </c>
      <c r="J340" s="1">
        <v>1500975</v>
      </c>
      <c r="K340" t="s">
        <v>447</v>
      </c>
      <c r="L340" s="3">
        <v>0.54027777777777775</v>
      </c>
      <c r="M340" t="s">
        <v>44</v>
      </c>
      <c r="N340" t="s">
        <v>1224</v>
      </c>
      <c r="O340" s="1">
        <v>4761904762</v>
      </c>
      <c r="P340" s="1">
        <v>71475</v>
      </c>
      <c r="Q340" t="s">
        <v>236</v>
      </c>
    </row>
    <row r="341" spans="1:17" x14ac:dyDescent="0.3">
      <c r="A341" t="s">
        <v>1225</v>
      </c>
      <c r="B341" t="s">
        <v>78</v>
      </c>
      <c r="C341" t="s">
        <v>3</v>
      </c>
      <c r="D341" t="s">
        <v>23</v>
      </c>
      <c r="E341" t="s">
        <v>24</v>
      </c>
      <c r="F341" t="s">
        <v>79</v>
      </c>
      <c r="G341" t="s">
        <v>1226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44</v>
      </c>
      <c r="N341" t="s">
        <v>1227</v>
      </c>
      <c r="O341" s="1">
        <v>4761904762</v>
      </c>
      <c r="P341" s="1">
        <v>19269</v>
      </c>
      <c r="Q341" t="s">
        <v>961</v>
      </c>
    </row>
    <row r="342" spans="1:17" x14ac:dyDescent="0.3">
      <c r="A342" t="s">
        <v>1228</v>
      </c>
      <c r="B342" t="s">
        <v>78</v>
      </c>
      <c r="C342" t="s">
        <v>3</v>
      </c>
      <c r="D342" t="s">
        <v>23</v>
      </c>
      <c r="E342" t="s">
        <v>41</v>
      </c>
      <c r="F342" t="s">
        <v>33</v>
      </c>
      <c r="G342" t="s">
        <v>1229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0.76597222222222228</v>
      </c>
      <c r="M342" t="s">
        <v>44</v>
      </c>
      <c r="N342" t="s">
        <v>1230</v>
      </c>
      <c r="O342" s="1">
        <v>4761904762</v>
      </c>
      <c r="P342" s="1">
        <v>72135</v>
      </c>
      <c r="Q342" t="s">
        <v>476</v>
      </c>
    </row>
    <row r="343" spans="1:17" x14ac:dyDescent="0.3">
      <c r="A343" t="s">
        <v>1231</v>
      </c>
      <c r="B343" t="s">
        <v>78</v>
      </c>
      <c r="C343" t="s">
        <v>3</v>
      </c>
      <c r="D343" t="s">
        <v>23</v>
      </c>
      <c r="E343" t="s">
        <v>24</v>
      </c>
      <c r="F343" t="s">
        <v>25</v>
      </c>
      <c r="G343" t="s">
        <v>1232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0.79583333333333328</v>
      </c>
      <c r="M343" t="s">
        <v>27</v>
      </c>
      <c r="N343" t="s">
        <v>1233</v>
      </c>
      <c r="O343" s="1">
        <v>4761904762</v>
      </c>
      <c r="P343" s="1">
        <v>195895</v>
      </c>
      <c r="Q343" t="s">
        <v>961</v>
      </c>
    </row>
    <row r="344" spans="1:17" x14ac:dyDescent="0.3">
      <c r="A344" t="s">
        <v>1234</v>
      </c>
      <c r="B344" t="s">
        <v>78</v>
      </c>
      <c r="C344" t="s">
        <v>3</v>
      </c>
      <c r="D344" t="s">
        <v>23</v>
      </c>
      <c r="E344" t="s">
        <v>24</v>
      </c>
      <c r="F344" t="s">
        <v>25</v>
      </c>
      <c r="G344" t="s">
        <v>1235</v>
      </c>
      <c r="H344">
        <v>7</v>
      </c>
      <c r="I344" s="1">
        <v>26915</v>
      </c>
      <c r="J344" s="1">
        <v>565215</v>
      </c>
      <c r="K344" t="s">
        <v>296</v>
      </c>
      <c r="L344" s="3">
        <v>0.84791666666666665</v>
      </c>
      <c r="M344" t="s">
        <v>37</v>
      </c>
      <c r="N344" t="s">
        <v>1236</v>
      </c>
      <c r="O344" s="1">
        <v>4761904762</v>
      </c>
      <c r="P344" s="1">
        <v>26915</v>
      </c>
      <c r="Q344" t="s">
        <v>168</v>
      </c>
    </row>
    <row r="345" spans="1:17" x14ac:dyDescent="0.3">
      <c r="A345" t="s">
        <v>1237</v>
      </c>
      <c r="B345" t="s">
        <v>31</v>
      </c>
      <c r="C345" t="s">
        <v>2</v>
      </c>
      <c r="D345" t="s">
        <v>32</v>
      </c>
      <c r="E345" t="s">
        <v>24</v>
      </c>
      <c r="F345" t="s">
        <v>79</v>
      </c>
      <c r="G345" t="s">
        <v>1238</v>
      </c>
      <c r="H345">
        <v>5</v>
      </c>
      <c r="I345" s="1">
        <v>242575</v>
      </c>
      <c r="J345" s="1">
        <v>5094075</v>
      </c>
      <c r="K345" t="s">
        <v>651</v>
      </c>
      <c r="L345" s="3">
        <v>0.68333333333333335</v>
      </c>
      <c r="M345" t="s">
        <v>27</v>
      </c>
      <c r="N345" t="s">
        <v>1239</v>
      </c>
      <c r="O345" s="1">
        <v>4761904762</v>
      </c>
      <c r="P345" s="1">
        <v>242575</v>
      </c>
      <c r="Q345" t="s">
        <v>293</v>
      </c>
    </row>
    <row r="346" spans="1:17" x14ac:dyDescent="0.3">
      <c r="A346" t="s">
        <v>1240</v>
      </c>
      <c r="B346" t="s">
        <v>22</v>
      </c>
      <c r="C346" t="s">
        <v>4</v>
      </c>
      <c r="D346" t="s">
        <v>32</v>
      </c>
      <c r="E346" t="s">
        <v>41</v>
      </c>
      <c r="F346" t="s">
        <v>53</v>
      </c>
      <c r="G346" t="s">
        <v>1241</v>
      </c>
      <c r="H346">
        <v>3</v>
      </c>
      <c r="I346" s="1">
        <v>66975</v>
      </c>
      <c r="J346" s="1">
        <v>1406475</v>
      </c>
      <c r="K346" t="s">
        <v>309</v>
      </c>
      <c r="L346" s="3">
        <v>0.62777777777777777</v>
      </c>
      <c r="M346" t="s">
        <v>37</v>
      </c>
      <c r="N346" t="s">
        <v>1242</v>
      </c>
      <c r="O346" s="1">
        <v>4761904762</v>
      </c>
      <c r="P346" s="1">
        <v>66975</v>
      </c>
      <c r="Q346" t="s">
        <v>557</v>
      </c>
    </row>
    <row r="347" spans="1:17" x14ac:dyDescent="0.3">
      <c r="A347" t="s">
        <v>1243</v>
      </c>
      <c r="B347" t="s">
        <v>22</v>
      </c>
      <c r="C347" t="s">
        <v>4</v>
      </c>
      <c r="D347" t="s">
        <v>32</v>
      </c>
      <c r="E347" t="s">
        <v>24</v>
      </c>
      <c r="F347" t="s">
        <v>85</v>
      </c>
      <c r="G347" t="s">
        <v>1244</v>
      </c>
      <c r="H347">
        <v>9</v>
      </c>
      <c r="I347" s="1">
        <v>350685</v>
      </c>
      <c r="J347" s="1">
        <v>7364385</v>
      </c>
      <c r="K347" t="s">
        <v>239</v>
      </c>
      <c r="L347" s="3">
        <v>0.67361111111111116</v>
      </c>
      <c r="M347" t="s">
        <v>27</v>
      </c>
      <c r="N347" t="s">
        <v>1245</v>
      </c>
      <c r="O347" s="1">
        <v>4761904762</v>
      </c>
      <c r="P347" s="1">
        <v>350685</v>
      </c>
      <c r="Q347" t="s">
        <v>208</v>
      </c>
    </row>
    <row r="348" spans="1:17" x14ac:dyDescent="0.3">
      <c r="A348" t="s">
        <v>1246</v>
      </c>
      <c r="B348" t="s">
        <v>22</v>
      </c>
      <c r="C348" t="s">
        <v>4</v>
      </c>
      <c r="D348" t="s">
        <v>23</v>
      </c>
      <c r="E348" t="s">
        <v>41</v>
      </c>
      <c r="F348" t="s">
        <v>33</v>
      </c>
      <c r="G348" t="s">
        <v>1247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37</v>
      </c>
      <c r="N348" t="s">
        <v>1247</v>
      </c>
      <c r="O348" s="1">
        <v>4761904762</v>
      </c>
      <c r="P348" s="1">
        <v>35975</v>
      </c>
      <c r="Q348" t="s">
        <v>397</v>
      </c>
    </row>
    <row r="349" spans="1:17" x14ac:dyDescent="0.3">
      <c r="A349" t="s">
        <v>1248</v>
      </c>
      <c r="B349" t="s">
        <v>31</v>
      </c>
      <c r="C349" t="s">
        <v>2</v>
      </c>
      <c r="D349" t="s">
        <v>23</v>
      </c>
      <c r="E349" t="s">
        <v>24</v>
      </c>
      <c r="F349" t="s">
        <v>42</v>
      </c>
      <c r="G349" t="s">
        <v>1249</v>
      </c>
      <c r="H349">
        <v>8</v>
      </c>
      <c r="I349" t="s">
        <v>1250</v>
      </c>
      <c r="J349" t="s">
        <v>1251</v>
      </c>
      <c r="K349" t="s">
        <v>287</v>
      </c>
      <c r="L349" s="3">
        <v>0.42569444444444443</v>
      </c>
      <c r="M349" t="s">
        <v>37</v>
      </c>
      <c r="N349">
        <v>714</v>
      </c>
      <c r="O349" s="1">
        <v>4761904762</v>
      </c>
      <c r="P349" t="s">
        <v>1250</v>
      </c>
      <c r="Q349" t="s">
        <v>203</v>
      </c>
    </row>
    <row r="350" spans="1:17" x14ac:dyDescent="0.3">
      <c r="A350" t="s">
        <v>1252</v>
      </c>
      <c r="B350" t="s">
        <v>22</v>
      </c>
      <c r="C350" t="s">
        <v>4</v>
      </c>
      <c r="D350" t="s">
        <v>32</v>
      </c>
      <c r="E350" t="s">
        <v>41</v>
      </c>
      <c r="F350" t="s">
        <v>33</v>
      </c>
      <c r="G350" t="s">
        <v>1253</v>
      </c>
      <c r="H350">
        <v>7</v>
      </c>
      <c r="I350" s="1">
        <v>9107</v>
      </c>
      <c r="J350" s="1">
        <v>191247</v>
      </c>
      <c r="K350" t="s">
        <v>447</v>
      </c>
      <c r="L350" s="3">
        <v>0.73472222222222228</v>
      </c>
      <c r="M350" t="s">
        <v>37</v>
      </c>
      <c r="N350" t="s">
        <v>1254</v>
      </c>
      <c r="O350" s="1">
        <v>4761904762</v>
      </c>
      <c r="P350" s="1">
        <v>9107</v>
      </c>
      <c r="Q350" t="s">
        <v>140</v>
      </c>
    </row>
    <row r="351" spans="1:17" x14ac:dyDescent="0.3">
      <c r="A351" t="s">
        <v>1255</v>
      </c>
      <c r="B351" t="s">
        <v>78</v>
      </c>
      <c r="C351" t="s">
        <v>3</v>
      </c>
      <c r="D351" t="s">
        <v>32</v>
      </c>
      <c r="E351" t="s">
        <v>24</v>
      </c>
      <c r="F351" t="s">
        <v>25</v>
      </c>
      <c r="G351" t="s">
        <v>1256</v>
      </c>
      <c r="H351">
        <v>10</v>
      </c>
      <c r="I351" t="s">
        <v>1257</v>
      </c>
      <c r="J351" t="s">
        <v>1258</v>
      </c>
      <c r="K351" t="s">
        <v>239</v>
      </c>
      <c r="L351" s="3">
        <v>0.46250000000000002</v>
      </c>
      <c r="M351" t="s">
        <v>44</v>
      </c>
      <c r="N351">
        <v>135</v>
      </c>
      <c r="O351" s="1">
        <v>4761904762</v>
      </c>
      <c r="P351" t="s">
        <v>1257</v>
      </c>
      <c r="Q351" t="s">
        <v>136</v>
      </c>
    </row>
    <row r="352" spans="1:17" x14ac:dyDescent="0.3">
      <c r="A352" t="s">
        <v>1259</v>
      </c>
      <c r="B352" t="s">
        <v>31</v>
      </c>
      <c r="C352" t="s">
        <v>2</v>
      </c>
      <c r="D352" t="s">
        <v>23</v>
      </c>
      <c r="E352" t="s">
        <v>24</v>
      </c>
      <c r="F352" t="s">
        <v>85</v>
      </c>
      <c r="G352" t="s">
        <v>1260</v>
      </c>
      <c r="H352">
        <v>10</v>
      </c>
      <c r="I352" t="s">
        <v>1261</v>
      </c>
      <c r="J352" t="s">
        <v>1262</v>
      </c>
      <c r="K352" t="s">
        <v>296</v>
      </c>
      <c r="L352" s="3">
        <v>0.62013888888888891</v>
      </c>
      <c r="M352" t="s">
        <v>44</v>
      </c>
      <c r="N352">
        <v>993</v>
      </c>
      <c r="O352" s="1">
        <v>4761904762</v>
      </c>
      <c r="P352" t="s">
        <v>1261</v>
      </c>
      <c r="Q352" t="s">
        <v>284</v>
      </c>
    </row>
    <row r="353" spans="1:17" x14ac:dyDescent="0.3">
      <c r="A353" t="s">
        <v>1263</v>
      </c>
      <c r="B353" t="s">
        <v>22</v>
      </c>
      <c r="C353" t="s">
        <v>4</v>
      </c>
      <c r="D353" t="s">
        <v>32</v>
      </c>
      <c r="E353" t="s">
        <v>41</v>
      </c>
      <c r="F353" t="s">
        <v>33</v>
      </c>
      <c r="G353" t="s">
        <v>1264</v>
      </c>
      <c r="H353">
        <v>7</v>
      </c>
      <c r="I353" s="1">
        <v>180915</v>
      </c>
      <c r="J353" s="1">
        <v>3799215</v>
      </c>
      <c r="K353" t="s">
        <v>372</v>
      </c>
      <c r="L353" s="3">
        <v>0.76527777777777772</v>
      </c>
      <c r="M353" t="s">
        <v>37</v>
      </c>
      <c r="N353" t="s">
        <v>1265</v>
      </c>
      <c r="O353" s="1">
        <v>4761904762</v>
      </c>
      <c r="P353" s="1">
        <v>180915</v>
      </c>
      <c r="Q353" t="s">
        <v>369</v>
      </c>
    </row>
    <row r="354" spans="1:17" x14ac:dyDescent="0.3">
      <c r="A354" t="s">
        <v>1266</v>
      </c>
      <c r="B354" t="s">
        <v>78</v>
      </c>
      <c r="C354" t="s">
        <v>3</v>
      </c>
      <c r="D354" t="s">
        <v>23</v>
      </c>
      <c r="E354" t="s">
        <v>24</v>
      </c>
      <c r="F354" t="s">
        <v>85</v>
      </c>
      <c r="G354" t="s">
        <v>1267</v>
      </c>
      <c r="H354">
        <v>7</v>
      </c>
      <c r="I354" s="1">
        <v>191555</v>
      </c>
      <c r="J354" s="1">
        <v>4022655</v>
      </c>
      <c r="K354" t="s">
        <v>1003</v>
      </c>
      <c r="L354" s="3">
        <v>0.79305555555555551</v>
      </c>
      <c r="M354" t="s">
        <v>44</v>
      </c>
      <c r="N354" t="s">
        <v>1268</v>
      </c>
      <c r="O354" s="1">
        <v>4761904762</v>
      </c>
      <c r="P354" s="1">
        <v>191555</v>
      </c>
      <c r="Q354" t="s">
        <v>161</v>
      </c>
    </row>
    <row r="355" spans="1:17" x14ac:dyDescent="0.3">
      <c r="A355" t="s">
        <v>1269</v>
      </c>
      <c r="B355" t="s">
        <v>78</v>
      </c>
      <c r="C355" t="s">
        <v>3</v>
      </c>
      <c r="D355" t="s">
        <v>23</v>
      </c>
      <c r="E355" t="s">
        <v>41</v>
      </c>
      <c r="F355" t="s">
        <v>42</v>
      </c>
      <c r="G355">
        <v>27</v>
      </c>
      <c r="H355">
        <v>9</v>
      </c>
      <c r="I355" t="s">
        <v>1270</v>
      </c>
      <c r="J355" t="s">
        <v>1271</v>
      </c>
      <c r="K355" s="2">
        <v>43499</v>
      </c>
      <c r="L355" s="3">
        <v>0.59444444444444444</v>
      </c>
      <c r="M355" t="s">
        <v>37</v>
      </c>
      <c r="N355">
        <v>243</v>
      </c>
      <c r="O355" s="1">
        <v>4761904762</v>
      </c>
      <c r="P355" t="s">
        <v>1270</v>
      </c>
      <c r="Q355" t="s">
        <v>136</v>
      </c>
    </row>
    <row r="356" spans="1:17" x14ac:dyDescent="0.3">
      <c r="A356" t="s">
        <v>1272</v>
      </c>
      <c r="B356" t="s">
        <v>31</v>
      </c>
      <c r="C356" t="s">
        <v>2</v>
      </c>
      <c r="D356" t="s">
        <v>32</v>
      </c>
      <c r="E356" t="s">
        <v>24</v>
      </c>
      <c r="F356" t="s">
        <v>33</v>
      </c>
      <c r="G356" t="s">
        <v>1273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37</v>
      </c>
      <c r="N356" t="s">
        <v>1273</v>
      </c>
      <c r="O356" s="1">
        <v>4761904762</v>
      </c>
      <c r="P356" s="1">
        <v>1512</v>
      </c>
      <c r="Q356" t="s">
        <v>51</v>
      </c>
    </row>
    <row r="357" spans="1:17" x14ac:dyDescent="0.3">
      <c r="A357" t="s">
        <v>1274</v>
      </c>
      <c r="B357" t="s">
        <v>78</v>
      </c>
      <c r="C357" t="s">
        <v>3</v>
      </c>
      <c r="D357" t="s">
        <v>23</v>
      </c>
      <c r="E357" t="s">
        <v>24</v>
      </c>
      <c r="F357" t="s">
        <v>79</v>
      </c>
      <c r="G357" t="s">
        <v>1275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0.51388888888888884</v>
      </c>
      <c r="M357" t="s">
        <v>44</v>
      </c>
      <c r="N357" t="s">
        <v>1276</v>
      </c>
      <c r="O357" s="1">
        <v>4761904762</v>
      </c>
      <c r="P357" s="1">
        <v>17828</v>
      </c>
      <c r="Q357" t="s">
        <v>476</v>
      </c>
    </row>
    <row r="358" spans="1:17" x14ac:dyDescent="0.3">
      <c r="A358" t="s">
        <v>1277</v>
      </c>
      <c r="B358" t="s">
        <v>31</v>
      </c>
      <c r="C358" t="s">
        <v>2</v>
      </c>
      <c r="D358" t="s">
        <v>32</v>
      </c>
      <c r="E358" t="s">
        <v>24</v>
      </c>
      <c r="F358" t="s">
        <v>85</v>
      </c>
      <c r="G358" t="s">
        <v>1278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0.83402777777777781</v>
      </c>
      <c r="M358" t="s">
        <v>44</v>
      </c>
      <c r="N358" t="s">
        <v>1279</v>
      </c>
      <c r="O358" s="1">
        <v>4761904762</v>
      </c>
      <c r="P358" s="1">
        <v>18775</v>
      </c>
      <c r="Q358" t="s">
        <v>293</v>
      </c>
    </row>
    <row r="359" spans="1:17" x14ac:dyDescent="0.3">
      <c r="A359" t="s">
        <v>1280</v>
      </c>
      <c r="B359" t="s">
        <v>31</v>
      </c>
      <c r="C359" t="s">
        <v>2</v>
      </c>
      <c r="D359" t="s">
        <v>32</v>
      </c>
      <c r="E359" t="s">
        <v>24</v>
      </c>
      <c r="F359" t="s">
        <v>53</v>
      </c>
      <c r="G359" t="s">
        <v>1281</v>
      </c>
      <c r="H359">
        <v>10</v>
      </c>
      <c r="I359" t="s">
        <v>1282</v>
      </c>
      <c r="J359" t="s">
        <v>1283</v>
      </c>
      <c r="K359" s="2">
        <v>43709</v>
      </c>
      <c r="L359" s="3">
        <v>0.57291666666666663</v>
      </c>
      <c r="M359" t="s">
        <v>37</v>
      </c>
      <c r="N359" t="s">
        <v>1284</v>
      </c>
      <c r="O359" s="1">
        <v>4761904762</v>
      </c>
      <c r="P359" t="s">
        <v>1282</v>
      </c>
      <c r="Q359" t="s">
        <v>496</v>
      </c>
    </row>
    <row r="360" spans="1:17" x14ac:dyDescent="0.3">
      <c r="A360" t="s">
        <v>1285</v>
      </c>
      <c r="B360" t="s">
        <v>78</v>
      </c>
      <c r="C360" t="s">
        <v>3</v>
      </c>
      <c r="D360" t="s">
        <v>32</v>
      </c>
      <c r="E360" t="s">
        <v>41</v>
      </c>
      <c r="F360" t="s">
        <v>33</v>
      </c>
      <c r="G360" t="s">
        <v>1286</v>
      </c>
      <c r="H360">
        <v>3</v>
      </c>
      <c r="I360" s="1">
        <v>4125</v>
      </c>
      <c r="J360" s="1">
        <v>86625</v>
      </c>
      <c r="K360" s="2">
        <v>43468</v>
      </c>
      <c r="L360" s="3">
        <v>0.65277777777777779</v>
      </c>
      <c r="M360" t="s">
        <v>27</v>
      </c>
      <c r="N360" t="s">
        <v>1287</v>
      </c>
      <c r="O360" s="1">
        <v>4761904762</v>
      </c>
      <c r="P360" s="1">
        <v>4125</v>
      </c>
      <c r="Q360" t="s">
        <v>263</v>
      </c>
    </row>
    <row r="361" spans="1:17" x14ac:dyDescent="0.3">
      <c r="A361" t="s">
        <v>1288</v>
      </c>
      <c r="B361" t="s">
        <v>78</v>
      </c>
      <c r="C361" t="s">
        <v>3</v>
      </c>
      <c r="D361" t="s">
        <v>32</v>
      </c>
      <c r="E361" t="s">
        <v>41</v>
      </c>
      <c r="F361" t="s">
        <v>53</v>
      </c>
      <c r="G361" t="s">
        <v>1289</v>
      </c>
      <c r="H361">
        <v>1</v>
      </c>
      <c r="I361" s="1">
        <v>37485</v>
      </c>
      <c r="J361" s="1">
        <v>787185</v>
      </c>
      <c r="K361" t="s">
        <v>231</v>
      </c>
      <c r="L361" s="3">
        <v>0.70694444444444449</v>
      </c>
      <c r="M361" t="s">
        <v>37</v>
      </c>
      <c r="N361" t="s">
        <v>1289</v>
      </c>
      <c r="O361" s="1">
        <v>4761904762</v>
      </c>
      <c r="P361" s="1">
        <v>37485</v>
      </c>
      <c r="Q361" t="s">
        <v>223</v>
      </c>
    </row>
    <row r="362" spans="1:17" x14ac:dyDescent="0.3">
      <c r="A362" t="s">
        <v>1290</v>
      </c>
      <c r="B362" t="s">
        <v>22</v>
      </c>
      <c r="C362" t="s">
        <v>4</v>
      </c>
      <c r="D362" t="s">
        <v>23</v>
      </c>
      <c r="E362" t="s">
        <v>41</v>
      </c>
      <c r="F362" t="s">
        <v>79</v>
      </c>
      <c r="G362" t="s">
        <v>1291</v>
      </c>
      <c r="H362">
        <v>8</v>
      </c>
      <c r="I362" s="1">
        <v>32384</v>
      </c>
      <c r="J362" s="1">
        <v>680064</v>
      </c>
      <c r="K362" t="s">
        <v>151</v>
      </c>
      <c r="L362" s="3">
        <v>0.46666666666666667</v>
      </c>
      <c r="M362" t="s">
        <v>44</v>
      </c>
      <c r="N362" t="s">
        <v>1292</v>
      </c>
      <c r="O362" s="1">
        <v>4761904762</v>
      </c>
      <c r="P362" s="1">
        <v>32384</v>
      </c>
      <c r="Q362" t="s">
        <v>46</v>
      </c>
    </row>
    <row r="363" spans="1:17" x14ac:dyDescent="0.3">
      <c r="A363" t="s">
        <v>1293</v>
      </c>
      <c r="B363" t="s">
        <v>31</v>
      </c>
      <c r="C363" t="s">
        <v>2</v>
      </c>
      <c r="D363" t="s">
        <v>32</v>
      </c>
      <c r="E363" t="s">
        <v>24</v>
      </c>
      <c r="F363" t="s">
        <v>79</v>
      </c>
      <c r="G363" t="s">
        <v>1294</v>
      </c>
      <c r="H363">
        <v>8</v>
      </c>
      <c r="I363" s="1">
        <v>37788</v>
      </c>
      <c r="J363" s="1">
        <v>793548</v>
      </c>
      <c r="K363" t="s">
        <v>239</v>
      </c>
      <c r="L363" s="3">
        <v>0.6333333333333333</v>
      </c>
      <c r="M363" t="s">
        <v>37</v>
      </c>
      <c r="N363" t="s">
        <v>1295</v>
      </c>
      <c r="O363" s="1">
        <v>4761904762</v>
      </c>
      <c r="P363" s="1">
        <v>37788</v>
      </c>
      <c r="Q363" t="s">
        <v>29</v>
      </c>
    </row>
    <row r="364" spans="1:17" x14ac:dyDescent="0.3">
      <c r="A364" t="s">
        <v>1296</v>
      </c>
      <c r="B364" t="s">
        <v>31</v>
      </c>
      <c r="C364" t="s">
        <v>2</v>
      </c>
      <c r="D364" t="s">
        <v>32</v>
      </c>
      <c r="E364" t="s">
        <v>41</v>
      </c>
      <c r="F364" t="s">
        <v>79</v>
      </c>
      <c r="G364" t="s">
        <v>1297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0.85902777777777772</v>
      </c>
      <c r="M364" t="s">
        <v>27</v>
      </c>
      <c r="N364" t="s">
        <v>1298</v>
      </c>
      <c r="O364" s="1">
        <v>4761904762</v>
      </c>
      <c r="P364" s="1">
        <v>9979</v>
      </c>
      <c r="Q364">
        <v>8</v>
      </c>
    </row>
    <row r="365" spans="1:17" x14ac:dyDescent="0.3">
      <c r="A365" t="s">
        <v>1299</v>
      </c>
      <c r="B365" t="s">
        <v>22</v>
      </c>
      <c r="C365" t="s">
        <v>4</v>
      </c>
      <c r="D365" t="s">
        <v>32</v>
      </c>
      <c r="E365" t="s">
        <v>41</v>
      </c>
      <c r="F365" t="s">
        <v>42</v>
      </c>
      <c r="G365" t="s">
        <v>1300</v>
      </c>
      <c r="H365">
        <v>6</v>
      </c>
      <c r="I365" s="1">
        <v>21966</v>
      </c>
      <c r="J365" s="1">
        <v>461286</v>
      </c>
      <c r="K365" t="s">
        <v>122</v>
      </c>
      <c r="L365" s="3">
        <v>0.73888888888888893</v>
      </c>
      <c r="M365" t="s">
        <v>37</v>
      </c>
      <c r="N365" t="s">
        <v>1301</v>
      </c>
      <c r="O365" s="1">
        <v>4761904762</v>
      </c>
      <c r="P365" s="1">
        <v>21966</v>
      </c>
      <c r="Q365" t="s">
        <v>76</v>
      </c>
    </row>
    <row r="366" spans="1:17" x14ac:dyDescent="0.3">
      <c r="A366" t="s">
        <v>1302</v>
      </c>
      <c r="B366" t="s">
        <v>31</v>
      </c>
      <c r="C366" t="s">
        <v>2</v>
      </c>
      <c r="D366" t="s">
        <v>32</v>
      </c>
      <c r="E366" t="s">
        <v>24</v>
      </c>
      <c r="F366" t="s">
        <v>79</v>
      </c>
      <c r="G366" t="s">
        <v>1303</v>
      </c>
      <c r="H366">
        <v>4</v>
      </c>
      <c r="I366" s="1">
        <v>8248</v>
      </c>
      <c r="J366" s="1">
        <v>173208</v>
      </c>
      <c r="K366" t="s">
        <v>1304</v>
      </c>
      <c r="L366" s="3">
        <v>0.68263888888888891</v>
      </c>
      <c r="M366" t="s">
        <v>37</v>
      </c>
      <c r="N366" t="s">
        <v>1305</v>
      </c>
      <c r="O366" s="1">
        <v>4761904762</v>
      </c>
      <c r="P366" s="1">
        <v>8248</v>
      </c>
      <c r="Q366" t="s">
        <v>96</v>
      </c>
    </row>
    <row r="367" spans="1:17" x14ac:dyDescent="0.3">
      <c r="A367" t="s">
        <v>1306</v>
      </c>
      <c r="B367" t="s">
        <v>31</v>
      </c>
      <c r="C367" t="s">
        <v>2</v>
      </c>
      <c r="D367" t="s">
        <v>32</v>
      </c>
      <c r="E367" t="s">
        <v>24</v>
      </c>
      <c r="F367" t="s">
        <v>85</v>
      </c>
      <c r="G367" t="s">
        <v>1307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37</v>
      </c>
      <c r="N367" t="s">
        <v>1308</v>
      </c>
      <c r="O367" s="1">
        <v>4761904762</v>
      </c>
      <c r="P367" s="1">
        <v>16336</v>
      </c>
      <c r="Q367" t="s">
        <v>29</v>
      </c>
    </row>
    <row r="368" spans="1:17" x14ac:dyDescent="0.3">
      <c r="A368" t="s">
        <v>1309</v>
      </c>
      <c r="B368" t="s">
        <v>31</v>
      </c>
      <c r="C368" t="s">
        <v>2</v>
      </c>
      <c r="D368" t="s">
        <v>32</v>
      </c>
      <c r="E368" t="s">
        <v>24</v>
      </c>
      <c r="F368" t="s">
        <v>33</v>
      </c>
      <c r="G368" t="s">
        <v>1310</v>
      </c>
      <c r="H368">
        <v>9</v>
      </c>
      <c r="I368" s="1">
        <v>23094</v>
      </c>
      <c r="J368" s="1">
        <v>484974</v>
      </c>
      <c r="K368" t="s">
        <v>1003</v>
      </c>
      <c r="L368" s="3">
        <v>0.81458333333333333</v>
      </c>
      <c r="M368" t="s">
        <v>37</v>
      </c>
      <c r="N368" t="s">
        <v>1311</v>
      </c>
      <c r="O368" s="1">
        <v>4761904762</v>
      </c>
      <c r="P368" s="1">
        <v>23094</v>
      </c>
      <c r="Q368" t="s">
        <v>223</v>
      </c>
    </row>
    <row r="369" spans="1:17" x14ac:dyDescent="0.3">
      <c r="A369" t="s">
        <v>1312</v>
      </c>
      <c r="B369" t="s">
        <v>22</v>
      </c>
      <c r="C369" t="s">
        <v>4</v>
      </c>
      <c r="D369" t="s">
        <v>23</v>
      </c>
      <c r="E369" t="s">
        <v>41</v>
      </c>
      <c r="F369" t="s">
        <v>42</v>
      </c>
      <c r="G369" t="s">
        <v>974</v>
      </c>
      <c r="H369">
        <v>4</v>
      </c>
      <c r="I369" s="1">
        <v>13188</v>
      </c>
      <c r="J369" s="1">
        <v>276948</v>
      </c>
      <c r="K369" t="s">
        <v>463</v>
      </c>
      <c r="L369" s="3">
        <v>0.43680555555555556</v>
      </c>
      <c r="M369" t="s">
        <v>37</v>
      </c>
      <c r="N369" t="s">
        <v>975</v>
      </c>
      <c r="O369" s="1">
        <v>4761904762</v>
      </c>
      <c r="P369" s="1">
        <v>13188</v>
      </c>
      <c r="Q369">
        <v>6</v>
      </c>
    </row>
    <row r="370" spans="1:17" x14ac:dyDescent="0.3">
      <c r="A370" t="s">
        <v>1313</v>
      </c>
      <c r="B370" t="s">
        <v>31</v>
      </c>
      <c r="C370" t="s">
        <v>2</v>
      </c>
      <c r="D370" t="s">
        <v>32</v>
      </c>
      <c r="E370" t="s">
        <v>24</v>
      </c>
      <c r="F370" t="s">
        <v>53</v>
      </c>
      <c r="G370" t="s">
        <v>1314</v>
      </c>
      <c r="H370">
        <v>10</v>
      </c>
      <c r="I370" t="s">
        <v>1315</v>
      </c>
      <c r="J370" t="s">
        <v>1316</v>
      </c>
      <c r="K370" t="s">
        <v>49</v>
      </c>
      <c r="L370" s="3">
        <v>0.60277777777777775</v>
      </c>
      <c r="M370" t="s">
        <v>37</v>
      </c>
      <c r="N370" t="s">
        <v>1317</v>
      </c>
      <c r="O370" s="1">
        <v>4761904762</v>
      </c>
      <c r="P370" t="s">
        <v>1315</v>
      </c>
      <c r="Q370" t="s">
        <v>289</v>
      </c>
    </row>
    <row r="371" spans="1:17" x14ac:dyDescent="0.3">
      <c r="A371" t="s">
        <v>1318</v>
      </c>
      <c r="B371" t="s">
        <v>22</v>
      </c>
      <c r="C371" t="s">
        <v>4</v>
      </c>
      <c r="D371" t="s">
        <v>23</v>
      </c>
      <c r="E371" t="s">
        <v>41</v>
      </c>
      <c r="F371" t="s">
        <v>33</v>
      </c>
      <c r="G371" t="s">
        <v>1319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44</v>
      </c>
      <c r="N371" t="s">
        <v>1320</v>
      </c>
      <c r="O371" s="1">
        <v>4761904762</v>
      </c>
      <c r="P371" s="1">
        <v>9675</v>
      </c>
      <c r="Q371" t="s">
        <v>476</v>
      </c>
    </row>
    <row r="372" spans="1:17" x14ac:dyDescent="0.3">
      <c r="A372" t="s">
        <v>1321</v>
      </c>
      <c r="B372" t="s">
        <v>78</v>
      </c>
      <c r="C372" t="s">
        <v>3</v>
      </c>
      <c r="D372" t="s">
        <v>23</v>
      </c>
      <c r="E372" t="s">
        <v>24</v>
      </c>
      <c r="F372" t="s">
        <v>33</v>
      </c>
      <c r="G372" t="s">
        <v>1322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0.81944444444444442</v>
      </c>
      <c r="M372" t="s">
        <v>37</v>
      </c>
      <c r="N372" t="s">
        <v>1323</v>
      </c>
      <c r="O372" s="1">
        <v>4761904762</v>
      </c>
      <c r="P372" s="1">
        <v>9191</v>
      </c>
      <c r="Q372" t="s">
        <v>153</v>
      </c>
    </row>
    <row r="373" spans="1:17" x14ac:dyDescent="0.3">
      <c r="A373" t="s">
        <v>1324</v>
      </c>
      <c r="B373" t="s">
        <v>78</v>
      </c>
      <c r="C373" t="s">
        <v>3</v>
      </c>
      <c r="D373" t="s">
        <v>32</v>
      </c>
      <c r="E373" t="s">
        <v>24</v>
      </c>
      <c r="F373" t="s">
        <v>85</v>
      </c>
      <c r="G373" t="s">
        <v>1325</v>
      </c>
      <c r="H373">
        <v>2</v>
      </c>
      <c r="I373" s="1">
        <v>6096</v>
      </c>
      <c r="J373" s="1">
        <v>128016</v>
      </c>
      <c r="K373" t="s">
        <v>173</v>
      </c>
      <c r="L373" s="3">
        <v>0.81874999999999998</v>
      </c>
      <c r="M373" t="s">
        <v>44</v>
      </c>
      <c r="N373" t="s">
        <v>1326</v>
      </c>
      <c r="O373" s="1">
        <v>4761904762</v>
      </c>
      <c r="P373" s="1">
        <v>6096</v>
      </c>
      <c r="Q373" t="s">
        <v>444</v>
      </c>
    </row>
    <row r="374" spans="1:17" x14ac:dyDescent="0.3">
      <c r="A374" t="s">
        <v>1327</v>
      </c>
      <c r="B374" t="s">
        <v>31</v>
      </c>
      <c r="C374" t="s">
        <v>2</v>
      </c>
      <c r="D374" t="s">
        <v>32</v>
      </c>
      <c r="E374" t="s">
        <v>24</v>
      </c>
      <c r="F374" t="s">
        <v>42</v>
      </c>
      <c r="G374" t="s">
        <v>1328</v>
      </c>
      <c r="H374">
        <v>6</v>
      </c>
      <c r="I374" s="1">
        <v>21033</v>
      </c>
      <c r="J374" s="1">
        <v>441693</v>
      </c>
      <c r="K374" t="s">
        <v>1003</v>
      </c>
      <c r="L374" s="3">
        <v>0.74583333333333335</v>
      </c>
      <c r="M374" t="s">
        <v>27</v>
      </c>
      <c r="N374" t="s">
        <v>1329</v>
      </c>
      <c r="O374" s="1">
        <v>4761904762</v>
      </c>
      <c r="P374" s="1">
        <v>21033</v>
      </c>
      <c r="Q374" t="s">
        <v>496</v>
      </c>
    </row>
    <row r="375" spans="1:17" x14ac:dyDescent="0.3">
      <c r="A375" t="s">
        <v>1330</v>
      </c>
      <c r="B375" t="s">
        <v>31</v>
      </c>
      <c r="C375" t="s">
        <v>2</v>
      </c>
      <c r="D375" t="s">
        <v>32</v>
      </c>
      <c r="E375" t="s">
        <v>41</v>
      </c>
      <c r="F375" t="s">
        <v>85</v>
      </c>
      <c r="G375" t="s">
        <v>1331</v>
      </c>
      <c r="H375">
        <v>6</v>
      </c>
      <c r="I375" s="1">
        <v>12624</v>
      </c>
      <c r="J375" s="1">
        <v>265104</v>
      </c>
      <c r="K375" t="s">
        <v>614</v>
      </c>
      <c r="L375" s="3">
        <v>0.51736111111111116</v>
      </c>
      <c r="M375" t="s">
        <v>37</v>
      </c>
      <c r="N375" t="s">
        <v>1332</v>
      </c>
      <c r="O375" s="1">
        <v>4761904762</v>
      </c>
      <c r="P375" s="1">
        <v>12624</v>
      </c>
      <c r="Q375" t="s">
        <v>961</v>
      </c>
    </row>
    <row r="376" spans="1:17" x14ac:dyDescent="0.3">
      <c r="A376" t="s">
        <v>1333</v>
      </c>
      <c r="B376" t="s">
        <v>22</v>
      </c>
      <c r="C376" t="s">
        <v>4</v>
      </c>
      <c r="D376" t="s">
        <v>32</v>
      </c>
      <c r="E376" t="s">
        <v>24</v>
      </c>
      <c r="F376" t="s">
        <v>42</v>
      </c>
      <c r="G376" t="s">
        <v>1334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0.69930555555555551</v>
      </c>
      <c r="M376" t="s">
        <v>44</v>
      </c>
      <c r="N376" t="s">
        <v>1335</v>
      </c>
      <c r="O376" s="1">
        <v>4761904762</v>
      </c>
      <c r="P376" s="1">
        <v>167725</v>
      </c>
      <c r="Q376" t="s">
        <v>29</v>
      </c>
    </row>
    <row r="377" spans="1:17" x14ac:dyDescent="0.3">
      <c r="A377" t="s">
        <v>1336</v>
      </c>
      <c r="B377" t="s">
        <v>22</v>
      </c>
      <c r="C377" t="s">
        <v>4</v>
      </c>
      <c r="D377" t="s">
        <v>23</v>
      </c>
      <c r="E377" t="s">
        <v>24</v>
      </c>
      <c r="F377" t="s">
        <v>85</v>
      </c>
      <c r="G377" t="s">
        <v>1337</v>
      </c>
      <c r="H377">
        <v>5</v>
      </c>
      <c r="I377" s="1">
        <v>24175</v>
      </c>
      <c r="J377" s="1">
        <v>507675</v>
      </c>
      <c r="K377" t="s">
        <v>784</v>
      </c>
      <c r="L377" s="3">
        <v>0.53611111111111109</v>
      </c>
      <c r="M377" t="s">
        <v>27</v>
      </c>
      <c r="N377" t="s">
        <v>1338</v>
      </c>
      <c r="O377" s="1">
        <v>4761904762</v>
      </c>
      <c r="P377" s="1">
        <v>24175</v>
      </c>
      <c r="Q377">
        <v>7</v>
      </c>
    </row>
    <row r="378" spans="1:17" x14ac:dyDescent="0.3">
      <c r="A378" t="s">
        <v>1339</v>
      </c>
      <c r="B378" t="s">
        <v>78</v>
      </c>
      <c r="C378" t="s">
        <v>3</v>
      </c>
      <c r="D378" t="s">
        <v>23</v>
      </c>
      <c r="E378" t="s">
        <v>24</v>
      </c>
      <c r="F378" t="s">
        <v>42</v>
      </c>
      <c r="G378" t="s">
        <v>1340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44</v>
      </c>
      <c r="N378" t="s">
        <v>1341</v>
      </c>
      <c r="O378" s="1">
        <v>4761904762</v>
      </c>
      <c r="P378" s="1">
        <v>15921</v>
      </c>
      <c r="Q378" t="s">
        <v>39</v>
      </c>
    </row>
    <row r="379" spans="1:17" x14ac:dyDescent="0.3">
      <c r="A379" t="s">
        <v>1342</v>
      </c>
      <c r="B379" t="s">
        <v>31</v>
      </c>
      <c r="C379" t="s">
        <v>2</v>
      </c>
      <c r="D379" t="s">
        <v>32</v>
      </c>
      <c r="E379" t="s">
        <v>41</v>
      </c>
      <c r="F379" t="s">
        <v>53</v>
      </c>
      <c r="G379" t="s">
        <v>1343</v>
      </c>
      <c r="H379">
        <v>7</v>
      </c>
      <c r="I379" s="1">
        <v>334215</v>
      </c>
      <c r="J379" s="1">
        <v>7018515</v>
      </c>
      <c r="K379" t="s">
        <v>586</v>
      </c>
      <c r="L379" s="3">
        <v>0.76180555555555551</v>
      </c>
      <c r="M379" t="s">
        <v>27</v>
      </c>
      <c r="N379" t="s">
        <v>1344</v>
      </c>
      <c r="O379" s="1">
        <v>4761904762</v>
      </c>
      <c r="P379" s="1">
        <v>334215</v>
      </c>
      <c r="Q379" t="s">
        <v>346</v>
      </c>
    </row>
    <row r="380" spans="1:17" x14ac:dyDescent="0.3">
      <c r="A380" t="s">
        <v>1345</v>
      </c>
      <c r="B380" t="s">
        <v>31</v>
      </c>
      <c r="C380" t="s">
        <v>2</v>
      </c>
      <c r="D380" t="s">
        <v>23</v>
      </c>
      <c r="E380" t="s">
        <v>41</v>
      </c>
      <c r="F380" t="s">
        <v>85</v>
      </c>
      <c r="G380" t="s">
        <v>1346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27</v>
      </c>
      <c r="N380" t="s">
        <v>1347</v>
      </c>
      <c r="O380" s="1">
        <v>4761904762</v>
      </c>
      <c r="P380" s="1">
        <v>19396</v>
      </c>
      <c r="Q380" t="s">
        <v>351</v>
      </c>
    </row>
    <row r="381" spans="1:17" x14ac:dyDescent="0.3">
      <c r="A381" t="s">
        <v>1348</v>
      </c>
      <c r="B381" t="s">
        <v>78</v>
      </c>
      <c r="C381" t="s">
        <v>3</v>
      </c>
      <c r="D381" t="s">
        <v>32</v>
      </c>
      <c r="E381" t="s">
        <v>24</v>
      </c>
      <c r="F381" t="s">
        <v>33</v>
      </c>
      <c r="G381" t="s">
        <v>1349</v>
      </c>
      <c r="H381">
        <v>4</v>
      </c>
      <c r="I381" t="s">
        <v>1350</v>
      </c>
      <c r="J381" t="s">
        <v>1351</v>
      </c>
      <c r="K381" t="s">
        <v>651</v>
      </c>
      <c r="L381" s="3">
        <v>0.56388888888888888</v>
      </c>
      <c r="M381" t="s">
        <v>44</v>
      </c>
      <c r="N381" t="s">
        <v>1352</v>
      </c>
      <c r="O381" s="1">
        <v>4761904762</v>
      </c>
      <c r="P381" t="s">
        <v>1350</v>
      </c>
      <c r="Q381">
        <v>4</v>
      </c>
    </row>
    <row r="382" spans="1:17" x14ac:dyDescent="0.3">
      <c r="A382" t="s">
        <v>1353</v>
      </c>
      <c r="B382" t="s">
        <v>22</v>
      </c>
      <c r="C382" t="s">
        <v>4</v>
      </c>
      <c r="D382" t="s">
        <v>23</v>
      </c>
      <c r="E382" t="s">
        <v>41</v>
      </c>
      <c r="F382" t="s">
        <v>53</v>
      </c>
      <c r="G382" t="s">
        <v>1354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0.44236111111111109</v>
      </c>
      <c r="M382" t="s">
        <v>44</v>
      </c>
      <c r="N382" t="s">
        <v>1355</v>
      </c>
      <c r="O382" s="1">
        <v>4761904762</v>
      </c>
      <c r="P382" s="1">
        <v>16466</v>
      </c>
      <c r="Q382" t="s">
        <v>194</v>
      </c>
    </row>
    <row r="383" spans="1:17" x14ac:dyDescent="0.3">
      <c r="A383" t="s">
        <v>1356</v>
      </c>
      <c r="B383" t="s">
        <v>31</v>
      </c>
      <c r="C383" t="s">
        <v>2</v>
      </c>
      <c r="D383" t="s">
        <v>32</v>
      </c>
      <c r="E383" t="s">
        <v>24</v>
      </c>
      <c r="F383" t="s">
        <v>33</v>
      </c>
      <c r="G383" t="s">
        <v>1357</v>
      </c>
      <c r="H383">
        <v>2</v>
      </c>
      <c r="I383" s="1">
        <v>2661</v>
      </c>
      <c r="J383" s="1">
        <v>55881</v>
      </c>
      <c r="K383" t="s">
        <v>250</v>
      </c>
      <c r="L383" s="3">
        <v>0.60763888888888884</v>
      </c>
      <c r="M383" t="s">
        <v>37</v>
      </c>
      <c r="N383" t="s">
        <v>1358</v>
      </c>
      <c r="O383" s="1">
        <v>4761904762</v>
      </c>
      <c r="P383" s="1">
        <v>2661</v>
      </c>
      <c r="Q383" t="s">
        <v>465</v>
      </c>
    </row>
    <row r="384" spans="1:17" x14ac:dyDescent="0.3">
      <c r="A384" t="s">
        <v>1359</v>
      </c>
      <c r="B384" t="s">
        <v>78</v>
      </c>
      <c r="C384" t="s">
        <v>3</v>
      </c>
      <c r="D384" t="s">
        <v>32</v>
      </c>
      <c r="E384" t="s">
        <v>24</v>
      </c>
      <c r="F384" t="s">
        <v>79</v>
      </c>
      <c r="G384" t="s">
        <v>1360</v>
      </c>
      <c r="H384">
        <v>5</v>
      </c>
      <c r="I384" s="1">
        <v>249225</v>
      </c>
      <c r="J384" s="1">
        <v>5233725</v>
      </c>
      <c r="K384" t="s">
        <v>784</v>
      </c>
      <c r="L384" s="3">
        <v>0.50624999999999998</v>
      </c>
      <c r="M384" t="s">
        <v>37</v>
      </c>
      <c r="N384" t="s">
        <v>1361</v>
      </c>
      <c r="O384" s="1">
        <v>4761904762</v>
      </c>
      <c r="P384" s="1">
        <v>249225</v>
      </c>
      <c r="Q384" t="s">
        <v>153</v>
      </c>
    </row>
    <row r="385" spans="1:17" x14ac:dyDescent="0.3">
      <c r="A385" t="s">
        <v>1362</v>
      </c>
      <c r="B385" t="s">
        <v>31</v>
      </c>
      <c r="C385" t="s">
        <v>2</v>
      </c>
      <c r="D385" t="s">
        <v>23</v>
      </c>
      <c r="E385" t="s">
        <v>24</v>
      </c>
      <c r="F385" t="s">
        <v>79</v>
      </c>
      <c r="G385" t="s">
        <v>1363</v>
      </c>
      <c r="H385">
        <v>4</v>
      </c>
      <c r="I385" s="1">
        <v>14978</v>
      </c>
      <c r="J385" s="1">
        <v>314538</v>
      </c>
      <c r="K385" s="2">
        <v>43468</v>
      </c>
      <c r="L385" s="3">
        <v>0.64722222222222225</v>
      </c>
      <c r="M385" t="s">
        <v>27</v>
      </c>
      <c r="N385" t="s">
        <v>1364</v>
      </c>
      <c r="O385" s="1">
        <v>4761904762</v>
      </c>
      <c r="P385" s="1">
        <v>14978</v>
      </c>
      <c r="Q385" t="s">
        <v>465</v>
      </c>
    </row>
    <row r="386" spans="1:17" x14ac:dyDescent="0.3">
      <c r="A386" t="s">
        <v>1365</v>
      </c>
      <c r="B386" t="s">
        <v>22</v>
      </c>
      <c r="C386" t="s">
        <v>4</v>
      </c>
      <c r="D386" t="s">
        <v>32</v>
      </c>
      <c r="E386" t="s">
        <v>24</v>
      </c>
      <c r="F386" t="s">
        <v>79</v>
      </c>
      <c r="G386" t="s">
        <v>1366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27</v>
      </c>
      <c r="N386" t="s">
        <v>1367</v>
      </c>
      <c r="O386" s="1">
        <v>4761904762</v>
      </c>
      <c r="P386" s="1">
        <v>10235</v>
      </c>
      <c r="Q386" t="s">
        <v>153</v>
      </c>
    </row>
    <row r="387" spans="1:17" x14ac:dyDescent="0.3">
      <c r="A387" t="s">
        <v>1368</v>
      </c>
      <c r="B387" t="s">
        <v>78</v>
      </c>
      <c r="C387" t="s">
        <v>3</v>
      </c>
      <c r="D387" t="s">
        <v>23</v>
      </c>
      <c r="E387" t="s">
        <v>41</v>
      </c>
      <c r="F387" t="s">
        <v>53</v>
      </c>
      <c r="G387" t="s">
        <v>1369</v>
      </c>
      <c r="H387">
        <v>1</v>
      </c>
      <c r="I387" s="1">
        <v>3791</v>
      </c>
      <c r="J387" s="1">
        <v>79611</v>
      </c>
      <c r="K387" t="s">
        <v>844</v>
      </c>
      <c r="L387" s="3">
        <v>0.55486111111111114</v>
      </c>
      <c r="M387" t="s">
        <v>37</v>
      </c>
      <c r="N387" t="s">
        <v>1369</v>
      </c>
      <c r="O387" s="1">
        <v>4761904762</v>
      </c>
      <c r="P387" s="1">
        <v>3791</v>
      </c>
      <c r="Q387" t="s">
        <v>66</v>
      </c>
    </row>
    <row r="388" spans="1:17" x14ac:dyDescent="0.3">
      <c r="A388" t="s">
        <v>1370</v>
      </c>
      <c r="B388" t="s">
        <v>31</v>
      </c>
      <c r="C388" t="s">
        <v>2</v>
      </c>
      <c r="D388" t="s">
        <v>32</v>
      </c>
      <c r="E388" t="s">
        <v>41</v>
      </c>
      <c r="F388" t="s">
        <v>79</v>
      </c>
      <c r="G388" t="s">
        <v>1371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37</v>
      </c>
      <c r="N388" t="s">
        <v>1372</v>
      </c>
      <c r="O388" s="1">
        <v>4761904762</v>
      </c>
      <c r="P388" s="1">
        <v>14031</v>
      </c>
      <c r="Q388">
        <v>6</v>
      </c>
    </row>
    <row r="389" spans="1:17" x14ac:dyDescent="0.3">
      <c r="A389" t="s">
        <v>1373</v>
      </c>
      <c r="B389" t="s">
        <v>22</v>
      </c>
      <c r="C389" t="s">
        <v>4</v>
      </c>
      <c r="D389" t="s">
        <v>32</v>
      </c>
      <c r="E389" t="s">
        <v>24</v>
      </c>
      <c r="F389" t="s">
        <v>25</v>
      </c>
      <c r="G389" t="s">
        <v>270</v>
      </c>
      <c r="H389">
        <v>10</v>
      </c>
      <c r="I389" t="s">
        <v>269</v>
      </c>
      <c r="J389" t="s">
        <v>1374</v>
      </c>
      <c r="K389" t="s">
        <v>81</v>
      </c>
      <c r="L389" s="3">
        <v>0.7006944444444444</v>
      </c>
      <c r="M389" t="s">
        <v>44</v>
      </c>
      <c r="N389" t="s">
        <v>1375</v>
      </c>
      <c r="O389" s="1">
        <v>4761904762</v>
      </c>
      <c r="P389" t="s">
        <v>269</v>
      </c>
      <c r="Q389">
        <v>10</v>
      </c>
    </row>
    <row r="390" spans="1:17" x14ac:dyDescent="0.3">
      <c r="A390" t="s">
        <v>1376</v>
      </c>
      <c r="B390" t="s">
        <v>31</v>
      </c>
      <c r="C390" t="s">
        <v>2</v>
      </c>
      <c r="D390" t="s">
        <v>23</v>
      </c>
      <c r="E390" t="s">
        <v>24</v>
      </c>
      <c r="F390" t="s">
        <v>85</v>
      </c>
      <c r="G390" t="s">
        <v>1377</v>
      </c>
      <c r="H390">
        <v>9</v>
      </c>
      <c r="I390" s="1">
        <v>243315</v>
      </c>
      <c r="J390" s="1">
        <v>5109615</v>
      </c>
      <c r="K390" t="s">
        <v>49</v>
      </c>
      <c r="L390" s="3">
        <v>0.62152777777777779</v>
      </c>
      <c r="M390" t="s">
        <v>27</v>
      </c>
      <c r="N390" t="s">
        <v>1378</v>
      </c>
      <c r="O390" s="1">
        <v>4761904762</v>
      </c>
      <c r="P390" s="1">
        <v>243315</v>
      </c>
      <c r="Q390" t="s">
        <v>236</v>
      </c>
    </row>
    <row r="391" spans="1:17" x14ac:dyDescent="0.3">
      <c r="A391" t="s">
        <v>1379</v>
      </c>
      <c r="B391" t="s">
        <v>78</v>
      </c>
      <c r="C391" t="s">
        <v>3</v>
      </c>
      <c r="D391" t="s">
        <v>32</v>
      </c>
      <c r="E391" t="s">
        <v>41</v>
      </c>
      <c r="F391" t="s">
        <v>79</v>
      </c>
      <c r="G391" t="s">
        <v>1380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44</v>
      </c>
      <c r="N391" t="s">
        <v>1381</v>
      </c>
      <c r="O391" s="1">
        <v>4761904762</v>
      </c>
      <c r="P391" s="1">
        <v>6377</v>
      </c>
      <c r="Q391" t="s">
        <v>284</v>
      </c>
    </row>
    <row r="392" spans="1:17" x14ac:dyDescent="0.3">
      <c r="A392" t="s">
        <v>1382</v>
      </c>
      <c r="B392" t="s">
        <v>31</v>
      </c>
      <c r="C392" t="s">
        <v>2</v>
      </c>
      <c r="D392" t="s">
        <v>23</v>
      </c>
      <c r="E392" t="s">
        <v>24</v>
      </c>
      <c r="F392" t="s">
        <v>85</v>
      </c>
      <c r="G392" t="s">
        <v>1383</v>
      </c>
      <c r="H392">
        <v>3</v>
      </c>
      <c r="I392" s="1">
        <v>12072</v>
      </c>
      <c r="J392" s="1">
        <v>253512</v>
      </c>
      <c r="K392" t="s">
        <v>296</v>
      </c>
      <c r="L392" s="3">
        <v>0.52152777777777781</v>
      </c>
      <c r="M392" t="s">
        <v>37</v>
      </c>
      <c r="N392" t="s">
        <v>1384</v>
      </c>
      <c r="O392" s="1">
        <v>4761904762</v>
      </c>
      <c r="P392" s="1">
        <v>12072</v>
      </c>
      <c r="Q392" t="s">
        <v>247</v>
      </c>
    </row>
    <row r="393" spans="1:17" x14ac:dyDescent="0.3">
      <c r="A393" t="s">
        <v>1385</v>
      </c>
      <c r="B393" t="s">
        <v>78</v>
      </c>
      <c r="C393" t="s">
        <v>3</v>
      </c>
      <c r="D393" t="s">
        <v>32</v>
      </c>
      <c r="E393" t="s">
        <v>24</v>
      </c>
      <c r="F393" t="s">
        <v>85</v>
      </c>
      <c r="G393" t="s">
        <v>1386</v>
      </c>
      <c r="H393">
        <v>10</v>
      </c>
      <c r="I393" s="1">
        <v>18975</v>
      </c>
      <c r="J393" s="1">
        <v>398475</v>
      </c>
      <c r="K393" t="s">
        <v>372</v>
      </c>
      <c r="L393" s="3">
        <v>0.61875000000000002</v>
      </c>
      <c r="M393" t="s">
        <v>37</v>
      </c>
      <c r="N393" t="s">
        <v>1387</v>
      </c>
      <c r="O393" s="1">
        <v>4761904762</v>
      </c>
      <c r="P393" s="1">
        <v>18975</v>
      </c>
      <c r="Q393" t="s">
        <v>632</v>
      </c>
    </row>
    <row r="394" spans="1:17" x14ac:dyDescent="0.3">
      <c r="A394" t="s">
        <v>1388</v>
      </c>
      <c r="B394" t="s">
        <v>22</v>
      </c>
      <c r="C394" t="s">
        <v>4</v>
      </c>
      <c r="D394" t="s">
        <v>23</v>
      </c>
      <c r="E394" t="s">
        <v>41</v>
      </c>
      <c r="F394" t="s">
        <v>33</v>
      </c>
      <c r="G394" t="s">
        <v>1389</v>
      </c>
      <c r="H394">
        <v>1</v>
      </c>
      <c r="I394" s="1">
        <v>3841</v>
      </c>
      <c r="J394" s="1">
        <v>80661</v>
      </c>
      <c r="K394" t="s">
        <v>702</v>
      </c>
      <c r="L394" s="3">
        <v>0.76875000000000004</v>
      </c>
      <c r="M394" t="s">
        <v>27</v>
      </c>
      <c r="N394" t="s">
        <v>1389</v>
      </c>
      <c r="O394" s="1">
        <v>4761904762</v>
      </c>
      <c r="P394" s="1">
        <v>3841</v>
      </c>
      <c r="Q394" t="s">
        <v>76</v>
      </c>
    </row>
    <row r="395" spans="1:17" x14ac:dyDescent="0.3">
      <c r="A395" t="s">
        <v>1390</v>
      </c>
      <c r="B395" t="s">
        <v>22</v>
      </c>
      <c r="C395" t="s">
        <v>4</v>
      </c>
      <c r="D395" t="s">
        <v>23</v>
      </c>
      <c r="E395" t="s">
        <v>24</v>
      </c>
      <c r="F395" t="s">
        <v>53</v>
      </c>
      <c r="G395" t="s">
        <v>1391</v>
      </c>
      <c r="H395">
        <v>10</v>
      </c>
      <c r="I395" t="s">
        <v>1392</v>
      </c>
      <c r="J395" t="s">
        <v>1393</v>
      </c>
      <c r="K395" s="2">
        <v>43711</v>
      </c>
      <c r="L395" s="3">
        <v>0.53125</v>
      </c>
      <c r="M395" t="s">
        <v>44</v>
      </c>
      <c r="N395" t="s">
        <v>1394</v>
      </c>
      <c r="O395" s="1">
        <v>4761904762</v>
      </c>
      <c r="P395" t="s">
        <v>1392</v>
      </c>
      <c r="Q395" t="s">
        <v>557</v>
      </c>
    </row>
    <row r="396" spans="1:17" x14ac:dyDescent="0.3">
      <c r="A396" t="s">
        <v>1395</v>
      </c>
      <c r="B396" t="s">
        <v>22</v>
      </c>
      <c r="C396" t="s">
        <v>4</v>
      </c>
      <c r="D396" t="s">
        <v>32</v>
      </c>
      <c r="E396" t="s">
        <v>24</v>
      </c>
      <c r="F396" t="s">
        <v>25</v>
      </c>
      <c r="G396" t="s">
        <v>1396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27</v>
      </c>
      <c r="N396" t="s">
        <v>1396</v>
      </c>
      <c r="O396" s="1">
        <v>4761904762</v>
      </c>
      <c r="P396" s="1">
        <v>3987</v>
      </c>
      <c r="Q396" t="s">
        <v>397</v>
      </c>
    </row>
    <row r="397" spans="1:17" x14ac:dyDescent="0.3">
      <c r="A397" t="s">
        <v>1397</v>
      </c>
      <c r="B397" t="s">
        <v>22</v>
      </c>
      <c r="C397" t="s">
        <v>4</v>
      </c>
      <c r="D397" t="s">
        <v>32</v>
      </c>
      <c r="E397" t="s">
        <v>24</v>
      </c>
      <c r="F397" t="s">
        <v>25</v>
      </c>
      <c r="G397" t="s">
        <v>1398</v>
      </c>
      <c r="H397">
        <v>5</v>
      </c>
      <c r="I397" s="1">
        <v>19375</v>
      </c>
      <c r="J397" s="1">
        <v>406875</v>
      </c>
      <c r="K397" t="s">
        <v>323</v>
      </c>
      <c r="L397" s="3">
        <v>0.85833333333333328</v>
      </c>
      <c r="M397" t="s">
        <v>27</v>
      </c>
      <c r="N397" t="s">
        <v>1399</v>
      </c>
      <c r="O397" s="1">
        <v>4761904762</v>
      </c>
      <c r="P397" s="1">
        <v>19375</v>
      </c>
      <c r="Q397" t="s">
        <v>329</v>
      </c>
    </row>
    <row r="398" spans="1:17" x14ac:dyDescent="0.3">
      <c r="A398" t="s">
        <v>1400</v>
      </c>
      <c r="B398" t="s">
        <v>22</v>
      </c>
      <c r="C398" t="s">
        <v>4</v>
      </c>
      <c r="D398" t="s">
        <v>32</v>
      </c>
      <c r="E398" t="s">
        <v>24</v>
      </c>
      <c r="F398" t="s">
        <v>79</v>
      </c>
      <c r="G398" t="s">
        <v>1401</v>
      </c>
      <c r="H398">
        <v>5</v>
      </c>
      <c r="I398" s="1">
        <v>135675</v>
      </c>
      <c r="J398" s="1">
        <v>2849175</v>
      </c>
      <c r="K398" t="s">
        <v>313</v>
      </c>
      <c r="L398" s="3">
        <v>0.59444444444444444</v>
      </c>
      <c r="M398" t="s">
        <v>27</v>
      </c>
      <c r="N398" t="s">
        <v>1402</v>
      </c>
      <c r="O398" s="1">
        <v>4761904762</v>
      </c>
      <c r="P398" s="1">
        <v>135675</v>
      </c>
      <c r="Q398" t="s">
        <v>115</v>
      </c>
    </row>
    <row r="399" spans="1:17" x14ac:dyDescent="0.3">
      <c r="A399" t="s">
        <v>1403</v>
      </c>
      <c r="B399" t="s">
        <v>78</v>
      </c>
      <c r="C399" t="s">
        <v>3</v>
      </c>
      <c r="D399" t="s">
        <v>32</v>
      </c>
      <c r="E399" t="s">
        <v>41</v>
      </c>
      <c r="F399" t="s">
        <v>42</v>
      </c>
      <c r="G399" t="s">
        <v>1404</v>
      </c>
      <c r="H399">
        <v>9</v>
      </c>
      <c r="I399" s="1">
        <v>61155</v>
      </c>
      <c r="J399" s="1">
        <v>1284255</v>
      </c>
      <c r="K399" t="s">
        <v>145</v>
      </c>
      <c r="L399" s="3">
        <v>0.43472222222222223</v>
      </c>
      <c r="M399" t="s">
        <v>37</v>
      </c>
      <c r="N399" t="s">
        <v>1405</v>
      </c>
      <c r="O399" s="1">
        <v>4761904762</v>
      </c>
      <c r="P399" s="1">
        <v>61155</v>
      </c>
      <c r="Q399" t="s">
        <v>66</v>
      </c>
    </row>
    <row r="400" spans="1:17" x14ac:dyDescent="0.3">
      <c r="A400" t="s">
        <v>1406</v>
      </c>
      <c r="B400" t="s">
        <v>78</v>
      </c>
      <c r="C400" t="s">
        <v>3</v>
      </c>
      <c r="D400" t="s">
        <v>23</v>
      </c>
      <c r="E400" t="s">
        <v>24</v>
      </c>
      <c r="F400" t="s">
        <v>25</v>
      </c>
      <c r="G400" t="s">
        <v>1407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44</v>
      </c>
      <c r="N400" t="s">
        <v>1408</v>
      </c>
      <c r="O400" s="1">
        <v>4761904762</v>
      </c>
      <c r="P400" s="1">
        <v>12318</v>
      </c>
      <c r="Q400" t="s">
        <v>382</v>
      </c>
    </row>
    <row r="401" spans="1:17" x14ac:dyDescent="0.3">
      <c r="A401" t="s">
        <v>1409</v>
      </c>
      <c r="B401" t="s">
        <v>78</v>
      </c>
      <c r="C401" t="s">
        <v>3</v>
      </c>
      <c r="D401" t="s">
        <v>23</v>
      </c>
      <c r="E401" t="s">
        <v>41</v>
      </c>
      <c r="F401" t="s">
        <v>33</v>
      </c>
      <c r="G401" t="s">
        <v>1410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0.68611111111111112</v>
      </c>
      <c r="M401" t="s">
        <v>37</v>
      </c>
      <c r="N401" t="s">
        <v>1411</v>
      </c>
      <c r="O401" s="1">
        <v>4761904762</v>
      </c>
      <c r="P401" s="1">
        <v>8658</v>
      </c>
      <c r="Q401">
        <v>8</v>
      </c>
    </row>
    <row r="402" spans="1:17" x14ac:dyDescent="0.3">
      <c r="A402" t="s">
        <v>1412</v>
      </c>
      <c r="B402" t="s">
        <v>31</v>
      </c>
      <c r="C402" t="s">
        <v>2</v>
      </c>
      <c r="D402" t="s">
        <v>32</v>
      </c>
      <c r="E402" t="s">
        <v>24</v>
      </c>
      <c r="F402" t="s">
        <v>79</v>
      </c>
      <c r="G402" t="s">
        <v>1413</v>
      </c>
      <c r="H402">
        <v>6</v>
      </c>
      <c r="I402" s="1">
        <v>11829</v>
      </c>
      <c r="J402" s="1">
        <v>248409</v>
      </c>
      <c r="K402" t="s">
        <v>59</v>
      </c>
      <c r="L402" s="3">
        <v>0.84583333333333333</v>
      </c>
      <c r="M402" t="s">
        <v>44</v>
      </c>
      <c r="N402" t="s">
        <v>1414</v>
      </c>
      <c r="O402" s="1">
        <v>4761904762</v>
      </c>
      <c r="P402" s="1">
        <v>11829</v>
      </c>
      <c r="Q402" t="s">
        <v>351</v>
      </c>
    </row>
    <row r="403" spans="1:17" x14ac:dyDescent="0.3">
      <c r="A403" t="s">
        <v>1415</v>
      </c>
      <c r="B403" t="s">
        <v>31</v>
      </c>
      <c r="C403" t="s">
        <v>2</v>
      </c>
      <c r="D403" t="s">
        <v>32</v>
      </c>
      <c r="E403" t="s">
        <v>41</v>
      </c>
      <c r="F403" t="s">
        <v>42</v>
      </c>
      <c r="G403" t="s">
        <v>1416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44</v>
      </c>
      <c r="N403" t="s">
        <v>1417</v>
      </c>
      <c r="O403" s="1">
        <v>4761904762</v>
      </c>
      <c r="P403" s="1">
        <v>9244</v>
      </c>
      <c r="Q403" t="s">
        <v>557</v>
      </c>
    </row>
    <row r="404" spans="1:17" x14ac:dyDescent="0.3">
      <c r="A404" t="s">
        <v>1418</v>
      </c>
      <c r="B404" t="s">
        <v>31</v>
      </c>
      <c r="C404" t="s">
        <v>2</v>
      </c>
      <c r="D404" t="s">
        <v>23</v>
      </c>
      <c r="E404" t="s">
        <v>41</v>
      </c>
      <c r="F404" t="s">
        <v>42</v>
      </c>
      <c r="G404" t="s">
        <v>1419</v>
      </c>
      <c r="H404">
        <v>1</v>
      </c>
      <c r="I404" t="s">
        <v>1420</v>
      </c>
      <c r="J404" s="1">
        <v>14679</v>
      </c>
      <c r="K404" s="2">
        <v>43557</v>
      </c>
      <c r="L404" s="3">
        <v>0.56805555555555554</v>
      </c>
      <c r="M404" t="s">
        <v>27</v>
      </c>
      <c r="N404" t="s">
        <v>1419</v>
      </c>
      <c r="O404" s="1">
        <v>4761904762</v>
      </c>
      <c r="P404" t="s">
        <v>1420</v>
      </c>
      <c r="Q404" t="s">
        <v>565</v>
      </c>
    </row>
    <row r="405" spans="1:17" x14ac:dyDescent="0.3">
      <c r="A405" t="s">
        <v>1421</v>
      </c>
      <c r="B405" t="s">
        <v>78</v>
      </c>
      <c r="C405" t="s">
        <v>3</v>
      </c>
      <c r="D405" t="s">
        <v>32</v>
      </c>
      <c r="E405" t="s">
        <v>24</v>
      </c>
      <c r="F405" t="s">
        <v>85</v>
      </c>
      <c r="G405" t="s">
        <v>1422</v>
      </c>
      <c r="H405">
        <v>5</v>
      </c>
      <c r="I405" s="1">
        <v>99375</v>
      </c>
      <c r="J405" s="1">
        <v>2086875</v>
      </c>
      <c r="K405" t="s">
        <v>586</v>
      </c>
      <c r="L405" s="3">
        <v>0.4465277777777778</v>
      </c>
      <c r="M405" t="s">
        <v>27</v>
      </c>
      <c r="N405" t="s">
        <v>1423</v>
      </c>
      <c r="O405" s="1">
        <v>4761904762</v>
      </c>
      <c r="P405" s="1">
        <v>99375</v>
      </c>
      <c r="Q405" t="s">
        <v>39</v>
      </c>
    </row>
    <row r="406" spans="1:17" x14ac:dyDescent="0.3">
      <c r="A406" t="s">
        <v>1424</v>
      </c>
      <c r="B406" t="s">
        <v>31</v>
      </c>
      <c r="C406" t="s">
        <v>2</v>
      </c>
      <c r="D406" t="s">
        <v>23</v>
      </c>
      <c r="E406" t="s">
        <v>24</v>
      </c>
      <c r="F406" t="s">
        <v>85</v>
      </c>
      <c r="G406" t="s">
        <v>1425</v>
      </c>
      <c r="H406">
        <v>7</v>
      </c>
      <c r="I406" s="1">
        <v>342265</v>
      </c>
      <c r="J406" s="1">
        <v>7187565</v>
      </c>
      <c r="K406" t="s">
        <v>568</v>
      </c>
      <c r="L406" s="3">
        <v>0.72916666666666663</v>
      </c>
      <c r="M406" t="s">
        <v>27</v>
      </c>
      <c r="N406" t="s">
        <v>1426</v>
      </c>
      <c r="O406" s="1">
        <v>4761904762</v>
      </c>
      <c r="P406" s="1">
        <v>342265</v>
      </c>
      <c r="Q406" t="s">
        <v>444</v>
      </c>
    </row>
    <row r="407" spans="1:17" x14ac:dyDescent="0.3">
      <c r="A407" t="s">
        <v>1427</v>
      </c>
      <c r="B407" t="s">
        <v>22</v>
      </c>
      <c r="C407" t="s">
        <v>4</v>
      </c>
      <c r="D407" t="s">
        <v>23</v>
      </c>
      <c r="E407" t="s">
        <v>41</v>
      </c>
      <c r="F407" t="s">
        <v>53</v>
      </c>
      <c r="G407" t="s">
        <v>1428</v>
      </c>
      <c r="H407">
        <v>4</v>
      </c>
      <c r="I407" s="1">
        <v>13452</v>
      </c>
      <c r="J407" s="1">
        <v>282492</v>
      </c>
      <c r="K407" t="s">
        <v>482</v>
      </c>
      <c r="L407" s="3">
        <v>0.64444444444444449</v>
      </c>
      <c r="M407" t="s">
        <v>44</v>
      </c>
      <c r="N407" t="s">
        <v>1429</v>
      </c>
      <c r="O407" s="1">
        <v>4761904762</v>
      </c>
      <c r="P407" s="1">
        <v>13452</v>
      </c>
      <c r="Q407">
        <v>8</v>
      </c>
    </row>
    <row r="408" spans="1:17" x14ac:dyDescent="0.3">
      <c r="A408" t="s">
        <v>1430</v>
      </c>
      <c r="B408" t="s">
        <v>22</v>
      </c>
      <c r="C408" t="s">
        <v>4</v>
      </c>
      <c r="D408" t="s">
        <v>32</v>
      </c>
      <c r="E408" t="s">
        <v>41</v>
      </c>
      <c r="F408" t="s">
        <v>79</v>
      </c>
      <c r="G408" t="s">
        <v>1431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0.79652777777777772</v>
      </c>
      <c r="M408" t="s">
        <v>44</v>
      </c>
      <c r="N408" t="s">
        <v>1432</v>
      </c>
      <c r="O408" s="1">
        <v>4761904762</v>
      </c>
      <c r="P408" s="1">
        <v>34475</v>
      </c>
      <c r="Q408" t="s">
        <v>476</v>
      </c>
    </row>
    <row r="409" spans="1:17" x14ac:dyDescent="0.3">
      <c r="A409" t="s">
        <v>1433</v>
      </c>
      <c r="B409" t="s">
        <v>78</v>
      </c>
      <c r="C409" t="s">
        <v>3</v>
      </c>
      <c r="D409" t="s">
        <v>23</v>
      </c>
      <c r="E409" t="s">
        <v>24</v>
      </c>
      <c r="F409" t="s">
        <v>85</v>
      </c>
      <c r="G409" t="s">
        <v>1434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37</v>
      </c>
      <c r="N409" t="s">
        <v>1435</v>
      </c>
      <c r="O409" s="1">
        <v>4761904762</v>
      </c>
      <c r="P409" s="1">
        <v>13742</v>
      </c>
      <c r="Q409" t="s">
        <v>61</v>
      </c>
    </row>
    <row r="410" spans="1:17" x14ac:dyDescent="0.3">
      <c r="A410" t="s">
        <v>1436</v>
      </c>
      <c r="B410" t="s">
        <v>22</v>
      </c>
      <c r="C410" t="s">
        <v>4</v>
      </c>
      <c r="D410" t="s">
        <v>32</v>
      </c>
      <c r="E410" t="s">
        <v>24</v>
      </c>
      <c r="F410" t="s">
        <v>42</v>
      </c>
      <c r="G410" t="s">
        <v>1437</v>
      </c>
      <c r="H410">
        <v>4</v>
      </c>
      <c r="I410" s="1">
        <v>11306</v>
      </c>
      <c r="J410" s="1">
        <v>237426</v>
      </c>
      <c r="K410" s="2">
        <v>43558</v>
      </c>
      <c r="L410" s="3">
        <v>0.82499999999999996</v>
      </c>
      <c r="M410" t="s">
        <v>27</v>
      </c>
      <c r="N410" t="s">
        <v>1438</v>
      </c>
      <c r="O410" s="1">
        <v>4761904762</v>
      </c>
      <c r="P410" s="1">
        <v>11306</v>
      </c>
      <c r="Q410" t="s">
        <v>369</v>
      </c>
    </row>
    <row r="411" spans="1:17" x14ac:dyDescent="0.3">
      <c r="A411" t="s">
        <v>1439</v>
      </c>
      <c r="B411" t="s">
        <v>31</v>
      </c>
      <c r="C411" t="s">
        <v>2</v>
      </c>
      <c r="D411" t="s">
        <v>32</v>
      </c>
      <c r="E411" t="s">
        <v>24</v>
      </c>
      <c r="F411" t="s">
        <v>85</v>
      </c>
      <c r="G411" t="s">
        <v>1440</v>
      </c>
      <c r="H411">
        <v>5</v>
      </c>
      <c r="I411" s="1">
        <v>5955</v>
      </c>
      <c r="J411" s="1">
        <v>125055</v>
      </c>
      <c r="K411" t="s">
        <v>183</v>
      </c>
      <c r="L411" s="3">
        <v>0.80833333333333335</v>
      </c>
      <c r="M411" t="s">
        <v>27</v>
      </c>
      <c r="N411" t="s">
        <v>1441</v>
      </c>
      <c r="O411" s="1">
        <v>4761904762</v>
      </c>
      <c r="P411" s="1">
        <v>5955</v>
      </c>
      <c r="Q411" t="s">
        <v>289</v>
      </c>
    </row>
    <row r="412" spans="1:17" x14ac:dyDescent="0.3">
      <c r="A412" t="s">
        <v>1442</v>
      </c>
      <c r="B412" t="s">
        <v>78</v>
      </c>
      <c r="C412" t="s">
        <v>3</v>
      </c>
      <c r="D412" t="s">
        <v>32</v>
      </c>
      <c r="E412" t="s">
        <v>24</v>
      </c>
      <c r="F412" t="s">
        <v>25</v>
      </c>
      <c r="G412" t="s">
        <v>1443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37</v>
      </c>
      <c r="N412" t="s">
        <v>1444</v>
      </c>
      <c r="O412" s="1">
        <v>4761904762</v>
      </c>
      <c r="P412" s="1">
        <v>17105</v>
      </c>
      <c r="Q412" t="s">
        <v>140</v>
      </c>
    </row>
    <row r="413" spans="1:17" x14ac:dyDescent="0.3">
      <c r="A413" t="s">
        <v>1445</v>
      </c>
      <c r="B413" t="s">
        <v>78</v>
      </c>
      <c r="C413" t="s">
        <v>3</v>
      </c>
      <c r="D413" t="s">
        <v>32</v>
      </c>
      <c r="E413" t="s">
        <v>41</v>
      </c>
      <c r="F413" t="s">
        <v>53</v>
      </c>
      <c r="G413" t="s">
        <v>1446</v>
      </c>
      <c r="H413">
        <v>2</v>
      </c>
      <c r="I413" s="1">
        <v>2187</v>
      </c>
      <c r="J413" s="1">
        <v>45927</v>
      </c>
      <c r="K413" t="s">
        <v>173</v>
      </c>
      <c r="L413" s="3">
        <v>0.60347222222222219</v>
      </c>
      <c r="M413" t="s">
        <v>27</v>
      </c>
      <c r="N413" t="s">
        <v>1447</v>
      </c>
      <c r="O413" s="1">
        <v>4761904762</v>
      </c>
      <c r="P413" s="1">
        <v>2187</v>
      </c>
      <c r="Q413" t="s">
        <v>119</v>
      </c>
    </row>
    <row r="414" spans="1:17" x14ac:dyDescent="0.3">
      <c r="A414" t="s">
        <v>1448</v>
      </c>
      <c r="B414" t="s">
        <v>22</v>
      </c>
      <c r="C414" t="s">
        <v>4</v>
      </c>
      <c r="D414" t="s">
        <v>23</v>
      </c>
      <c r="E414" t="s">
        <v>41</v>
      </c>
      <c r="F414" t="s">
        <v>25</v>
      </c>
      <c r="G414" t="s">
        <v>1449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37</v>
      </c>
      <c r="N414" t="s">
        <v>1450</v>
      </c>
      <c r="O414" s="1">
        <v>4761904762</v>
      </c>
      <c r="P414" s="1">
        <v>52425</v>
      </c>
      <c r="Q414" t="s">
        <v>476</v>
      </c>
    </row>
    <row r="415" spans="1:17" x14ac:dyDescent="0.3">
      <c r="A415" t="s">
        <v>1451</v>
      </c>
      <c r="B415" t="s">
        <v>22</v>
      </c>
      <c r="C415" t="s">
        <v>4</v>
      </c>
      <c r="D415" t="s">
        <v>32</v>
      </c>
      <c r="E415" t="s">
        <v>41</v>
      </c>
      <c r="F415" t="s">
        <v>53</v>
      </c>
      <c r="G415" t="s">
        <v>1452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0.78819444444444442</v>
      </c>
      <c r="M415" t="s">
        <v>27</v>
      </c>
      <c r="N415" t="s">
        <v>1453</v>
      </c>
      <c r="O415" s="1">
        <v>4761904762</v>
      </c>
      <c r="P415" s="1">
        <v>3876</v>
      </c>
      <c r="Q415" t="s">
        <v>284</v>
      </c>
    </row>
    <row r="416" spans="1:17" x14ac:dyDescent="0.3">
      <c r="A416" t="s">
        <v>1454</v>
      </c>
      <c r="B416" t="s">
        <v>22</v>
      </c>
      <c r="C416" t="s">
        <v>4</v>
      </c>
      <c r="D416" t="s">
        <v>32</v>
      </c>
      <c r="E416" t="s">
        <v>41</v>
      </c>
      <c r="F416" t="s">
        <v>42</v>
      </c>
      <c r="G416" t="s">
        <v>1455</v>
      </c>
      <c r="H416">
        <v>8</v>
      </c>
      <c r="I416" s="1">
        <v>20372</v>
      </c>
      <c r="J416" s="1">
        <v>427812</v>
      </c>
      <c r="K416" t="s">
        <v>159</v>
      </c>
      <c r="L416" s="3">
        <v>0.81666666666666665</v>
      </c>
      <c r="M416" t="s">
        <v>27</v>
      </c>
      <c r="N416" t="s">
        <v>1456</v>
      </c>
      <c r="O416" s="1">
        <v>4761904762</v>
      </c>
      <c r="P416" s="1">
        <v>20372</v>
      </c>
      <c r="Q416" t="s">
        <v>469</v>
      </c>
    </row>
    <row r="417" spans="1:17" x14ac:dyDescent="0.3">
      <c r="A417" t="s">
        <v>1457</v>
      </c>
      <c r="B417" t="s">
        <v>78</v>
      </c>
      <c r="C417" t="s">
        <v>3</v>
      </c>
      <c r="D417" t="s">
        <v>32</v>
      </c>
      <c r="E417" t="s">
        <v>41</v>
      </c>
      <c r="F417" t="s">
        <v>25</v>
      </c>
      <c r="G417" t="s">
        <v>1458</v>
      </c>
      <c r="H417">
        <v>1</v>
      </c>
      <c r="I417" s="1">
        <v>48055</v>
      </c>
      <c r="J417" s="1">
        <v>1009155</v>
      </c>
      <c r="K417" t="s">
        <v>173</v>
      </c>
      <c r="L417" s="3">
        <v>0.68611111111111112</v>
      </c>
      <c r="M417" t="s">
        <v>27</v>
      </c>
      <c r="N417" t="s">
        <v>1458</v>
      </c>
      <c r="O417" s="1">
        <v>4761904762</v>
      </c>
      <c r="P417" s="1">
        <v>48055</v>
      </c>
      <c r="Q417" t="s">
        <v>476</v>
      </c>
    </row>
    <row r="418" spans="1:17" x14ac:dyDescent="0.3">
      <c r="A418" t="s">
        <v>1459</v>
      </c>
      <c r="B418" t="s">
        <v>31</v>
      </c>
      <c r="C418" t="s">
        <v>2</v>
      </c>
      <c r="D418" t="s">
        <v>32</v>
      </c>
      <c r="E418" t="s">
        <v>24</v>
      </c>
      <c r="F418" t="s">
        <v>42</v>
      </c>
      <c r="G418" t="s">
        <v>1460</v>
      </c>
      <c r="H418">
        <v>4</v>
      </c>
      <c r="I418" s="1">
        <v>9076</v>
      </c>
      <c r="J418" s="1">
        <v>190596</v>
      </c>
      <c r="K418" s="2">
        <v>43678</v>
      </c>
      <c r="L418" s="3">
        <v>0.57499999999999996</v>
      </c>
      <c r="M418" t="s">
        <v>44</v>
      </c>
      <c r="N418" t="s">
        <v>1461</v>
      </c>
      <c r="O418" s="1">
        <v>4761904762</v>
      </c>
      <c r="P418" s="1">
        <v>9076</v>
      </c>
      <c r="Q418" t="s">
        <v>346</v>
      </c>
    </row>
    <row r="419" spans="1:17" x14ac:dyDescent="0.3">
      <c r="A419" t="s">
        <v>1462</v>
      </c>
      <c r="B419" t="s">
        <v>31</v>
      </c>
      <c r="C419" t="s">
        <v>2</v>
      </c>
      <c r="D419" t="s">
        <v>23</v>
      </c>
      <c r="E419" t="s">
        <v>24</v>
      </c>
      <c r="F419" t="s">
        <v>25</v>
      </c>
      <c r="G419" t="s">
        <v>1463</v>
      </c>
      <c r="H419">
        <v>1</v>
      </c>
      <c r="I419" s="1">
        <v>40755</v>
      </c>
      <c r="J419" s="1">
        <v>855855</v>
      </c>
      <c r="K419" t="s">
        <v>349</v>
      </c>
      <c r="L419" s="3">
        <v>0.45624999999999999</v>
      </c>
      <c r="M419" t="s">
        <v>27</v>
      </c>
      <c r="N419" t="s">
        <v>1463</v>
      </c>
      <c r="O419" s="1">
        <v>4761904762</v>
      </c>
      <c r="P419" s="1">
        <v>40755</v>
      </c>
      <c r="Q419" t="s">
        <v>469</v>
      </c>
    </row>
    <row r="420" spans="1:17" x14ac:dyDescent="0.3">
      <c r="A420" t="s">
        <v>1464</v>
      </c>
      <c r="B420" t="s">
        <v>78</v>
      </c>
      <c r="C420" t="s">
        <v>3</v>
      </c>
      <c r="D420" t="s">
        <v>32</v>
      </c>
      <c r="E420" t="s">
        <v>24</v>
      </c>
      <c r="F420" t="s">
        <v>25</v>
      </c>
      <c r="G420" t="s">
        <v>1465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0.71736111111111112</v>
      </c>
      <c r="M420" t="s">
        <v>27</v>
      </c>
      <c r="N420" t="s">
        <v>1466</v>
      </c>
      <c r="O420" s="1">
        <v>4761904762</v>
      </c>
      <c r="P420" s="1">
        <v>5722</v>
      </c>
      <c r="Q420" t="s">
        <v>382</v>
      </c>
    </row>
    <row r="421" spans="1:17" x14ac:dyDescent="0.3">
      <c r="A421" t="s">
        <v>1467</v>
      </c>
      <c r="B421" t="s">
        <v>22</v>
      </c>
      <c r="C421" t="s">
        <v>4</v>
      </c>
      <c r="D421" t="s">
        <v>23</v>
      </c>
      <c r="E421" t="s">
        <v>24</v>
      </c>
      <c r="F421" t="s">
        <v>33</v>
      </c>
      <c r="G421" t="s">
        <v>1468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0.43263888888888891</v>
      </c>
      <c r="M421" t="s">
        <v>37</v>
      </c>
      <c r="N421" t="s">
        <v>1469</v>
      </c>
      <c r="O421" s="1">
        <v>4761904762</v>
      </c>
      <c r="P421" s="1">
        <v>8827</v>
      </c>
      <c r="Q421" t="s">
        <v>100</v>
      </c>
    </row>
    <row r="422" spans="1:17" x14ac:dyDescent="0.3">
      <c r="A422" t="s">
        <v>1470</v>
      </c>
      <c r="B422" t="s">
        <v>31</v>
      </c>
      <c r="C422" t="s">
        <v>2</v>
      </c>
      <c r="D422" t="s">
        <v>23</v>
      </c>
      <c r="E422" t="s">
        <v>24</v>
      </c>
      <c r="F422" t="s">
        <v>79</v>
      </c>
      <c r="G422" t="s">
        <v>1471</v>
      </c>
      <c r="H422">
        <v>3</v>
      </c>
      <c r="I422" t="s">
        <v>1472</v>
      </c>
      <c r="J422" t="s">
        <v>1473</v>
      </c>
      <c r="K422" t="s">
        <v>447</v>
      </c>
      <c r="L422" s="3">
        <v>0.58125000000000004</v>
      </c>
      <c r="M422" t="s">
        <v>27</v>
      </c>
      <c r="N422" t="s">
        <v>1474</v>
      </c>
      <c r="O422" s="1">
        <v>4761904762</v>
      </c>
      <c r="P422" t="s">
        <v>1472</v>
      </c>
      <c r="Q422" t="s">
        <v>194</v>
      </c>
    </row>
    <row r="423" spans="1:17" x14ac:dyDescent="0.3">
      <c r="A423" t="s">
        <v>1475</v>
      </c>
      <c r="B423" t="s">
        <v>31</v>
      </c>
      <c r="C423" t="s">
        <v>2</v>
      </c>
      <c r="D423" t="s">
        <v>32</v>
      </c>
      <c r="E423" t="s">
        <v>24</v>
      </c>
      <c r="F423" t="s">
        <v>33</v>
      </c>
      <c r="G423" t="s">
        <v>1476</v>
      </c>
      <c r="H423">
        <v>3</v>
      </c>
      <c r="I423" s="1">
        <v>126075</v>
      </c>
      <c r="J423" s="1">
        <v>2647575</v>
      </c>
      <c r="K423" t="s">
        <v>377</v>
      </c>
      <c r="L423" s="3">
        <v>0.56180555555555556</v>
      </c>
      <c r="M423" t="s">
        <v>37</v>
      </c>
      <c r="N423" t="s">
        <v>1477</v>
      </c>
      <c r="O423" s="1">
        <v>4761904762</v>
      </c>
      <c r="P423" s="1">
        <v>126075</v>
      </c>
      <c r="Q423" t="s">
        <v>565</v>
      </c>
    </row>
    <row r="424" spans="1:17" x14ac:dyDescent="0.3">
      <c r="A424" t="s">
        <v>1478</v>
      </c>
      <c r="B424" t="s">
        <v>31</v>
      </c>
      <c r="C424" t="s">
        <v>2</v>
      </c>
      <c r="D424" t="s">
        <v>23</v>
      </c>
      <c r="E424" t="s">
        <v>24</v>
      </c>
      <c r="F424" t="s">
        <v>85</v>
      </c>
      <c r="G424" t="s">
        <v>1479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44</v>
      </c>
      <c r="N424" t="s">
        <v>1480</v>
      </c>
      <c r="O424" s="1">
        <v>4761904762</v>
      </c>
      <c r="P424" s="1">
        <v>48605</v>
      </c>
      <c r="Q424" t="s">
        <v>346</v>
      </c>
    </row>
    <row r="425" spans="1:17" x14ac:dyDescent="0.3">
      <c r="A425" t="s">
        <v>1481</v>
      </c>
      <c r="B425" t="s">
        <v>78</v>
      </c>
      <c r="C425" t="s">
        <v>3</v>
      </c>
      <c r="D425" t="s">
        <v>23</v>
      </c>
      <c r="E425" t="s">
        <v>41</v>
      </c>
      <c r="F425" t="s">
        <v>85</v>
      </c>
      <c r="G425" t="s">
        <v>1482</v>
      </c>
      <c r="H425">
        <v>8</v>
      </c>
      <c r="I425" s="1">
        <v>10168</v>
      </c>
      <c r="J425" s="1">
        <v>213528</v>
      </c>
      <c r="K425" t="s">
        <v>250</v>
      </c>
      <c r="L425" s="3">
        <v>0.8208333333333333</v>
      </c>
      <c r="M425" t="s">
        <v>44</v>
      </c>
      <c r="N425" t="s">
        <v>1483</v>
      </c>
      <c r="O425" s="1">
        <v>4761904762</v>
      </c>
      <c r="P425" s="1">
        <v>10168</v>
      </c>
      <c r="Q425" t="s">
        <v>164</v>
      </c>
    </row>
    <row r="426" spans="1:17" x14ac:dyDescent="0.3">
      <c r="A426" t="s">
        <v>1484</v>
      </c>
      <c r="B426" t="s">
        <v>31</v>
      </c>
      <c r="C426" t="s">
        <v>2</v>
      </c>
      <c r="D426" t="s">
        <v>32</v>
      </c>
      <c r="E426" t="s">
        <v>41</v>
      </c>
      <c r="F426" t="s">
        <v>85</v>
      </c>
      <c r="G426" t="s">
        <v>1485</v>
      </c>
      <c r="H426">
        <v>1</v>
      </c>
      <c r="I426" t="s">
        <v>1486</v>
      </c>
      <c r="J426" s="1">
        <v>17094</v>
      </c>
      <c r="K426" s="2">
        <v>43711</v>
      </c>
      <c r="L426" s="3">
        <v>0.65</v>
      </c>
      <c r="M426" t="s">
        <v>37</v>
      </c>
      <c r="N426" t="s">
        <v>1485</v>
      </c>
      <c r="O426" s="1">
        <v>4761904762</v>
      </c>
      <c r="P426" t="s">
        <v>1486</v>
      </c>
      <c r="Q426">
        <v>5</v>
      </c>
    </row>
    <row r="427" spans="1:17" x14ac:dyDescent="0.3">
      <c r="A427" t="s">
        <v>1487</v>
      </c>
      <c r="B427" t="s">
        <v>78</v>
      </c>
      <c r="C427" t="s">
        <v>3</v>
      </c>
      <c r="D427" t="s">
        <v>23</v>
      </c>
      <c r="E427" t="s">
        <v>41</v>
      </c>
      <c r="F427" t="s">
        <v>85</v>
      </c>
      <c r="G427" t="s">
        <v>1488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37</v>
      </c>
      <c r="N427" t="s">
        <v>1489</v>
      </c>
      <c r="O427" s="1">
        <v>4761904762</v>
      </c>
      <c r="P427" s="1">
        <v>182745</v>
      </c>
      <c r="Q427">
        <v>7</v>
      </c>
    </row>
    <row r="428" spans="1:17" x14ac:dyDescent="0.3">
      <c r="A428" t="s">
        <v>1490</v>
      </c>
      <c r="B428" t="s">
        <v>22</v>
      </c>
      <c r="C428" t="s">
        <v>4</v>
      </c>
      <c r="D428" t="s">
        <v>23</v>
      </c>
      <c r="E428" t="s">
        <v>41</v>
      </c>
      <c r="F428" t="s">
        <v>25</v>
      </c>
      <c r="G428" t="s">
        <v>1491</v>
      </c>
      <c r="H428">
        <v>7</v>
      </c>
      <c r="I428" s="1">
        <v>186095</v>
      </c>
      <c r="J428" s="1">
        <v>3907995</v>
      </c>
      <c r="K428" t="s">
        <v>122</v>
      </c>
      <c r="L428" s="3">
        <v>0.75069444444444444</v>
      </c>
      <c r="M428" t="s">
        <v>37</v>
      </c>
      <c r="N428" t="s">
        <v>1492</v>
      </c>
      <c r="O428" s="1">
        <v>4761904762</v>
      </c>
      <c r="P428" s="1">
        <v>186095</v>
      </c>
      <c r="Q428" t="s">
        <v>961</v>
      </c>
    </row>
    <row r="429" spans="1:17" x14ac:dyDescent="0.3">
      <c r="A429" t="s">
        <v>1493</v>
      </c>
      <c r="B429" t="s">
        <v>78</v>
      </c>
      <c r="C429" t="s">
        <v>3</v>
      </c>
      <c r="D429" t="s">
        <v>23</v>
      </c>
      <c r="E429" t="s">
        <v>24</v>
      </c>
      <c r="F429" t="s">
        <v>79</v>
      </c>
      <c r="G429" t="s">
        <v>1494</v>
      </c>
      <c r="H429">
        <v>3</v>
      </c>
      <c r="I429" s="1">
        <v>31305</v>
      </c>
      <c r="J429" s="1">
        <v>657405</v>
      </c>
      <c r="K429" t="s">
        <v>819</v>
      </c>
      <c r="L429" s="3">
        <v>0.57847222222222228</v>
      </c>
      <c r="M429" t="s">
        <v>44</v>
      </c>
      <c r="N429" t="s">
        <v>1495</v>
      </c>
      <c r="O429" s="1">
        <v>4761904762</v>
      </c>
      <c r="P429" s="1">
        <v>31305</v>
      </c>
      <c r="Q429">
        <v>8</v>
      </c>
    </row>
    <row r="430" spans="1:17" x14ac:dyDescent="0.3">
      <c r="A430" t="s">
        <v>1496</v>
      </c>
      <c r="B430" t="s">
        <v>78</v>
      </c>
      <c r="C430" t="s">
        <v>3</v>
      </c>
      <c r="D430" t="s">
        <v>32</v>
      </c>
      <c r="E430" t="s">
        <v>41</v>
      </c>
      <c r="F430" t="s">
        <v>53</v>
      </c>
      <c r="G430" t="s">
        <v>1497</v>
      </c>
      <c r="H430">
        <v>5</v>
      </c>
      <c r="I430" s="1">
        <v>168175</v>
      </c>
      <c r="J430" s="1">
        <v>3531675</v>
      </c>
      <c r="K430" t="s">
        <v>239</v>
      </c>
      <c r="L430" s="3">
        <v>0.7270833333333333</v>
      </c>
      <c r="M430" t="s">
        <v>37</v>
      </c>
      <c r="N430" t="s">
        <v>1498</v>
      </c>
      <c r="O430" s="1">
        <v>4761904762</v>
      </c>
      <c r="P430" s="1">
        <v>168175</v>
      </c>
      <c r="Q430" t="s">
        <v>119</v>
      </c>
    </row>
    <row r="431" spans="1:17" x14ac:dyDescent="0.3">
      <c r="A431" t="s">
        <v>1499</v>
      </c>
      <c r="B431" t="s">
        <v>22</v>
      </c>
      <c r="C431" t="s">
        <v>4</v>
      </c>
      <c r="D431" t="s">
        <v>23</v>
      </c>
      <c r="E431" t="s">
        <v>24</v>
      </c>
      <c r="F431" t="s">
        <v>42</v>
      </c>
      <c r="G431" t="s">
        <v>1500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27</v>
      </c>
      <c r="N431" t="s">
        <v>1501</v>
      </c>
      <c r="O431" s="1">
        <v>4761904762</v>
      </c>
      <c r="P431" s="1">
        <v>45325</v>
      </c>
      <c r="Q431" t="s">
        <v>397</v>
      </c>
    </row>
    <row r="432" spans="1:17" x14ac:dyDescent="0.3">
      <c r="A432" t="s">
        <v>1502</v>
      </c>
      <c r="B432" t="s">
        <v>78</v>
      </c>
      <c r="C432" t="s">
        <v>3</v>
      </c>
      <c r="D432" t="s">
        <v>32</v>
      </c>
      <c r="E432" t="s">
        <v>41</v>
      </c>
      <c r="F432" t="s">
        <v>85</v>
      </c>
      <c r="G432" t="s">
        <v>1503</v>
      </c>
      <c r="H432">
        <v>2</v>
      </c>
      <c r="I432" s="1">
        <v>6908</v>
      </c>
      <c r="J432" s="1">
        <v>145068</v>
      </c>
      <c r="K432" t="s">
        <v>844</v>
      </c>
      <c r="L432" s="3">
        <v>0.82499999999999996</v>
      </c>
      <c r="M432" t="s">
        <v>44</v>
      </c>
      <c r="N432" t="s">
        <v>1504</v>
      </c>
      <c r="O432" s="1">
        <v>4761904762</v>
      </c>
      <c r="P432" s="1">
        <v>6908</v>
      </c>
      <c r="Q432" t="s">
        <v>119</v>
      </c>
    </row>
    <row r="433" spans="1:17" x14ac:dyDescent="0.3">
      <c r="A433" t="s">
        <v>1505</v>
      </c>
      <c r="B433" t="s">
        <v>31</v>
      </c>
      <c r="C433" t="s">
        <v>2</v>
      </c>
      <c r="D433" t="s">
        <v>32</v>
      </c>
      <c r="E433" t="s">
        <v>41</v>
      </c>
      <c r="F433" t="s">
        <v>79</v>
      </c>
      <c r="G433" t="s">
        <v>1506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0.70347222222222228</v>
      </c>
      <c r="M433" t="s">
        <v>27</v>
      </c>
      <c r="N433" t="s">
        <v>1507</v>
      </c>
      <c r="O433" s="1">
        <v>4761904762</v>
      </c>
      <c r="P433" s="1">
        <v>4327</v>
      </c>
      <c r="Q433" t="s">
        <v>107</v>
      </c>
    </row>
    <row r="434" spans="1:17" x14ac:dyDescent="0.3">
      <c r="A434" t="s">
        <v>1508</v>
      </c>
      <c r="B434" t="s">
        <v>22</v>
      </c>
      <c r="C434" t="s">
        <v>4</v>
      </c>
      <c r="D434" t="s">
        <v>32</v>
      </c>
      <c r="E434" t="s">
        <v>24</v>
      </c>
      <c r="F434" t="s">
        <v>33</v>
      </c>
      <c r="G434" t="s">
        <v>1509</v>
      </c>
      <c r="H434">
        <v>6</v>
      </c>
      <c r="I434" s="1">
        <v>7038</v>
      </c>
      <c r="J434" s="1">
        <v>147798</v>
      </c>
      <c r="K434" t="s">
        <v>354</v>
      </c>
      <c r="L434" s="3">
        <v>0.80138888888888893</v>
      </c>
      <c r="M434" t="s">
        <v>27</v>
      </c>
      <c r="N434" t="s">
        <v>1510</v>
      </c>
      <c r="O434" s="1">
        <v>4761904762</v>
      </c>
      <c r="P434" s="1">
        <v>7038</v>
      </c>
      <c r="Q434" t="s">
        <v>325</v>
      </c>
    </row>
    <row r="435" spans="1:17" x14ac:dyDescent="0.3">
      <c r="A435" t="s">
        <v>1511</v>
      </c>
      <c r="B435" t="s">
        <v>78</v>
      </c>
      <c r="C435" t="s">
        <v>3</v>
      </c>
      <c r="D435" t="s">
        <v>32</v>
      </c>
      <c r="E435" t="s">
        <v>41</v>
      </c>
      <c r="F435" t="s">
        <v>85</v>
      </c>
      <c r="G435" t="s">
        <v>1512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44</v>
      </c>
      <c r="N435" t="s">
        <v>1513</v>
      </c>
      <c r="O435" s="1">
        <v>4761904762</v>
      </c>
      <c r="P435" s="1">
        <v>33439</v>
      </c>
      <c r="Q435" t="s">
        <v>39</v>
      </c>
    </row>
    <row r="436" spans="1:17" x14ac:dyDescent="0.3">
      <c r="A436" t="s">
        <v>1514</v>
      </c>
      <c r="B436" t="s">
        <v>78</v>
      </c>
      <c r="C436" t="s">
        <v>3</v>
      </c>
      <c r="D436" t="s">
        <v>32</v>
      </c>
      <c r="E436" t="s">
        <v>24</v>
      </c>
      <c r="F436" t="s">
        <v>85</v>
      </c>
      <c r="G436" t="s">
        <v>1515</v>
      </c>
      <c r="H436">
        <v>1</v>
      </c>
      <c r="I436" s="1">
        <v>2372</v>
      </c>
      <c r="J436" s="1">
        <v>49812</v>
      </c>
      <c r="K436" t="s">
        <v>586</v>
      </c>
      <c r="L436" s="3">
        <v>0.7631944444444444</v>
      </c>
      <c r="M436" t="s">
        <v>44</v>
      </c>
      <c r="N436" t="s">
        <v>1515</v>
      </c>
      <c r="O436" s="1">
        <v>4761904762</v>
      </c>
      <c r="P436" s="1">
        <v>2372</v>
      </c>
      <c r="Q436" t="s">
        <v>92</v>
      </c>
    </row>
    <row r="437" spans="1:17" x14ac:dyDescent="0.3">
      <c r="A437" t="s">
        <v>1516</v>
      </c>
      <c r="B437" t="s">
        <v>31</v>
      </c>
      <c r="C437" t="s">
        <v>2</v>
      </c>
      <c r="D437" t="s">
        <v>32</v>
      </c>
      <c r="E437" t="s">
        <v>41</v>
      </c>
      <c r="F437" t="s">
        <v>53</v>
      </c>
      <c r="G437" t="s">
        <v>1517</v>
      </c>
      <c r="H437">
        <v>9</v>
      </c>
      <c r="I437" s="1">
        <v>44658</v>
      </c>
      <c r="J437" s="1">
        <v>937818</v>
      </c>
      <c r="K437" t="s">
        <v>250</v>
      </c>
      <c r="L437" s="3">
        <v>0.79791666666666672</v>
      </c>
      <c r="M437" t="s">
        <v>27</v>
      </c>
      <c r="N437" t="s">
        <v>1518</v>
      </c>
      <c r="O437" s="1">
        <v>4761904762</v>
      </c>
      <c r="P437" s="1">
        <v>44658</v>
      </c>
      <c r="Q437">
        <v>9</v>
      </c>
    </row>
    <row r="438" spans="1:17" x14ac:dyDescent="0.3">
      <c r="A438" t="s">
        <v>1519</v>
      </c>
      <c r="B438" t="s">
        <v>31</v>
      </c>
      <c r="C438" t="s">
        <v>2</v>
      </c>
      <c r="D438" t="s">
        <v>23</v>
      </c>
      <c r="E438" t="s">
        <v>41</v>
      </c>
      <c r="F438" t="s">
        <v>53</v>
      </c>
      <c r="G438" t="s">
        <v>1520</v>
      </c>
      <c r="H438">
        <v>4</v>
      </c>
      <c r="I438" s="1">
        <v>16586</v>
      </c>
      <c r="J438" s="1">
        <v>348306</v>
      </c>
      <c r="K438" t="s">
        <v>287</v>
      </c>
      <c r="L438" s="3">
        <v>0.70208333333333328</v>
      </c>
      <c r="M438" t="s">
        <v>27</v>
      </c>
      <c r="N438" t="s">
        <v>1521</v>
      </c>
      <c r="O438" s="1">
        <v>4761904762</v>
      </c>
      <c r="P438" s="1">
        <v>16586</v>
      </c>
      <c r="Q438" t="s">
        <v>39</v>
      </c>
    </row>
    <row r="439" spans="1:17" x14ac:dyDescent="0.3">
      <c r="A439" t="s">
        <v>1522</v>
      </c>
      <c r="B439" t="s">
        <v>22</v>
      </c>
      <c r="C439" t="s">
        <v>4</v>
      </c>
      <c r="D439" t="s">
        <v>32</v>
      </c>
      <c r="E439" t="s">
        <v>41</v>
      </c>
      <c r="F439" t="s">
        <v>42</v>
      </c>
      <c r="G439" t="s">
        <v>1523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44</v>
      </c>
      <c r="N439" t="s">
        <v>1524</v>
      </c>
      <c r="O439" s="1">
        <v>4761904762</v>
      </c>
      <c r="P439" s="1">
        <v>10197</v>
      </c>
      <c r="Q439" t="s">
        <v>168</v>
      </c>
    </row>
    <row r="440" spans="1:17" x14ac:dyDescent="0.3">
      <c r="A440" t="s">
        <v>1525</v>
      </c>
      <c r="B440" t="s">
        <v>31</v>
      </c>
      <c r="C440" t="s">
        <v>2</v>
      </c>
      <c r="D440" t="s">
        <v>23</v>
      </c>
      <c r="E440" t="s">
        <v>41</v>
      </c>
      <c r="F440" t="s">
        <v>79</v>
      </c>
      <c r="G440" t="s">
        <v>1526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27</v>
      </c>
      <c r="N440" t="s">
        <v>1527</v>
      </c>
      <c r="O440" s="1">
        <v>4761904762</v>
      </c>
      <c r="P440" s="1">
        <v>3408</v>
      </c>
      <c r="Q440">
        <v>7</v>
      </c>
    </row>
    <row r="441" spans="1:17" x14ac:dyDescent="0.3">
      <c r="A441" t="s">
        <v>1528</v>
      </c>
      <c r="B441" t="s">
        <v>31</v>
      </c>
      <c r="C441" t="s">
        <v>2</v>
      </c>
      <c r="D441" t="s">
        <v>32</v>
      </c>
      <c r="E441" t="s">
        <v>24</v>
      </c>
      <c r="F441" t="s">
        <v>33</v>
      </c>
      <c r="G441" t="s">
        <v>1529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0.60972222222222228</v>
      </c>
      <c r="M441" t="s">
        <v>44</v>
      </c>
      <c r="N441" t="s">
        <v>1530</v>
      </c>
      <c r="O441" s="1">
        <v>4761904762</v>
      </c>
      <c r="P441" s="1">
        <v>16344</v>
      </c>
      <c r="Q441" t="s">
        <v>263</v>
      </c>
    </row>
    <row r="442" spans="1:17" x14ac:dyDescent="0.3">
      <c r="A442" t="s">
        <v>1531</v>
      </c>
      <c r="B442" t="s">
        <v>31</v>
      </c>
      <c r="C442" t="s">
        <v>2</v>
      </c>
      <c r="D442" t="s">
        <v>23</v>
      </c>
      <c r="E442" t="s">
        <v>41</v>
      </c>
      <c r="F442" t="s">
        <v>79</v>
      </c>
      <c r="G442" t="s">
        <v>1532</v>
      </c>
      <c r="H442">
        <v>5</v>
      </c>
      <c r="I442" t="s">
        <v>1533</v>
      </c>
      <c r="J442" t="s">
        <v>1177</v>
      </c>
      <c r="K442" t="s">
        <v>110</v>
      </c>
      <c r="L442" s="3">
        <v>0.80902777777777779</v>
      </c>
      <c r="M442" t="s">
        <v>37</v>
      </c>
      <c r="N442" t="s">
        <v>1534</v>
      </c>
      <c r="O442" s="1">
        <v>4761904762</v>
      </c>
      <c r="P442" t="s">
        <v>1533</v>
      </c>
      <c r="Q442" t="s">
        <v>247</v>
      </c>
    </row>
    <row r="443" spans="1:17" x14ac:dyDescent="0.3">
      <c r="A443" t="s">
        <v>1535</v>
      </c>
      <c r="B443" t="s">
        <v>78</v>
      </c>
      <c r="C443" t="s">
        <v>3</v>
      </c>
      <c r="D443" t="s">
        <v>23</v>
      </c>
      <c r="E443" t="s">
        <v>24</v>
      </c>
      <c r="F443" t="s">
        <v>53</v>
      </c>
      <c r="G443" t="s">
        <v>1536</v>
      </c>
      <c r="H443">
        <v>8</v>
      </c>
      <c r="I443" s="1">
        <v>35372</v>
      </c>
      <c r="J443" s="1">
        <v>742812</v>
      </c>
      <c r="K443" t="s">
        <v>159</v>
      </c>
      <c r="L443" s="3">
        <v>0.81597222222222221</v>
      </c>
      <c r="M443" t="s">
        <v>44</v>
      </c>
      <c r="N443" t="s">
        <v>1537</v>
      </c>
      <c r="O443" s="1">
        <v>4761904762</v>
      </c>
      <c r="P443" s="1">
        <v>35372</v>
      </c>
      <c r="Q443" t="s">
        <v>329</v>
      </c>
    </row>
    <row r="444" spans="1:17" x14ac:dyDescent="0.3">
      <c r="A444" t="s">
        <v>1538</v>
      </c>
      <c r="B444" t="s">
        <v>22</v>
      </c>
      <c r="C444" t="s">
        <v>4</v>
      </c>
      <c r="D444" t="s">
        <v>23</v>
      </c>
      <c r="E444" t="s">
        <v>24</v>
      </c>
      <c r="F444" t="s">
        <v>42</v>
      </c>
      <c r="G444" t="s">
        <v>1539</v>
      </c>
      <c r="H444">
        <v>9</v>
      </c>
      <c r="I444" s="1">
        <v>401445</v>
      </c>
      <c r="J444" s="1">
        <v>8430345</v>
      </c>
      <c r="K444" t="s">
        <v>110</v>
      </c>
      <c r="L444" s="3">
        <v>0.65416666666666667</v>
      </c>
      <c r="M444" t="s">
        <v>44</v>
      </c>
      <c r="N444" t="s">
        <v>1540</v>
      </c>
      <c r="O444" s="1">
        <v>4761904762</v>
      </c>
      <c r="P444" s="1">
        <v>401445</v>
      </c>
      <c r="Q444" t="s">
        <v>263</v>
      </c>
    </row>
    <row r="445" spans="1:17" x14ac:dyDescent="0.3">
      <c r="A445" t="s">
        <v>1541</v>
      </c>
      <c r="B445" t="s">
        <v>31</v>
      </c>
      <c r="C445" t="s">
        <v>2</v>
      </c>
      <c r="D445" t="s">
        <v>32</v>
      </c>
      <c r="E445" t="s">
        <v>41</v>
      </c>
      <c r="F445" t="s">
        <v>85</v>
      </c>
      <c r="G445" t="s">
        <v>1542</v>
      </c>
      <c r="H445">
        <v>1</v>
      </c>
      <c r="I445" t="s">
        <v>1543</v>
      </c>
      <c r="J445" s="1">
        <v>13419</v>
      </c>
      <c r="K445" s="2">
        <v>43678</v>
      </c>
      <c r="L445" s="3">
        <v>0.59097222222222223</v>
      </c>
      <c r="M445" t="s">
        <v>27</v>
      </c>
      <c r="N445" t="s">
        <v>1542</v>
      </c>
      <c r="O445" s="1">
        <v>4761904762</v>
      </c>
      <c r="P445" t="s">
        <v>1543</v>
      </c>
      <c r="Q445" t="s">
        <v>236</v>
      </c>
    </row>
    <row r="446" spans="1:17" x14ac:dyDescent="0.3">
      <c r="A446" t="s">
        <v>1544</v>
      </c>
      <c r="B446" t="s">
        <v>22</v>
      </c>
      <c r="C446" t="s">
        <v>4</v>
      </c>
      <c r="D446" t="s">
        <v>32</v>
      </c>
      <c r="E446" t="s">
        <v>24</v>
      </c>
      <c r="F446" t="s">
        <v>53</v>
      </c>
      <c r="G446" t="s">
        <v>1545</v>
      </c>
      <c r="H446">
        <v>7</v>
      </c>
      <c r="I446" s="1">
        <v>6685</v>
      </c>
      <c r="J446" s="1">
        <v>140385</v>
      </c>
      <c r="K446" t="s">
        <v>110</v>
      </c>
      <c r="L446" s="3">
        <v>0.4465277777777778</v>
      </c>
      <c r="M446" t="s">
        <v>37</v>
      </c>
      <c r="N446" t="s">
        <v>1546</v>
      </c>
      <c r="O446" s="1">
        <v>4761904762</v>
      </c>
      <c r="P446" s="1">
        <v>6685</v>
      </c>
      <c r="Q446" t="s">
        <v>632</v>
      </c>
    </row>
    <row r="447" spans="1:17" x14ac:dyDescent="0.3">
      <c r="A447" t="s">
        <v>1547</v>
      </c>
      <c r="B447" t="s">
        <v>78</v>
      </c>
      <c r="C447" t="s">
        <v>3</v>
      </c>
      <c r="D447" t="s">
        <v>23</v>
      </c>
      <c r="E447" t="s">
        <v>24</v>
      </c>
      <c r="F447" t="s">
        <v>25</v>
      </c>
      <c r="G447" t="s">
        <v>777</v>
      </c>
      <c r="H447">
        <v>1</v>
      </c>
      <c r="I447" t="s">
        <v>1548</v>
      </c>
      <c r="J447" s="1">
        <v>201075</v>
      </c>
      <c r="K447" t="s">
        <v>183</v>
      </c>
      <c r="L447" s="3">
        <v>0.74861111111111112</v>
      </c>
      <c r="M447" t="s">
        <v>44</v>
      </c>
      <c r="N447" t="s">
        <v>777</v>
      </c>
      <c r="O447" s="1">
        <v>4761904762</v>
      </c>
      <c r="P447" t="s">
        <v>1548</v>
      </c>
      <c r="Q447" t="s">
        <v>236</v>
      </c>
    </row>
    <row r="448" spans="1:17" x14ac:dyDescent="0.3">
      <c r="A448" t="s">
        <v>1549</v>
      </c>
      <c r="B448" t="s">
        <v>31</v>
      </c>
      <c r="C448" t="s">
        <v>2</v>
      </c>
      <c r="D448" t="s">
        <v>23</v>
      </c>
      <c r="E448" t="s">
        <v>41</v>
      </c>
      <c r="F448" t="s">
        <v>79</v>
      </c>
      <c r="G448" t="s">
        <v>1550</v>
      </c>
      <c r="H448">
        <v>10</v>
      </c>
      <c r="I448" t="s">
        <v>1551</v>
      </c>
      <c r="J448" t="s">
        <v>1552</v>
      </c>
      <c r="K448" t="s">
        <v>309</v>
      </c>
      <c r="L448" s="3">
        <v>0.47638888888888886</v>
      </c>
      <c r="M448" t="s">
        <v>44</v>
      </c>
      <c r="N448" t="s">
        <v>1553</v>
      </c>
      <c r="O448" s="1">
        <v>4761904762</v>
      </c>
      <c r="P448" t="s">
        <v>1551</v>
      </c>
      <c r="Q448" t="s">
        <v>961</v>
      </c>
    </row>
    <row r="449" spans="1:17" x14ac:dyDescent="0.3">
      <c r="A449" t="s">
        <v>1554</v>
      </c>
      <c r="B449" t="s">
        <v>31</v>
      </c>
      <c r="C449" t="s">
        <v>2</v>
      </c>
      <c r="D449" t="s">
        <v>32</v>
      </c>
      <c r="E449" t="s">
        <v>41</v>
      </c>
      <c r="F449" t="s">
        <v>85</v>
      </c>
      <c r="G449" t="s">
        <v>1555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0.73472222222222228</v>
      </c>
      <c r="M449" t="s">
        <v>44</v>
      </c>
      <c r="N449" t="s">
        <v>1556</v>
      </c>
      <c r="O449" s="1">
        <v>4761904762</v>
      </c>
      <c r="P449" s="1">
        <v>6861</v>
      </c>
      <c r="Q449" t="s">
        <v>263</v>
      </c>
    </row>
    <row r="450" spans="1:17" x14ac:dyDescent="0.3">
      <c r="A450" t="s">
        <v>1557</v>
      </c>
      <c r="B450" t="s">
        <v>78</v>
      </c>
      <c r="C450" t="s">
        <v>3</v>
      </c>
      <c r="D450" t="s">
        <v>23</v>
      </c>
      <c r="E450" t="s">
        <v>24</v>
      </c>
      <c r="F450" t="s">
        <v>25</v>
      </c>
      <c r="G450" t="s">
        <v>1558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44</v>
      </c>
      <c r="N450" t="s">
        <v>1558</v>
      </c>
      <c r="O450" s="1">
        <v>4761904762</v>
      </c>
      <c r="P450" s="1">
        <v>13535</v>
      </c>
      <c r="Q450" t="s">
        <v>56</v>
      </c>
    </row>
    <row r="451" spans="1:17" x14ac:dyDescent="0.3">
      <c r="A451" t="s">
        <v>1559</v>
      </c>
      <c r="B451" t="s">
        <v>78</v>
      </c>
      <c r="C451" t="s">
        <v>3</v>
      </c>
      <c r="D451" t="s">
        <v>23</v>
      </c>
      <c r="E451" t="s">
        <v>24</v>
      </c>
      <c r="F451" t="s">
        <v>53</v>
      </c>
      <c r="G451" t="s">
        <v>1560</v>
      </c>
      <c r="H451">
        <v>1</v>
      </c>
      <c r="I451" s="1">
        <v>1956</v>
      </c>
      <c r="J451" s="1">
        <v>41076</v>
      </c>
      <c r="K451" t="s">
        <v>437</v>
      </c>
      <c r="L451" s="3">
        <v>0.4597222222222222</v>
      </c>
      <c r="M451" t="s">
        <v>44</v>
      </c>
      <c r="N451" t="s">
        <v>1560</v>
      </c>
      <c r="O451" s="1">
        <v>4761904762</v>
      </c>
      <c r="P451" s="1">
        <v>1956</v>
      </c>
      <c r="Q451" t="s">
        <v>39</v>
      </c>
    </row>
    <row r="452" spans="1:17" x14ac:dyDescent="0.3">
      <c r="A452" t="s">
        <v>1561</v>
      </c>
      <c r="B452" t="s">
        <v>78</v>
      </c>
      <c r="C452" t="s">
        <v>3</v>
      </c>
      <c r="D452" t="s">
        <v>32</v>
      </c>
      <c r="E452" t="s">
        <v>24</v>
      </c>
      <c r="F452" t="s">
        <v>33</v>
      </c>
      <c r="G452" t="s">
        <v>1562</v>
      </c>
      <c r="H452">
        <v>6</v>
      </c>
      <c r="I452" s="1">
        <v>22413</v>
      </c>
      <c r="J452" s="1">
        <v>470673</v>
      </c>
      <c r="K452" s="2">
        <v>43466</v>
      </c>
      <c r="L452" s="3">
        <v>0.79652777777777772</v>
      </c>
      <c r="M452" t="s">
        <v>37</v>
      </c>
      <c r="N452" t="s">
        <v>1563</v>
      </c>
      <c r="O452" s="1">
        <v>4761904762</v>
      </c>
      <c r="P452" s="1">
        <v>22413</v>
      </c>
      <c r="Q452" t="s">
        <v>164</v>
      </c>
    </row>
    <row r="453" spans="1:17" x14ac:dyDescent="0.3">
      <c r="A453" t="s">
        <v>1564</v>
      </c>
      <c r="B453" t="s">
        <v>78</v>
      </c>
      <c r="C453" t="s">
        <v>3</v>
      </c>
      <c r="D453" t="s">
        <v>32</v>
      </c>
      <c r="E453" t="s">
        <v>41</v>
      </c>
      <c r="F453" t="s">
        <v>33</v>
      </c>
      <c r="G453" t="s">
        <v>1047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37</v>
      </c>
      <c r="N453" t="s">
        <v>1565</v>
      </c>
      <c r="O453" s="1">
        <v>4761904762</v>
      </c>
      <c r="P453" s="1">
        <v>6603</v>
      </c>
      <c r="Q453" t="s">
        <v>208</v>
      </c>
    </row>
    <row r="454" spans="1:17" x14ac:dyDescent="0.3">
      <c r="A454" t="s">
        <v>1566</v>
      </c>
      <c r="B454" t="s">
        <v>22</v>
      </c>
      <c r="C454" t="s">
        <v>4</v>
      </c>
      <c r="D454" t="s">
        <v>32</v>
      </c>
      <c r="E454" t="s">
        <v>24</v>
      </c>
      <c r="F454" t="s">
        <v>79</v>
      </c>
      <c r="G454" t="s">
        <v>1567</v>
      </c>
      <c r="H454">
        <v>5</v>
      </c>
      <c r="I454" s="1">
        <v>159025</v>
      </c>
      <c r="J454" s="1">
        <v>3339525</v>
      </c>
      <c r="K454" t="s">
        <v>231</v>
      </c>
      <c r="L454" s="3">
        <v>0.52986111111111112</v>
      </c>
      <c r="M454" t="s">
        <v>27</v>
      </c>
      <c r="N454" t="s">
        <v>1568</v>
      </c>
      <c r="O454" s="1">
        <v>4761904762</v>
      </c>
      <c r="P454" s="1">
        <v>159025</v>
      </c>
      <c r="Q454" t="s">
        <v>136</v>
      </c>
    </row>
    <row r="455" spans="1:17" x14ac:dyDescent="0.3">
      <c r="A455" t="s">
        <v>1569</v>
      </c>
      <c r="B455" t="s">
        <v>22</v>
      </c>
      <c r="C455" t="s">
        <v>4</v>
      </c>
      <c r="D455" t="s">
        <v>32</v>
      </c>
      <c r="E455" t="s">
        <v>41</v>
      </c>
      <c r="F455" t="s">
        <v>25</v>
      </c>
      <c r="G455">
        <v>25</v>
      </c>
      <c r="H455">
        <v>1</v>
      </c>
      <c r="I455" t="s">
        <v>1570</v>
      </c>
      <c r="J455" t="s">
        <v>1571</v>
      </c>
      <c r="K455" s="2">
        <v>43527</v>
      </c>
      <c r="L455" s="3">
        <v>0.63124999999999998</v>
      </c>
      <c r="M455" t="s">
        <v>27</v>
      </c>
      <c r="N455">
        <v>25</v>
      </c>
      <c r="O455" s="1">
        <v>4761904762</v>
      </c>
      <c r="P455" t="s">
        <v>1570</v>
      </c>
      <c r="Q455" t="s">
        <v>369</v>
      </c>
    </row>
    <row r="456" spans="1:17" x14ac:dyDescent="0.3">
      <c r="A456" t="s">
        <v>1572</v>
      </c>
      <c r="B456" t="s">
        <v>22</v>
      </c>
      <c r="C456" t="s">
        <v>4</v>
      </c>
      <c r="D456" t="s">
        <v>23</v>
      </c>
      <c r="E456" t="s">
        <v>41</v>
      </c>
      <c r="F456" t="s">
        <v>33</v>
      </c>
      <c r="G456" t="s">
        <v>1573</v>
      </c>
      <c r="H456">
        <v>4</v>
      </c>
      <c r="I456" s="1">
        <v>4154</v>
      </c>
      <c r="J456" s="1">
        <v>87234</v>
      </c>
      <c r="K456" t="s">
        <v>844</v>
      </c>
      <c r="L456" s="3">
        <v>0.57430555555555551</v>
      </c>
      <c r="M456" t="s">
        <v>37</v>
      </c>
      <c r="N456" t="s">
        <v>1574</v>
      </c>
      <c r="O456" s="1">
        <v>4761904762</v>
      </c>
      <c r="P456" s="1">
        <v>4154</v>
      </c>
      <c r="Q456" t="s">
        <v>203</v>
      </c>
    </row>
    <row r="457" spans="1:17" x14ac:dyDescent="0.3">
      <c r="A457" t="s">
        <v>1575</v>
      </c>
      <c r="B457" t="s">
        <v>78</v>
      </c>
      <c r="C457" t="s">
        <v>3</v>
      </c>
      <c r="D457" t="s">
        <v>23</v>
      </c>
      <c r="E457" t="s">
        <v>24</v>
      </c>
      <c r="F457" t="s">
        <v>85</v>
      </c>
      <c r="G457" t="s">
        <v>1576</v>
      </c>
      <c r="H457">
        <v>5</v>
      </c>
      <c r="I457" t="s">
        <v>1577</v>
      </c>
      <c r="J457" t="s">
        <v>1578</v>
      </c>
      <c r="K457" t="s">
        <v>702</v>
      </c>
      <c r="L457" s="3">
        <v>0.70763888888888893</v>
      </c>
      <c r="M457" t="s">
        <v>37</v>
      </c>
      <c r="N457" t="s">
        <v>1579</v>
      </c>
      <c r="O457" s="1">
        <v>4761904762</v>
      </c>
      <c r="P457" t="s">
        <v>1577</v>
      </c>
      <c r="Q457" t="s">
        <v>119</v>
      </c>
    </row>
    <row r="458" spans="1:17" x14ac:dyDescent="0.3">
      <c r="A458" t="s">
        <v>1580</v>
      </c>
      <c r="B458" t="s">
        <v>78</v>
      </c>
      <c r="C458" t="s">
        <v>3</v>
      </c>
      <c r="D458" t="s">
        <v>23</v>
      </c>
      <c r="E458" t="s">
        <v>24</v>
      </c>
      <c r="F458" t="s">
        <v>79</v>
      </c>
      <c r="G458" t="s">
        <v>1581</v>
      </c>
      <c r="H458">
        <v>9</v>
      </c>
      <c r="I458" t="s">
        <v>1582</v>
      </c>
      <c r="J458" t="s">
        <v>1583</v>
      </c>
      <c r="K458" t="s">
        <v>296</v>
      </c>
      <c r="L458" s="3">
        <v>0.59375</v>
      </c>
      <c r="M458" t="s">
        <v>44</v>
      </c>
      <c r="N458" t="s">
        <v>1584</v>
      </c>
      <c r="O458" s="1">
        <v>4761904762</v>
      </c>
      <c r="P458" t="s">
        <v>1582</v>
      </c>
      <c r="Q458" t="s">
        <v>88</v>
      </c>
    </row>
    <row r="459" spans="1:17" x14ac:dyDescent="0.3">
      <c r="A459" t="s">
        <v>1585</v>
      </c>
      <c r="B459" t="s">
        <v>78</v>
      </c>
      <c r="C459" t="s">
        <v>3</v>
      </c>
      <c r="D459" t="s">
        <v>32</v>
      </c>
      <c r="E459" t="s">
        <v>41</v>
      </c>
      <c r="F459" t="s">
        <v>33</v>
      </c>
      <c r="G459" t="s">
        <v>1586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37</v>
      </c>
      <c r="N459" t="s">
        <v>1587</v>
      </c>
      <c r="O459" s="1">
        <v>4761904762</v>
      </c>
      <c r="P459" s="1">
        <v>39695</v>
      </c>
      <c r="Q459" t="s">
        <v>557</v>
      </c>
    </row>
    <row r="460" spans="1:17" x14ac:dyDescent="0.3">
      <c r="A460" t="s">
        <v>1588</v>
      </c>
      <c r="B460" t="s">
        <v>31</v>
      </c>
      <c r="C460" t="s">
        <v>2</v>
      </c>
      <c r="D460" t="s">
        <v>23</v>
      </c>
      <c r="E460" t="s">
        <v>24</v>
      </c>
      <c r="F460" t="s">
        <v>33</v>
      </c>
      <c r="G460" t="s">
        <v>1589</v>
      </c>
      <c r="H460">
        <v>10</v>
      </c>
      <c r="I460" s="1">
        <v>23285</v>
      </c>
      <c r="J460" s="1">
        <v>488985</v>
      </c>
      <c r="K460" t="s">
        <v>49</v>
      </c>
      <c r="L460" s="3">
        <v>0.58194444444444449</v>
      </c>
      <c r="M460" t="s">
        <v>37</v>
      </c>
      <c r="N460" t="s">
        <v>1590</v>
      </c>
      <c r="O460" s="1">
        <v>4761904762</v>
      </c>
      <c r="P460" s="1">
        <v>23285</v>
      </c>
      <c r="Q460" t="s">
        <v>208</v>
      </c>
    </row>
    <row r="461" spans="1:17" x14ac:dyDescent="0.3">
      <c r="A461" t="s">
        <v>1591</v>
      </c>
      <c r="B461" t="s">
        <v>31</v>
      </c>
      <c r="C461" t="s">
        <v>2</v>
      </c>
      <c r="D461" t="s">
        <v>32</v>
      </c>
      <c r="E461" t="s">
        <v>41</v>
      </c>
      <c r="F461" t="s">
        <v>79</v>
      </c>
      <c r="G461" t="s">
        <v>1592</v>
      </c>
      <c r="H461">
        <v>1</v>
      </c>
      <c r="I461" s="1">
        <v>17945</v>
      </c>
      <c r="J461" s="1">
        <v>376845</v>
      </c>
      <c r="K461" t="s">
        <v>380</v>
      </c>
      <c r="L461" s="3">
        <v>0.70277777777777772</v>
      </c>
      <c r="M461" t="s">
        <v>44</v>
      </c>
      <c r="N461" t="s">
        <v>1592</v>
      </c>
      <c r="O461" s="1">
        <v>4761904762</v>
      </c>
      <c r="P461" s="1">
        <v>17945</v>
      </c>
      <c r="Q461" t="s">
        <v>215</v>
      </c>
    </row>
    <row r="462" spans="1:17" x14ac:dyDescent="0.3">
      <c r="A462" t="s">
        <v>1593</v>
      </c>
      <c r="B462" t="s">
        <v>31</v>
      </c>
      <c r="C462" t="s">
        <v>2</v>
      </c>
      <c r="D462" t="s">
        <v>32</v>
      </c>
      <c r="E462" t="s">
        <v>41</v>
      </c>
      <c r="F462" t="s">
        <v>79</v>
      </c>
      <c r="G462" t="s">
        <v>1594</v>
      </c>
      <c r="H462">
        <v>5</v>
      </c>
      <c r="I462" t="s">
        <v>1595</v>
      </c>
      <c r="J462" t="s">
        <v>1596</v>
      </c>
      <c r="K462" s="2">
        <v>43526</v>
      </c>
      <c r="L462" s="3">
        <v>0.6381944444444444</v>
      </c>
      <c r="M462" t="s">
        <v>37</v>
      </c>
      <c r="N462" t="s">
        <v>1597</v>
      </c>
      <c r="O462" s="1">
        <v>4761904762</v>
      </c>
      <c r="P462" t="s">
        <v>1595</v>
      </c>
      <c r="Q462" t="s">
        <v>88</v>
      </c>
    </row>
    <row r="463" spans="1:17" x14ac:dyDescent="0.3">
      <c r="A463" t="s">
        <v>1598</v>
      </c>
      <c r="B463" t="s">
        <v>78</v>
      </c>
      <c r="C463" t="s">
        <v>3</v>
      </c>
      <c r="D463" t="s">
        <v>23</v>
      </c>
      <c r="E463" t="s">
        <v>24</v>
      </c>
      <c r="F463" t="s">
        <v>79</v>
      </c>
      <c r="G463" t="s">
        <v>1599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0.51736111111111116</v>
      </c>
      <c r="M463" t="s">
        <v>44</v>
      </c>
      <c r="N463" t="s">
        <v>1600</v>
      </c>
      <c r="O463" s="1">
        <v>4761904762</v>
      </c>
      <c r="P463" s="1">
        <v>36525</v>
      </c>
      <c r="Q463" t="s">
        <v>346</v>
      </c>
    </row>
    <row r="464" spans="1:17" x14ac:dyDescent="0.3">
      <c r="A464" t="s">
        <v>1601</v>
      </c>
      <c r="B464" t="s">
        <v>31</v>
      </c>
      <c r="C464" t="s">
        <v>2</v>
      </c>
      <c r="D464" t="s">
        <v>32</v>
      </c>
      <c r="E464" t="s">
        <v>24</v>
      </c>
      <c r="F464" t="s">
        <v>53</v>
      </c>
      <c r="G464" t="s">
        <v>1602</v>
      </c>
      <c r="H464">
        <v>4</v>
      </c>
      <c r="I464" t="s">
        <v>1603</v>
      </c>
      <c r="J464" t="s">
        <v>1604</v>
      </c>
      <c r="K464" s="2">
        <v>43526</v>
      </c>
      <c r="L464" s="3">
        <v>0.41805555555555557</v>
      </c>
      <c r="M464" t="s">
        <v>37</v>
      </c>
      <c r="N464" t="s">
        <v>1605</v>
      </c>
      <c r="O464" s="1">
        <v>4761904762</v>
      </c>
      <c r="P464" t="s">
        <v>1603</v>
      </c>
      <c r="Q464" t="s">
        <v>267</v>
      </c>
    </row>
    <row r="465" spans="1:17" x14ac:dyDescent="0.3">
      <c r="A465" t="s">
        <v>1606</v>
      </c>
      <c r="B465" t="s">
        <v>31</v>
      </c>
      <c r="C465" t="s">
        <v>2</v>
      </c>
      <c r="D465" t="s">
        <v>23</v>
      </c>
      <c r="E465" t="s">
        <v>24</v>
      </c>
      <c r="F465" t="s">
        <v>79</v>
      </c>
      <c r="G465" t="s">
        <v>1607</v>
      </c>
      <c r="H465">
        <v>1</v>
      </c>
      <c r="I465" s="1">
        <v>1131</v>
      </c>
      <c r="J465" s="1">
        <v>23751</v>
      </c>
      <c r="K465" t="s">
        <v>947</v>
      </c>
      <c r="L465" s="3">
        <v>0.79027777777777775</v>
      </c>
      <c r="M465" t="s">
        <v>37</v>
      </c>
      <c r="N465" t="s">
        <v>1607</v>
      </c>
      <c r="O465" s="1">
        <v>4761904762</v>
      </c>
      <c r="P465" s="1">
        <v>1131</v>
      </c>
      <c r="Q465" t="s">
        <v>325</v>
      </c>
    </row>
    <row r="466" spans="1:17" x14ac:dyDescent="0.3">
      <c r="A466" t="s">
        <v>1608</v>
      </c>
      <c r="B466" t="s">
        <v>22</v>
      </c>
      <c r="C466" t="s">
        <v>4</v>
      </c>
      <c r="D466" t="s">
        <v>23</v>
      </c>
      <c r="E466" t="s">
        <v>41</v>
      </c>
      <c r="F466" t="s">
        <v>79</v>
      </c>
      <c r="G466" t="s">
        <v>1609</v>
      </c>
      <c r="H466">
        <v>5</v>
      </c>
      <c r="I466" s="1">
        <v>12835</v>
      </c>
      <c r="J466" s="1">
        <v>269535</v>
      </c>
      <c r="K466" t="s">
        <v>447</v>
      </c>
      <c r="L466" s="3">
        <v>0.64652777777777781</v>
      </c>
      <c r="M466" t="s">
        <v>44</v>
      </c>
      <c r="N466" t="s">
        <v>1610</v>
      </c>
      <c r="O466" s="1">
        <v>4761904762</v>
      </c>
      <c r="P466" s="1">
        <v>12835</v>
      </c>
      <c r="Q466" t="s">
        <v>29</v>
      </c>
    </row>
    <row r="467" spans="1:17" x14ac:dyDescent="0.3">
      <c r="A467" t="s">
        <v>1611</v>
      </c>
      <c r="B467" t="s">
        <v>31</v>
      </c>
      <c r="C467" t="s">
        <v>2</v>
      </c>
      <c r="D467" t="s">
        <v>23</v>
      </c>
      <c r="E467" t="s">
        <v>24</v>
      </c>
      <c r="F467" t="s">
        <v>53</v>
      </c>
      <c r="G467" t="s">
        <v>1612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0.47361111111111109</v>
      </c>
      <c r="M467" t="s">
        <v>44</v>
      </c>
      <c r="N467" t="s">
        <v>1613</v>
      </c>
      <c r="O467" s="1">
        <v>4761904762</v>
      </c>
      <c r="P467" s="1">
        <v>27275</v>
      </c>
      <c r="Q467" t="s">
        <v>96</v>
      </c>
    </row>
    <row r="468" spans="1:17" x14ac:dyDescent="0.3">
      <c r="A468" t="s">
        <v>1614</v>
      </c>
      <c r="B468" t="s">
        <v>31</v>
      </c>
      <c r="C468" t="s">
        <v>2</v>
      </c>
      <c r="D468" t="s">
        <v>23</v>
      </c>
      <c r="E468" t="s">
        <v>24</v>
      </c>
      <c r="F468" t="s">
        <v>25</v>
      </c>
      <c r="G468" t="s">
        <v>1615</v>
      </c>
      <c r="H468">
        <v>7</v>
      </c>
      <c r="I468" s="1">
        <v>130025</v>
      </c>
      <c r="J468" s="1">
        <v>2730525</v>
      </c>
      <c r="K468" s="2">
        <v>43679</v>
      </c>
      <c r="L468" s="3">
        <v>0.55000000000000004</v>
      </c>
      <c r="M468" t="s">
        <v>44</v>
      </c>
      <c r="N468" t="s">
        <v>1616</v>
      </c>
      <c r="O468" s="1">
        <v>4761904762</v>
      </c>
      <c r="P468" s="1">
        <v>130025</v>
      </c>
      <c r="Q468" t="s">
        <v>168</v>
      </c>
    </row>
    <row r="469" spans="1:17" x14ac:dyDescent="0.3">
      <c r="A469" t="s">
        <v>1617</v>
      </c>
      <c r="B469" t="s">
        <v>78</v>
      </c>
      <c r="C469" t="s">
        <v>3</v>
      </c>
      <c r="D469" t="s">
        <v>32</v>
      </c>
      <c r="E469" t="s">
        <v>41</v>
      </c>
      <c r="F469" t="s">
        <v>53</v>
      </c>
      <c r="G469" t="s">
        <v>1618</v>
      </c>
      <c r="H469">
        <v>6</v>
      </c>
      <c r="I469" s="1">
        <v>11106</v>
      </c>
      <c r="J469" s="1">
        <v>233226</v>
      </c>
      <c r="K469" t="s">
        <v>159</v>
      </c>
      <c r="L469" s="3">
        <v>0.7729166666666667</v>
      </c>
      <c r="M469" t="s">
        <v>37</v>
      </c>
      <c r="N469" t="s">
        <v>1619</v>
      </c>
      <c r="O469" s="1">
        <v>4761904762</v>
      </c>
      <c r="P469" s="1">
        <v>11106</v>
      </c>
      <c r="Q469" t="s">
        <v>88</v>
      </c>
    </row>
    <row r="470" spans="1:17" x14ac:dyDescent="0.3">
      <c r="A470" t="s">
        <v>1620</v>
      </c>
      <c r="B470" t="s">
        <v>31</v>
      </c>
      <c r="C470" t="s">
        <v>2</v>
      </c>
      <c r="D470" t="s">
        <v>32</v>
      </c>
      <c r="E470" t="s">
        <v>41</v>
      </c>
      <c r="F470" t="s">
        <v>79</v>
      </c>
      <c r="G470" t="s">
        <v>1621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27</v>
      </c>
      <c r="N470" t="s">
        <v>1621</v>
      </c>
      <c r="O470" s="1">
        <v>4761904762</v>
      </c>
      <c r="P470" s="1">
        <v>1079</v>
      </c>
      <c r="Q470" t="s">
        <v>76</v>
      </c>
    </row>
    <row r="471" spans="1:17" x14ac:dyDescent="0.3">
      <c r="A471" t="s">
        <v>1622</v>
      </c>
      <c r="B471" t="s">
        <v>31</v>
      </c>
      <c r="C471" t="s">
        <v>2</v>
      </c>
      <c r="D471" t="s">
        <v>23</v>
      </c>
      <c r="E471" t="s">
        <v>24</v>
      </c>
      <c r="F471" t="s">
        <v>33</v>
      </c>
      <c r="G471" t="s">
        <v>1623</v>
      </c>
      <c r="H471">
        <v>1</v>
      </c>
      <c r="I471" s="1">
        <v>4942</v>
      </c>
      <c r="J471" s="1">
        <v>103782</v>
      </c>
      <c r="K471" t="s">
        <v>296</v>
      </c>
      <c r="L471" s="3">
        <v>0.47291666666666665</v>
      </c>
      <c r="M471" t="s">
        <v>37</v>
      </c>
      <c r="N471" t="s">
        <v>1623</v>
      </c>
      <c r="O471" s="1">
        <v>4761904762</v>
      </c>
      <c r="P471" s="1">
        <v>4942</v>
      </c>
      <c r="Q471" t="s">
        <v>51</v>
      </c>
    </row>
    <row r="472" spans="1:17" x14ac:dyDescent="0.3">
      <c r="A472" t="s">
        <v>1624</v>
      </c>
      <c r="B472" t="s">
        <v>31</v>
      </c>
      <c r="C472" t="s">
        <v>2</v>
      </c>
      <c r="D472" t="s">
        <v>23</v>
      </c>
      <c r="E472" t="s">
        <v>24</v>
      </c>
      <c r="F472" t="s">
        <v>42</v>
      </c>
      <c r="G472" t="s">
        <v>1625</v>
      </c>
      <c r="H472">
        <v>6</v>
      </c>
      <c r="I472" s="1">
        <v>25131</v>
      </c>
      <c r="J472" s="1">
        <v>527751</v>
      </c>
      <c r="K472" t="s">
        <v>377</v>
      </c>
      <c r="L472" s="3">
        <v>0.50694444444444442</v>
      </c>
      <c r="M472" t="s">
        <v>27</v>
      </c>
      <c r="N472" t="s">
        <v>1626</v>
      </c>
      <c r="O472" s="1">
        <v>4761904762</v>
      </c>
      <c r="P472" s="1">
        <v>25131</v>
      </c>
      <c r="Q472" t="s">
        <v>289</v>
      </c>
    </row>
    <row r="473" spans="1:17" x14ac:dyDescent="0.3">
      <c r="A473" t="s">
        <v>1627</v>
      </c>
      <c r="B473" t="s">
        <v>22</v>
      </c>
      <c r="C473" t="s">
        <v>4</v>
      </c>
      <c r="D473" t="s">
        <v>23</v>
      </c>
      <c r="E473" t="s">
        <v>24</v>
      </c>
      <c r="F473" t="s">
        <v>53</v>
      </c>
      <c r="G473" t="s">
        <v>1628</v>
      </c>
      <c r="H473">
        <v>4</v>
      </c>
      <c r="I473" t="s">
        <v>1629</v>
      </c>
      <c r="J473" t="s">
        <v>1630</v>
      </c>
      <c r="K473" t="s">
        <v>173</v>
      </c>
      <c r="L473" s="3">
        <v>0.4861111111111111</v>
      </c>
      <c r="M473" t="s">
        <v>37</v>
      </c>
      <c r="N473" t="s">
        <v>1631</v>
      </c>
      <c r="O473" s="1">
        <v>4761904762</v>
      </c>
      <c r="P473" t="s">
        <v>1629</v>
      </c>
      <c r="Q473" t="s">
        <v>632</v>
      </c>
    </row>
    <row r="474" spans="1:17" x14ac:dyDescent="0.3">
      <c r="A474" t="s">
        <v>1632</v>
      </c>
      <c r="B474" t="s">
        <v>22</v>
      </c>
      <c r="C474" t="s">
        <v>4</v>
      </c>
      <c r="D474" t="s">
        <v>23</v>
      </c>
      <c r="E474" t="s">
        <v>41</v>
      </c>
      <c r="F474" t="s">
        <v>85</v>
      </c>
      <c r="G474" t="s">
        <v>1633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0.77152777777777781</v>
      </c>
      <c r="M474" t="s">
        <v>44</v>
      </c>
      <c r="N474" t="s">
        <v>1634</v>
      </c>
      <c r="O474" s="1">
        <v>4761904762</v>
      </c>
      <c r="P474" s="1">
        <v>21565</v>
      </c>
      <c r="Q474" t="s">
        <v>369</v>
      </c>
    </row>
    <row r="475" spans="1:17" x14ac:dyDescent="0.3">
      <c r="A475" t="s">
        <v>1635</v>
      </c>
      <c r="B475" t="s">
        <v>78</v>
      </c>
      <c r="C475" t="s">
        <v>3</v>
      </c>
      <c r="D475" t="s">
        <v>23</v>
      </c>
      <c r="E475" t="s">
        <v>41</v>
      </c>
      <c r="F475" t="s">
        <v>25</v>
      </c>
      <c r="G475" t="s">
        <v>1636</v>
      </c>
      <c r="H475">
        <v>8</v>
      </c>
      <c r="I475" s="1">
        <v>29028</v>
      </c>
      <c r="J475" s="1">
        <v>609588</v>
      </c>
      <c r="K475" t="s">
        <v>635</v>
      </c>
      <c r="L475" s="3">
        <v>0.74861111111111112</v>
      </c>
      <c r="M475" t="s">
        <v>37</v>
      </c>
      <c r="N475" t="s">
        <v>1637</v>
      </c>
      <c r="O475" s="1">
        <v>4761904762</v>
      </c>
      <c r="P475" s="1">
        <v>29028</v>
      </c>
      <c r="Q475" t="s">
        <v>115</v>
      </c>
    </row>
    <row r="476" spans="1:17" x14ac:dyDescent="0.3">
      <c r="A476" t="s">
        <v>1638</v>
      </c>
      <c r="B476" t="s">
        <v>22</v>
      </c>
      <c r="C476" t="s">
        <v>4</v>
      </c>
      <c r="D476" t="s">
        <v>23</v>
      </c>
      <c r="E476" t="s">
        <v>24</v>
      </c>
      <c r="F476" t="s">
        <v>33</v>
      </c>
      <c r="G476" t="s">
        <v>1639</v>
      </c>
      <c r="H476">
        <v>5</v>
      </c>
      <c r="I476" t="s">
        <v>1640</v>
      </c>
      <c r="J476" t="s">
        <v>1641</v>
      </c>
      <c r="K476" t="s">
        <v>635</v>
      </c>
      <c r="L476" s="3">
        <v>0.71111111111111114</v>
      </c>
      <c r="M476" t="s">
        <v>37</v>
      </c>
      <c r="N476" t="s">
        <v>1642</v>
      </c>
      <c r="O476" s="1">
        <v>4761904762</v>
      </c>
      <c r="P476" t="s">
        <v>1640</v>
      </c>
      <c r="Q476" t="s">
        <v>284</v>
      </c>
    </row>
    <row r="477" spans="1:17" x14ac:dyDescent="0.3">
      <c r="A477" t="s">
        <v>1643</v>
      </c>
      <c r="B477" t="s">
        <v>22</v>
      </c>
      <c r="C477" t="s">
        <v>4</v>
      </c>
      <c r="D477" t="s">
        <v>32</v>
      </c>
      <c r="E477" t="s">
        <v>41</v>
      </c>
      <c r="F477" t="s">
        <v>25</v>
      </c>
      <c r="G477" t="s">
        <v>1644</v>
      </c>
      <c r="H477">
        <v>3</v>
      </c>
      <c r="I477" s="1">
        <v>9777</v>
      </c>
      <c r="J477" s="1">
        <v>205317</v>
      </c>
      <c r="K477" t="s">
        <v>64</v>
      </c>
      <c r="L477" s="3">
        <v>0.85763888888888884</v>
      </c>
      <c r="M477" t="s">
        <v>44</v>
      </c>
      <c r="N477" t="s">
        <v>1645</v>
      </c>
      <c r="O477" s="1">
        <v>4761904762</v>
      </c>
      <c r="P477" s="1">
        <v>9777</v>
      </c>
      <c r="Q477" t="s">
        <v>219</v>
      </c>
    </row>
    <row r="478" spans="1:17" x14ac:dyDescent="0.3">
      <c r="A478" t="s">
        <v>1646</v>
      </c>
      <c r="B478" t="s">
        <v>22</v>
      </c>
      <c r="C478" t="s">
        <v>4</v>
      </c>
      <c r="D478" t="s">
        <v>32</v>
      </c>
      <c r="E478" t="s">
        <v>24</v>
      </c>
      <c r="F478" t="s">
        <v>53</v>
      </c>
      <c r="G478" t="s">
        <v>1647</v>
      </c>
      <c r="H478">
        <v>5</v>
      </c>
      <c r="I478" s="1">
        <v>8315</v>
      </c>
      <c r="J478" s="1">
        <v>174615</v>
      </c>
      <c r="K478" t="s">
        <v>801</v>
      </c>
      <c r="L478" s="3">
        <v>0.67361111111111116</v>
      </c>
      <c r="M478" t="s">
        <v>44</v>
      </c>
      <c r="N478" t="s">
        <v>1648</v>
      </c>
      <c r="O478" s="1">
        <v>4761904762</v>
      </c>
      <c r="P478" s="1">
        <v>8315</v>
      </c>
      <c r="Q478" t="s">
        <v>465</v>
      </c>
    </row>
    <row r="479" spans="1:17" x14ac:dyDescent="0.3">
      <c r="A479" t="s">
        <v>1649</v>
      </c>
      <c r="B479" t="s">
        <v>31</v>
      </c>
      <c r="C479" t="s">
        <v>2</v>
      </c>
      <c r="D479" t="s">
        <v>32</v>
      </c>
      <c r="E479" t="s">
        <v>41</v>
      </c>
      <c r="F479" t="s">
        <v>33</v>
      </c>
      <c r="G479" t="s">
        <v>1650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0.70416666666666672</v>
      </c>
      <c r="M479" t="s">
        <v>27</v>
      </c>
      <c r="N479" t="s">
        <v>1651</v>
      </c>
      <c r="O479" s="1">
        <v>4761904762</v>
      </c>
      <c r="P479" s="1">
        <v>16814</v>
      </c>
      <c r="Q479" t="s">
        <v>130</v>
      </c>
    </row>
    <row r="480" spans="1:17" x14ac:dyDescent="0.3">
      <c r="A480" t="s">
        <v>1652</v>
      </c>
      <c r="B480" t="s">
        <v>78</v>
      </c>
      <c r="C480" t="s">
        <v>3</v>
      </c>
      <c r="D480" t="s">
        <v>32</v>
      </c>
      <c r="E480" t="s">
        <v>41</v>
      </c>
      <c r="F480" t="s">
        <v>53</v>
      </c>
      <c r="G480" t="s">
        <v>1653</v>
      </c>
      <c r="H480">
        <v>10</v>
      </c>
      <c r="I480" s="1">
        <v>17185</v>
      </c>
      <c r="J480" s="1">
        <v>360885</v>
      </c>
      <c r="K480" t="s">
        <v>231</v>
      </c>
      <c r="L480" s="3">
        <v>0.42430555555555555</v>
      </c>
      <c r="M480" t="s">
        <v>27</v>
      </c>
      <c r="N480" t="s">
        <v>1654</v>
      </c>
      <c r="O480" s="1">
        <v>4761904762</v>
      </c>
      <c r="P480" s="1">
        <v>17185</v>
      </c>
      <c r="Q480" t="s">
        <v>164</v>
      </c>
    </row>
    <row r="481" spans="1:17" x14ac:dyDescent="0.3">
      <c r="A481" t="s">
        <v>1655</v>
      </c>
      <c r="B481" t="s">
        <v>22</v>
      </c>
      <c r="C481" t="s">
        <v>4</v>
      </c>
      <c r="D481" t="s">
        <v>32</v>
      </c>
      <c r="E481" t="s">
        <v>41</v>
      </c>
      <c r="F481" t="s">
        <v>33</v>
      </c>
      <c r="G481" t="s">
        <v>1471</v>
      </c>
      <c r="H481">
        <v>1</v>
      </c>
      <c r="I481" t="s">
        <v>1656</v>
      </c>
      <c r="J481" t="s">
        <v>1657</v>
      </c>
      <c r="K481" t="s">
        <v>614</v>
      </c>
      <c r="L481" s="3">
        <v>0.47638888888888886</v>
      </c>
      <c r="M481" t="s">
        <v>27</v>
      </c>
      <c r="N481" t="s">
        <v>1471</v>
      </c>
      <c r="O481" s="1">
        <v>4761904762</v>
      </c>
      <c r="P481" t="s">
        <v>1656</v>
      </c>
      <c r="Q481" t="s">
        <v>164</v>
      </c>
    </row>
    <row r="482" spans="1:17" x14ac:dyDescent="0.3">
      <c r="A482" t="s">
        <v>1658</v>
      </c>
      <c r="B482" t="s">
        <v>31</v>
      </c>
      <c r="C482" t="s">
        <v>2</v>
      </c>
      <c r="D482" t="s">
        <v>32</v>
      </c>
      <c r="E482" t="s">
        <v>41</v>
      </c>
      <c r="F482" t="s">
        <v>79</v>
      </c>
      <c r="G482" t="s">
        <v>1659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0.85347222222222219</v>
      </c>
      <c r="M482" t="s">
        <v>37</v>
      </c>
      <c r="N482" t="s">
        <v>1660</v>
      </c>
      <c r="O482" s="1">
        <v>4761904762</v>
      </c>
      <c r="P482" s="1">
        <v>26388</v>
      </c>
      <c r="Q482" t="s">
        <v>51</v>
      </c>
    </row>
    <row r="483" spans="1:17" x14ac:dyDescent="0.3">
      <c r="A483" t="s">
        <v>1661</v>
      </c>
      <c r="B483" t="s">
        <v>31</v>
      </c>
      <c r="C483" t="s">
        <v>2</v>
      </c>
      <c r="D483" t="s">
        <v>32</v>
      </c>
      <c r="E483" t="s">
        <v>24</v>
      </c>
      <c r="F483" t="s">
        <v>33</v>
      </c>
      <c r="G483" t="s">
        <v>1662</v>
      </c>
      <c r="H483">
        <v>10</v>
      </c>
      <c r="I483" t="s">
        <v>1663</v>
      </c>
      <c r="J483" t="s">
        <v>1664</v>
      </c>
      <c r="K483" t="s">
        <v>296</v>
      </c>
      <c r="L483" s="3">
        <v>0.5083333333333333</v>
      </c>
      <c r="M483" t="s">
        <v>37</v>
      </c>
      <c r="N483">
        <v>328</v>
      </c>
      <c r="O483" s="1">
        <v>4761904762</v>
      </c>
      <c r="P483" t="s">
        <v>1663</v>
      </c>
      <c r="Q483" t="s">
        <v>557</v>
      </c>
    </row>
    <row r="484" spans="1:17" x14ac:dyDescent="0.3">
      <c r="A484" t="s">
        <v>1665</v>
      </c>
      <c r="B484" t="s">
        <v>22</v>
      </c>
      <c r="C484" t="s">
        <v>4</v>
      </c>
      <c r="D484" t="s">
        <v>32</v>
      </c>
      <c r="E484" t="s">
        <v>41</v>
      </c>
      <c r="F484" t="s">
        <v>53</v>
      </c>
      <c r="G484" t="s">
        <v>1666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0.54513888888888884</v>
      </c>
      <c r="M484" t="s">
        <v>27</v>
      </c>
      <c r="N484" t="s">
        <v>1667</v>
      </c>
      <c r="O484" s="1">
        <v>4761904762</v>
      </c>
      <c r="P484" s="1">
        <v>9285</v>
      </c>
      <c r="Q484">
        <v>5</v>
      </c>
    </row>
    <row r="485" spans="1:17" x14ac:dyDescent="0.3">
      <c r="A485" t="s">
        <v>1668</v>
      </c>
      <c r="B485" t="s">
        <v>78</v>
      </c>
      <c r="C485" t="s">
        <v>3</v>
      </c>
      <c r="D485" t="s">
        <v>23</v>
      </c>
      <c r="E485" t="s">
        <v>41</v>
      </c>
      <c r="F485" t="s">
        <v>42</v>
      </c>
      <c r="G485" t="s">
        <v>1669</v>
      </c>
      <c r="H485">
        <v>10</v>
      </c>
      <c r="I485" t="s">
        <v>1670</v>
      </c>
      <c r="J485" t="s">
        <v>1671</v>
      </c>
      <c r="K485" s="2">
        <v>43801</v>
      </c>
      <c r="L485" s="3">
        <v>0.67986111111111114</v>
      </c>
      <c r="M485" t="s">
        <v>37</v>
      </c>
      <c r="N485" t="s">
        <v>1672</v>
      </c>
      <c r="O485" s="1">
        <v>4761904762</v>
      </c>
      <c r="P485" t="s">
        <v>1670</v>
      </c>
      <c r="Q485">
        <v>6</v>
      </c>
    </row>
    <row r="486" spans="1:17" x14ac:dyDescent="0.3">
      <c r="A486" t="s">
        <v>1673</v>
      </c>
      <c r="B486" t="s">
        <v>31</v>
      </c>
      <c r="C486" t="s">
        <v>2</v>
      </c>
      <c r="D486" t="s">
        <v>23</v>
      </c>
      <c r="E486" t="s">
        <v>24</v>
      </c>
      <c r="F486" t="s">
        <v>53</v>
      </c>
      <c r="G486" t="s">
        <v>1674</v>
      </c>
      <c r="H486">
        <v>10</v>
      </c>
      <c r="I486" t="s">
        <v>1675</v>
      </c>
      <c r="J486" t="s">
        <v>1676</v>
      </c>
      <c r="K486" s="2">
        <v>43466</v>
      </c>
      <c r="L486" s="3">
        <v>0.82499999999999996</v>
      </c>
      <c r="M486" t="s">
        <v>44</v>
      </c>
      <c r="N486" t="s">
        <v>1677</v>
      </c>
      <c r="O486" s="1">
        <v>4761904762</v>
      </c>
      <c r="P486" t="s">
        <v>1675</v>
      </c>
      <c r="Q486">
        <v>7</v>
      </c>
    </row>
    <row r="487" spans="1:17" x14ac:dyDescent="0.3">
      <c r="A487" t="s">
        <v>1678</v>
      </c>
      <c r="B487" t="s">
        <v>78</v>
      </c>
      <c r="C487" t="s">
        <v>3</v>
      </c>
      <c r="D487" t="s">
        <v>23</v>
      </c>
      <c r="E487" t="s">
        <v>24</v>
      </c>
      <c r="F487" t="s">
        <v>53</v>
      </c>
      <c r="G487" t="s">
        <v>667</v>
      </c>
      <c r="H487">
        <v>4</v>
      </c>
      <c r="I487" s="1">
        <v>9898</v>
      </c>
      <c r="J487" s="1">
        <v>207858</v>
      </c>
      <c r="K487" t="s">
        <v>695</v>
      </c>
      <c r="L487" s="3">
        <v>0.64236111111111116</v>
      </c>
      <c r="M487" t="s">
        <v>27</v>
      </c>
      <c r="N487" t="s">
        <v>1679</v>
      </c>
      <c r="O487" s="1">
        <v>4761904762</v>
      </c>
      <c r="P487" s="1">
        <v>9898</v>
      </c>
      <c r="Q487" t="s">
        <v>284</v>
      </c>
    </row>
    <row r="488" spans="1:17" x14ac:dyDescent="0.3">
      <c r="A488" t="s">
        <v>1680</v>
      </c>
      <c r="B488" t="s">
        <v>78</v>
      </c>
      <c r="C488" t="s">
        <v>3</v>
      </c>
      <c r="D488" t="s">
        <v>32</v>
      </c>
      <c r="E488" t="s">
        <v>24</v>
      </c>
      <c r="F488" t="s">
        <v>85</v>
      </c>
      <c r="G488" t="s">
        <v>1681</v>
      </c>
      <c r="H488">
        <v>10</v>
      </c>
      <c r="I488" s="1">
        <v>20545</v>
      </c>
      <c r="J488" s="1">
        <v>431445</v>
      </c>
      <c r="K488" t="s">
        <v>273</v>
      </c>
      <c r="L488" s="3">
        <v>0.61250000000000004</v>
      </c>
      <c r="M488" t="s">
        <v>37</v>
      </c>
      <c r="N488" t="s">
        <v>1682</v>
      </c>
      <c r="O488" s="1">
        <v>4761904762</v>
      </c>
      <c r="P488" s="1">
        <v>20545</v>
      </c>
      <c r="Q488" t="s">
        <v>397</v>
      </c>
    </row>
    <row r="489" spans="1:17" x14ac:dyDescent="0.3">
      <c r="A489" t="s">
        <v>1683</v>
      </c>
      <c r="B489" t="s">
        <v>22</v>
      </c>
      <c r="C489" t="s">
        <v>4</v>
      </c>
      <c r="D489" t="s">
        <v>32</v>
      </c>
      <c r="E489" t="s">
        <v>41</v>
      </c>
      <c r="F489" t="s">
        <v>85</v>
      </c>
      <c r="G489" t="s">
        <v>1615</v>
      </c>
      <c r="H489">
        <v>4</v>
      </c>
      <c r="I489" t="s">
        <v>1684</v>
      </c>
      <c r="J489" t="s">
        <v>1685</v>
      </c>
      <c r="K489" t="s">
        <v>206</v>
      </c>
      <c r="L489" s="3">
        <v>0.79097222222222219</v>
      </c>
      <c r="M489" t="s">
        <v>27</v>
      </c>
      <c r="N489" t="s">
        <v>1686</v>
      </c>
      <c r="O489" s="1">
        <v>4761904762</v>
      </c>
      <c r="P489" t="s">
        <v>1684</v>
      </c>
      <c r="Q489" t="s">
        <v>382</v>
      </c>
    </row>
    <row r="490" spans="1:17" x14ac:dyDescent="0.3">
      <c r="A490" t="s">
        <v>1687</v>
      </c>
      <c r="B490" t="s">
        <v>31</v>
      </c>
      <c r="C490" t="s">
        <v>2</v>
      </c>
      <c r="D490" t="s">
        <v>32</v>
      </c>
      <c r="E490" t="s">
        <v>41</v>
      </c>
      <c r="F490" t="s">
        <v>42</v>
      </c>
      <c r="G490" t="s">
        <v>1688</v>
      </c>
      <c r="H490">
        <v>1</v>
      </c>
      <c r="I490" s="1">
        <v>1148</v>
      </c>
      <c r="J490" s="1">
        <v>24108</v>
      </c>
      <c r="K490" t="s">
        <v>651</v>
      </c>
      <c r="L490" s="3">
        <v>0.86597222222222225</v>
      </c>
      <c r="M490" t="s">
        <v>37</v>
      </c>
      <c r="N490" t="s">
        <v>1688</v>
      </c>
      <c r="O490" s="1">
        <v>4761904762</v>
      </c>
      <c r="P490" s="1">
        <v>1148</v>
      </c>
      <c r="Q490" t="s">
        <v>329</v>
      </c>
    </row>
    <row r="491" spans="1:17" x14ac:dyDescent="0.3">
      <c r="A491" t="s">
        <v>1689</v>
      </c>
      <c r="B491" t="s">
        <v>78</v>
      </c>
      <c r="C491" t="s">
        <v>3</v>
      </c>
      <c r="D491" t="s">
        <v>23</v>
      </c>
      <c r="E491" t="s">
        <v>24</v>
      </c>
      <c r="F491" t="s">
        <v>42</v>
      </c>
      <c r="G491" t="s">
        <v>1690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27</v>
      </c>
      <c r="N491" t="s">
        <v>1691</v>
      </c>
      <c r="O491" s="1">
        <v>4761904762</v>
      </c>
      <c r="P491" s="1">
        <v>34956</v>
      </c>
      <c r="Q491" t="s">
        <v>565</v>
      </c>
    </row>
    <row r="492" spans="1:17" x14ac:dyDescent="0.3">
      <c r="A492" t="s">
        <v>1692</v>
      </c>
      <c r="B492" t="s">
        <v>78</v>
      </c>
      <c r="C492" t="s">
        <v>3</v>
      </c>
      <c r="D492" t="s">
        <v>32</v>
      </c>
      <c r="E492" t="s">
        <v>24</v>
      </c>
      <c r="F492" t="s">
        <v>85</v>
      </c>
      <c r="G492" t="s">
        <v>1693</v>
      </c>
      <c r="H492">
        <v>2</v>
      </c>
      <c r="I492" t="s">
        <v>1694</v>
      </c>
      <c r="J492" t="s">
        <v>1695</v>
      </c>
      <c r="K492" t="s">
        <v>313</v>
      </c>
      <c r="L492" s="3">
        <v>0.82499999999999996</v>
      </c>
      <c r="M492" t="s">
        <v>27</v>
      </c>
      <c r="N492" t="s">
        <v>1696</v>
      </c>
      <c r="O492" s="1">
        <v>4761904762</v>
      </c>
      <c r="P492" t="s">
        <v>1694</v>
      </c>
      <c r="Q492" t="s">
        <v>100</v>
      </c>
    </row>
    <row r="493" spans="1:17" x14ac:dyDescent="0.3">
      <c r="A493" t="s">
        <v>1697</v>
      </c>
      <c r="B493" t="s">
        <v>22</v>
      </c>
      <c r="C493" t="s">
        <v>4</v>
      </c>
      <c r="D493" t="s">
        <v>23</v>
      </c>
      <c r="E493" t="s">
        <v>24</v>
      </c>
      <c r="F493" t="s">
        <v>85</v>
      </c>
      <c r="G493" t="s">
        <v>1698</v>
      </c>
      <c r="H493">
        <v>10</v>
      </c>
      <c r="I493" t="s">
        <v>1699</v>
      </c>
      <c r="J493" t="s">
        <v>1700</v>
      </c>
      <c r="K493" t="s">
        <v>145</v>
      </c>
      <c r="L493" s="3">
        <v>0.76388888888888884</v>
      </c>
      <c r="M493" t="s">
        <v>44</v>
      </c>
      <c r="N493" t="s">
        <v>1701</v>
      </c>
      <c r="O493" s="1">
        <v>4761904762</v>
      </c>
      <c r="P493" t="s">
        <v>1699</v>
      </c>
      <c r="Q493" t="s">
        <v>76</v>
      </c>
    </row>
    <row r="494" spans="1:17" x14ac:dyDescent="0.3">
      <c r="A494" t="s">
        <v>1702</v>
      </c>
      <c r="B494" t="s">
        <v>78</v>
      </c>
      <c r="C494" t="s">
        <v>3</v>
      </c>
      <c r="D494" t="s">
        <v>23</v>
      </c>
      <c r="E494" t="s">
        <v>24</v>
      </c>
      <c r="F494" t="s">
        <v>25</v>
      </c>
      <c r="G494" t="s">
        <v>1703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27</v>
      </c>
      <c r="N494" t="s">
        <v>1704</v>
      </c>
      <c r="O494" s="1">
        <v>4761904762</v>
      </c>
      <c r="P494" s="1">
        <v>10128</v>
      </c>
      <c r="Q494" t="s">
        <v>346</v>
      </c>
    </row>
    <row r="495" spans="1:17" x14ac:dyDescent="0.3">
      <c r="A495" t="s">
        <v>1705</v>
      </c>
      <c r="B495" t="s">
        <v>31</v>
      </c>
      <c r="C495" t="s">
        <v>2</v>
      </c>
      <c r="D495" t="s">
        <v>23</v>
      </c>
      <c r="E495" t="s">
        <v>24</v>
      </c>
      <c r="F495" t="s">
        <v>42</v>
      </c>
      <c r="G495" t="s">
        <v>1706</v>
      </c>
      <c r="H495">
        <v>10</v>
      </c>
      <c r="I495" t="s">
        <v>1707</v>
      </c>
      <c r="J495" t="s">
        <v>1708</v>
      </c>
      <c r="K495" s="2">
        <v>43588</v>
      </c>
      <c r="L495" s="3">
        <v>0.57222222222222219</v>
      </c>
      <c r="M495" t="s">
        <v>44</v>
      </c>
      <c r="N495" t="s">
        <v>1709</v>
      </c>
      <c r="O495" s="1">
        <v>4761904762</v>
      </c>
      <c r="P495" t="s">
        <v>1707</v>
      </c>
      <c r="Q495" t="s">
        <v>51</v>
      </c>
    </row>
    <row r="496" spans="1:17" x14ac:dyDescent="0.3">
      <c r="A496" t="s">
        <v>1710</v>
      </c>
      <c r="B496" t="s">
        <v>78</v>
      </c>
      <c r="C496" t="s">
        <v>3</v>
      </c>
      <c r="D496" t="s">
        <v>32</v>
      </c>
      <c r="E496" t="s">
        <v>41</v>
      </c>
      <c r="F496" t="s">
        <v>85</v>
      </c>
      <c r="G496" t="s">
        <v>1711</v>
      </c>
      <c r="H496">
        <v>2</v>
      </c>
      <c r="I496" s="1">
        <v>9989</v>
      </c>
      <c r="J496" s="1">
        <v>209769</v>
      </c>
      <c r="K496" t="s">
        <v>871</v>
      </c>
      <c r="L496" s="3">
        <v>0.49166666666666664</v>
      </c>
      <c r="M496" t="s">
        <v>27</v>
      </c>
      <c r="N496" t="s">
        <v>1712</v>
      </c>
      <c r="O496" s="1">
        <v>4761904762</v>
      </c>
      <c r="P496" s="1">
        <v>9989</v>
      </c>
      <c r="Q496" t="s">
        <v>96</v>
      </c>
    </row>
    <row r="497" spans="1:17" x14ac:dyDescent="0.3">
      <c r="A497" t="s">
        <v>1713</v>
      </c>
      <c r="B497" t="s">
        <v>78</v>
      </c>
      <c r="C497" t="s">
        <v>3</v>
      </c>
      <c r="D497" t="s">
        <v>32</v>
      </c>
      <c r="E497" t="s">
        <v>41</v>
      </c>
      <c r="F497" t="s">
        <v>53</v>
      </c>
      <c r="G497" t="s">
        <v>1714</v>
      </c>
      <c r="H497">
        <v>8</v>
      </c>
      <c r="I497" s="1">
        <v>30368</v>
      </c>
      <c r="J497" s="1">
        <v>637728</v>
      </c>
      <c r="K497" t="s">
        <v>819</v>
      </c>
      <c r="L497" s="3">
        <v>0.59305555555555556</v>
      </c>
      <c r="M497" t="s">
        <v>37</v>
      </c>
      <c r="N497" t="s">
        <v>1715</v>
      </c>
      <c r="O497" s="1">
        <v>4761904762</v>
      </c>
      <c r="P497" s="1">
        <v>30368</v>
      </c>
      <c r="Q497" t="s">
        <v>369</v>
      </c>
    </row>
    <row r="498" spans="1:17" x14ac:dyDescent="0.3">
      <c r="A498" t="s">
        <v>1716</v>
      </c>
      <c r="B498" t="s">
        <v>31</v>
      </c>
      <c r="C498" t="s">
        <v>2</v>
      </c>
      <c r="D498" t="s">
        <v>32</v>
      </c>
      <c r="E498" t="s">
        <v>24</v>
      </c>
      <c r="F498" t="s">
        <v>33</v>
      </c>
      <c r="G498" t="s">
        <v>1717</v>
      </c>
      <c r="H498">
        <v>2</v>
      </c>
      <c r="I498" s="1">
        <v>6322</v>
      </c>
      <c r="J498" s="1">
        <v>132762</v>
      </c>
      <c r="K498" s="2">
        <v>43466</v>
      </c>
      <c r="L498" s="3">
        <v>0.66041666666666665</v>
      </c>
      <c r="M498" t="s">
        <v>37</v>
      </c>
      <c r="N498" t="s">
        <v>1718</v>
      </c>
      <c r="O498" s="1">
        <v>4761904762</v>
      </c>
      <c r="P498" s="1">
        <v>6322</v>
      </c>
      <c r="Q498" t="s">
        <v>161</v>
      </c>
    </row>
    <row r="499" spans="1:17" x14ac:dyDescent="0.3">
      <c r="A499" t="s">
        <v>1719</v>
      </c>
      <c r="B499" t="s">
        <v>31</v>
      </c>
      <c r="C499" t="s">
        <v>2</v>
      </c>
      <c r="D499" t="s">
        <v>32</v>
      </c>
      <c r="E499" t="s">
        <v>24</v>
      </c>
      <c r="F499" t="s">
        <v>79</v>
      </c>
      <c r="G499" t="s">
        <v>1720</v>
      </c>
      <c r="H499">
        <v>6</v>
      </c>
      <c r="I499" s="1">
        <v>27072</v>
      </c>
      <c r="J499" s="1">
        <v>568512</v>
      </c>
      <c r="K499" t="s">
        <v>49</v>
      </c>
      <c r="L499" s="3">
        <v>0.47013888888888888</v>
      </c>
      <c r="M499" t="s">
        <v>37</v>
      </c>
      <c r="N499" t="s">
        <v>1721</v>
      </c>
      <c r="O499" s="1">
        <v>4761904762</v>
      </c>
      <c r="P499" s="1">
        <v>27072</v>
      </c>
      <c r="Q499" t="s">
        <v>557</v>
      </c>
    </row>
    <row r="500" spans="1:17" x14ac:dyDescent="0.3">
      <c r="A500" t="s">
        <v>1722</v>
      </c>
      <c r="B500" t="s">
        <v>78</v>
      </c>
      <c r="C500" t="s">
        <v>3</v>
      </c>
      <c r="D500" t="s">
        <v>23</v>
      </c>
      <c r="E500" t="s">
        <v>24</v>
      </c>
      <c r="F500" t="s">
        <v>53</v>
      </c>
      <c r="G500" t="s">
        <v>1723</v>
      </c>
      <c r="H500">
        <v>1</v>
      </c>
      <c r="I500" s="1">
        <v>49065</v>
      </c>
      <c r="J500" s="1">
        <v>1030365</v>
      </c>
      <c r="K500" t="s">
        <v>122</v>
      </c>
      <c r="L500" s="3">
        <v>0.73333333333333328</v>
      </c>
      <c r="M500" t="s">
        <v>37</v>
      </c>
      <c r="N500" t="s">
        <v>1723</v>
      </c>
      <c r="O500" s="1">
        <v>4761904762</v>
      </c>
      <c r="P500" s="1">
        <v>49065</v>
      </c>
      <c r="Q500" t="s">
        <v>961</v>
      </c>
    </row>
    <row r="501" spans="1:17" x14ac:dyDescent="0.3">
      <c r="A501" t="s">
        <v>1724</v>
      </c>
      <c r="B501" t="s">
        <v>22</v>
      </c>
      <c r="C501" t="s">
        <v>4</v>
      </c>
      <c r="D501" t="s">
        <v>23</v>
      </c>
      <c r="E501" t="s">
        <v>24</v>
      </c>
      <c r="F501" t="s">
        <v>53</v>
      </c>
      <c r="G501" t="s">
        <v>1725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37</v>
      </c>
      <c r="N501" t="s">
        <v>1726</v>
      </c>
      <c r="O501" s="1">
        <v>4761904762</v>
      </c>
      <c r="P501" s="1">
        <v>20608</v>
      </c>
      <c r="Q501" t="s">
        <v>39</v>
      </c>
    </row>
    <row r="502" spans="1:17" x14ac:dyDescent="0.3">
      <c r="A502" t="s">
        <v>1727</v>
      </c>
      <c r="B502" t="s">
        <v>78</v>
      </c>
      <c r="C502" t="s">
        <v>3</v>
      </c>
      <c r="D502" t="s">
        <v>23</v>
      </c>
      <c r="E502" t="s">
        <v>41</v>
      </c>
      <c r="F502" t="s">
        <v>53</v>
      </c>
      <c r="G502" t="s">
        <v>1728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44</v>
      </c>
      <c r="N502" t="s">
        <v>1728</v>
      </c>
      <c r="O502" s="1">
        <v>4761904762</v>
      </c>
      <c r="P502" s="1">
        <v>36985</v>
      </c>
      <c r="Q502" t="s">
        <v>289</v>
      </c>
    </row>
    <row r="503" spans="1:17" x14ac:dyDescent="0.3">
      <c r="A503" t="s">
        <v>1729</v>
      </c>
      <c r="B503" t="s">
        <v>31</v>
      </c>
      <c r="C503" t="s">
        <v>2</v>
      </c>
      <c r="D503" t="s">
        <v>23</v>
      </c>
      <c r="E503" t="s">
        <v>24</v>
      </c>
      <c r="F503" t="s">
        <v>85</v>
      </c>
      <c r="G503" t="s">
        <v>1730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27</v>
      </c>
      <c r="N503" t="s">
        <v>1730</v>
      </c>
      <c r="O503" s="1">
        <v>4761904762</v>
      </c>
      <c r="P503" s="1">
        <v>1595</v>
      </c>
      <c r="Q503" t="s">
        <v>29</v>
      </c>
    </row>
    <row r="504" spans="1:17" x14ac:dyDescent="0.3">
      <c r="A504" t="s">
        <v>1731</v>
      </c>
      <c r="B504" t="s">
        <v>31</v>
      </c>
      <c r="C504" t="s">
        <v>2</v>
      </c>
      <c r="D504" t="s">
        <v>32</v>
      </c>
      <c r="E504" t="s">
        <v>41</v>
      </c>
      <c r="F504" t="s">
        <v>42</v>
      </c>
      <c r="G504" t="s">
        <v>1696</v>
      </c>
      <c r="H504">
        <v>2</v>
      </c>
      <c r="I504" t="s">
        <v>1732</v>
      </c>
      <c r="J504" t="s">
        <v>1733</v>
      </c>
      <c r="K504" t="s">
        <v>49</v>
      </c>
      <c r="L504" s="3">
        <v>0.82499999999999996</v>
      </c>
      <c r="M504" t="s">
        <v>27</v>
      </c>
      <c r="N504" t="s">
        <v>1734</v>
      </c>
      <c r="O504" s="1">
        <v>4761904762</v>
      </c>
      <c r="P504" t="s">
        <v>1732</v>
      </c>
      <c r="Q504">
        <v>9</v>
      </c>
    </row>
    <row r="505" spans="1:17" x14ac:dyDescent="0.3">
      <c r="A505" t="s">
        <v>1735</v>
      </c>
      <c r="B505" t="s">
        <v>78</v>
      </c>
      <c r="C505" t="s">
        <v>3</v>
      </c>
      <c r="D505" t="s">
        <v>32</v>
      </c>
      <c r="E505" t="s">
        <v>24</v>
      </c>
      <c r="F505" t="s">
        <v>53</v>
      </c>
      <c r="G505" t="s">
        <v>1736</v>
      </c>
      <c r="H505">
        <v>2</v>
      </c>
      <c r="I505" s="1">
        <v>9331</v>
      </c>
      <c r="J505" s="1">
        <v>195951</v>
      </c>
      <c r="K505" t="s">
        <v>59</v>
      </c>
      <c r="L505" s="3">
        <v>0.74513888888888891</v>
      </c>
      <c r="M505" t="s">
        <v>37</v>
      </c>
      <c r="N505" t="s">
        <v>1737</v>
      </c>
      <c r="O505" s="1">
        <v>4761904762</v>
      </c>
      <c r="P505" s="1">
        <v>9331</v>
      </c>
      <c r="Q505" t="s">
        <v>219</v>
      </c>
    </row>
    <row r="506" spans="1:17" x14ac:dyDescent="0.3">
      <c r="A506" t="s">
        <v>1738</v>
      </c>
      <c r="B506" t="s">
        <v>78</v>
      </c>
      <c r="C506" t="s">
        <v>3</v>
      </c>
      <c r="D506" t="s">
        <v>32</v>
      </c>
      <c r="E506" t="s">
        <v>41</v>
      </c>
      <c r="F506" t="s">
        <v>53</v>
      </c>
      <c r="G506" t="s">
        <v>1739</v>
      </c>
      <c r="H506">
        <v>1</v>
      </c>
      <c r="I506" s="1">
        <v>44225</v>
      </c>
      <c r="J506" s="1">
        <v>928725</v>
      </c>
      <c r="K506" t="s">
        <v>64</v>
      </c>
      <c r="L506" s="3">
        <v>0.69166666666666665</v>
      </c>
      <c r="M506" t="s">
        <v>44</v>
      </c>
      <c r="N506" t="s">
        <v>1739</v>
      </c>
      <c r="O506" s="1">
        <v>4761904762</v>
      </c>
      <c r="P506" s="1">
        <v>44225</v>
      </c>
      <c r="Q506" t="s">
        <v>236</v>
      </c>
    </row>
    <row r="507" spans="1:17" x14ac:dyDescent="0.3">
      <c r="A507" t="s">
        <v>1740</v>
      </c>
      <c r="B507" t="s">
        <v>22</v>
      </c>
      <c r="C507" t="s">
        <v>4</v>
      </c>
      <c r="D507" t="s">
        <v>23</v>
      </c>
      <c r="E507" t="s">
        <v>41</v>
      </c>
      <c r="F507" t="s">
        <v>33</v>
      </c>
      <c r="G507" t="s">
        <v>1741</v>
      </c>
      <c r="H507">
        <v>8</v>
      </c>
      <c r="I507" s="1">
        <v>9672</v>
      </c>
      <c r="J507" s="1">
        <v>203112</v>
      </c>
      <c r="K507" t="s">
        <v>183</v>
      </c>
      <c r="L507" s="3">
        <v>0.87083333333333335</v>
      </c>
      <c r="M507" t="s">
        <v>27</v>
      </c>
      <c r="N507" t="s">
        <v>1742</v>
      </c>
      <c r="O507" s="1">
        <v>4761904762</v>
      </c>
      <c r="P507" s="1">
        <v>9672</v>
      </c>
      <c r="Q507" t="s">
        <v>565</v>
      </c>
    </row>
    <row r="508" spans="1:17" x14ac:dyDescent="0.3">
      <c r="A508" t="s">
        <v>1743</v>
      </c>
      <c r="B508" t="s">
        <v>78</v>
      </c>
      <c r="C508" t="s">
        <v>3</v>
      </c>
      <c r="D508" t="s">
        <v>23</v>
      </c>
      <c r="E508" t="s">
        <v>24</v>
      </c>
      <c r="F508" t="s">
        <v>53</v>
      </c>
      <c r="G508" t="s">
        <v>1744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37</v>
      </c>
      <c r="N508" t="s">
        <v>1745</v>
      </c>
      <c r="O508" s="1">
        <v>4761904762</v>
      </c>
      <c r="P508" s="1">
        <v>7275</v>
      </c>
      <c r="Q508" t="s">
        <v>164</v>
      </c>
    </row>
    <row r="509" spans="1:17" x14ac:dyDescent="0.3">
      <c r="A509" t="s">
        <v>1746</v>
      </c>
      <c r="B509" t="s">
        <v>78</v>
      </c>
      <c r="C509" t="s">
        <v>3</v>
      </c>
      <c r="D509" t="s">
        <v>32</v>
      </c>
      <c r="E509" t="s">
        <v>24</v>
      </c>
      <c r="F509" t="s">
        <v>79</v>
      </c>
      <c r="G509" t="s">
        <v>1476</v>
      </c>
      <c r="H509">
        <v>6</v>
      </c>
      <c r="I509" s="1">
        <v>25215</v>
      </c>
      <c r="J509" s="1">
        <v>529515</v>
      </c>
      <c r="K509" t="s">
        <v>614</v>
      </c>
      <c r="L509" s="3">
        <v>0.45</v>
      </c>
      <c r="M509" t="s">
        <v>44</v>
      </c>
      <c r="N509" t="s">
        <v>1747</v>
      </c>
      <c r="O509" s="1">
        <v>4761904762</v>
      </c>
      <c r="P509" s="1">
        <v>25215</v>
      </c>
      <c r="Q509" t="s">
        <v>168</v>
      </c>
    </row>
    <row r="510" spans="1:17" x14ac:dyDescent="0.3">
      <c r="A510" t="s">
        <v>1748</v>
      </c>
      <c r="B510" t="s">
        <v>78</v>
      </c>
      <c r="C510" t="s">
        <v>3</v>
      </c>
      <c r="D510" t="s">
        <v>23</v>
      </c>
      <c r="E510" t="s">
        <v>41</v>
      </c>
      <c r="F510" t="s">
        <v>25</v>
      </c>
      <c r="G510" t="s">
        <v>1749</v>
      </c>
      <c r="H510">
        <v>5</v>
      </c>
      <c r="I510" s="1">
        <v>153225</v>
      </c>
      <c r="J510" s="1">
        <v>3217725</v>
      </c>
      <c r="K510" t="s">
        <v>105</v>
      </c>
      <c r="L510" s="3">
        <v>0.60277777777777775</v>
      </c>
      <c r="M510" t="s">
        <v>37</v>
      </c>
      <c r="N510" t="s">
        <v>1750</v>
      </c>
      <c r="O510" s="1">
        <v>4761904762</v>
      </c>
      <c r="P510" s="1">
        <v>153225</v>
      </c>
      <c r="Q510">
        <v>7</v>
      </c>
    </row>
    <row r="511" spans="1:17" x14ac:dyDescent="0.3">
      <c r="A511" t="s">
        <v>1751</v>
      </c>
      <c r="B511" t="s">
        <v>31</v>
      </c>
      <c r="C511" t="s">
        <v>2</v>
      </c>
      <c r="D511" t="s">
        <v>23</v>
      </c>
      <c r="E511" t="s">
        <v>24</v>
      </c>
      <c r="F511" t="s">
        <v>42</v>
      </c>
      <c r="G511" t="s">
        <v>1752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44</v>
      </c>
      <c r="N511" t="s">
        <v>1753</v>
      </c>
      <c r="O511" s="1">
        <v>4761904762</v>
      </c>
      <c r="P511" s="1">
        <v>4785</v>
      </c>
      <c r="Q511" t="s">
        <v>140</v>
      </c>
    </row>
    <row r="512" spans="1:17" x14ac:dyDescent="0.3">
      <c r="A512" t="s">
        <v>1754</v>
      </c>
      <c r="B512" t="s">
        <v>78</v>
      </c>
      <c r="C512" t="s">
        <v>3</v>
      </c>
      <c r="D512" t="s">
        <v>23</v>
      </c>
      <c r="E512" t="s">
        <v>24</v>
      </c>
      <c r="F512" t="s">
        <v>53</v>
      </c>
      <c r="G512" t="s">
        <v>1755</v>
      </c>
      <c r="H512">
        <v>7</v>
      </c>
      <c r="I512" s="1">
        <v>31759</v>
      </c>
      <c r="J512" s="1">
        <v>666939</v>
      </c>
      <c r="K512" t="s">
        <v>495</v>
      </c>
      <c r="L512" s="3">
        <v>0.75208333333333333</v>
      </c>
      <c r="M512" t="s">
        <v>44</v>
      </c>
      <c r="N512" t="s">
        <v>1756</v>
      </c>
      <c r="O512" s="1">
        <v>4761904762</v>
      </c>
      <c r="P512" s="1">
        <v>31759</v>
      </c>
      <c r="Q512" t="s">
        <v>557</v>
      </c>
    </row>
    <row r="513" spans="1:17" x14ac:dyDescent="0.3">
      <c r="A513" t="s">
        <v>1757</v>
      </c>
      <c r="B513" t="s">
        <v>22</v>
      </c>
      <c r="C513" t="s">
        <v>4</v>
      </c>
      <c r="D513" t="s">
        <v>32</v>
      </c>
      <c r="E513" t="s">
        <v>24</v>
      </c>
      <c r="F513" t="s">
        <v>42</v>
      </c>
      <c r="G513" t="s">
        <v>1758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0.72847222222222219</v>
      </c>
      <c r="M513" t="s">
        <v>27</v>
      </c>
      <c r="N513" t="s">
        <v>1759</v>
      </c>
      <c r="O513" s="1">
        <v>4761904762</v>
      </c>
      <c r="P513" s="1">
        <v>107275</v>
      </c>
      <c r="Q513" t="s">
        <v>267</v>
      </c>
    </row>
    <row r="514" spans="1:17" x14ac:dyDescent="0.3">
      <c r="A514" t="s">
        <v>1760</v>
      </c>
      <c r="B514" t="s">
        <v>22</v>
      </c>
      <c r="C514" t="s">
        <v>4</v>
      </c>
      <c r="D514" t="s">
        <v>32</v>
      </c>
      <c r="E514" t="s">
        <v>24</v>
      </c>
      <c r="F514" t="s">
        <v>85</v>
      </c>
      <c r="G514" t="s">
        <v>1761</v>
      </c>
      <c r="H514">
        <v>7</v>
      </c>
      <c r="I514" s="1">
        <v>18998</v>
      </c>
      <c r="J514" s="1">
        <v>398958</v>
      </c>
      <c r="K514" t="s">
        <v>49</v>
      </c>
      <c r="L514" s="3">
        <v>0.75347222222222221</v>
      </c>
      <c r="M514" t="s">
        <v>27</v>
      </c>
      <c r="N514" t="s">
        <v>1762</v>
      </c>
      <c r="O514" s="1">
        <v>4761904762</v>
      </c>
      <c r="P514" s="1">
        <v>18998</v>
      </c>
      <c r="Q514" t="s">
        <v>293</v>
      </c>
    </row>
    <row r="515" spans="1:17" x14ac:dyDescent="0.3">
      <c r="A515" t="s">
        <v>1763</v>
      </c>
      <c r="B515" t="s">
        <v>22</v>
      </c>
      <c r="C515" t="s">
        <v>4</v>
      </c>
      <c r="D515" t="s">
        <v>32</v>
      </c>
      <c r="E515" t="s">
        <v>41</v>
      </c>
      <c r="F515" t="s">
        <v>33</v>
      </c>
      <c r="G515" t="s">
        <v>1764</v>
      </c>
      <c r="H515">
        <v>7</v>
      </c>
      <c r="I515" s="1">
        <v>348425</v>
      </c>
      <c r="J515" s="1">
        <v>7316925</v>
      </c>
      <c r="K515" t="s">
        <v>1003</v>
      </c>
      <c r="L515" s="3">
        <v>0.50486111111111109</v>
      </c>
      <c r="M515" t="s">
        <v>37</v>
      </c>
      <c r="N515" t="s">
        <v>1765</v>
      </c>
      <c r="O515" s="1">
        <v>4761904762</v>
      </c>
      <c r="P515" s="1">
        <v>348425</v>
      </c>
      <c r="Q515" t="s">
        <v>208</v>
      </c>
    </row>
    <row r="516" spans="1:17" x14ac:dyDescent="0.3">
      <c r="A516" t="s">
        <v>1766</v>
      </c>
      <c r="B516" t="s">
        <v>31</v>
      </c>
      <c r="C516" t="s">
        <v>2</v>
      </c>
      <c r="D516" t="s">
        <v>23</v>
      </c>
      <c r="E516" t="s">
        <v>41</v>
      </c>
      <c r="F516" t="s">
        <v>53</v>
      </c>
      <c r="G516" t="s">
        <v>1767</v>
      </c>
      <c r="H516">
        <v>7</v>
      </c>
      <c r="I516" s="1">
        <v>204365</v>
      </c>
      <c r="J516" s="1">
        <v>4291665</v>
      </c>
      <c r="K516" t="s">
        <v>380</v>
      </c>
      <c r="L516" s="3">
        <v>0.8256944444444444</v>
      </c>
      <c r="M516" t="s">
        <v>44</v>
      </c>
      <c r="N516" t="s">
        <v>1768</v>
      </c>
      <c r="O516" s="1">
        <v>4761904762</v>
      </c>
      <c r="P516" s="1">
        <v>204365</v>
      </c>
      <c r="Q516" t="s">
        <v>100</v>
      </c>
    </row>
    <row r="517" spans="1:17" x14ac:dyDescent="0.3">
      <c r="A517" t="s">
        <v>1769</v>
      </c>
      <c r="B517" t="s">
        <v>31</v>
      </c>
      <c r="C517" t="s">
        <v>2</v>
      </c>
      <c r="D517" t="s">
        <v>23</v>
      </c>
      <c r="E517" t="s">
        <v>24</v>
      </c>
      <c r="F517" t="s">
        <v>85</v>
      </c>
      <c r="G517" t="s">
        <v>1770</v>
      </c>
      <c r="H517">
        <v>1</v>
      </c>
      <c r="I517" s="1">
        <v>25735</v>
      </c>
      <c r="J517" s="1">
        <v>540435</v>
      </c>
      <c r="K517" t="s">
        <v>801</v>
      </c>
      <c r="L517" s="3">
        <v>0.66111111111111109</v>
      </c>
      <c r="M517" t="s">
        <v>27</v>
      </c>
      <c r="N517" t="s">
        <v>1770</v>
      </c>
      <c r="O517" s="1">
        <v>4761904762</v>
      </c>
      <c r="P517" s="1">
        <v>25735</v>
      </c>
      <c r="Q517" t="s">
        <v>161</v>
      </c>
    </row>
    <row r="518" spans="1:17" x14ac:dyDescent="0.3">
      <c r="A518" t="s">
        <v>1771</v>
      </c>
      <c r="B518" t="s">
        <v>78</v>
      </c>
      <c r="C518" t="s">
        <v>3</v>
      </c>
      <c r="D518" t="s">
        <v>23</v>
      </c>
      <c r="E518" t="s">
        <v>41</v>
      </c>
      <c r="F518" t="s">
        <v>25</v>
      </c>
      <c r="G518" t="s">
        <v>1772</v>
      </c>
      <c r="H518">
        <v>5</v>
      </c>
      <c r="I518" s="1">
        <v>13715</v>
      </c>
      <c r="J518" s="1">
        <v>288015</v>
      </c>
      <c r="K518" t="s">
        <v>105</v>
      </c>
      <c r="L518" s="3">
        <v>0.7</v>
      </c>
      <c r="M518" t="s">
        <v>27</v>
      </c>
      <c r="N518" t="s">
        <v>1773</v>
      </c>
      <c r="O518" s="1">
        <v>4761904762</v>
      </c>
      <c r="P518" s="1">
        <v>13715</v>
      </c>
      <c r="Q518" t="s">
        <v>565</v>
      </c>
    </row>
    <row r="519" spans="1:17" x14ac:dyDescent="0.3">
      <c r="A519" t="s">
        <v>1774</v>
      </c>
      <c r="B519" t="s">
        <v>31</v>
      </c>
      <c r="C519" t="s">
        <v>2</v>
      </c>
      <c r="D519" t="s">
        <v>23</v>
      </c>
      <c r="E519" t="s">
        <v>41</v>
      </c>
      <c r="F519" t="s">
        <v>42</v>
      </c>
      <c r="G519" t="s">
        <v>1775</v>
      </c>
      <c r="H519">
        <v>5</v>
      </c>
      <c r="I519" s="1">
        <v>98475</v>
      </c>
      <c r="J519" s="1">
        <v>2067975</v>
      </c>
      <c r="K519" t="s">
        <v>349</v>
      </c>
      <c r="L519" s="3">
        <v>0.86527777777777781</v>
      </c>
      <c r="M519" t="s">
        <v>44</v>
      </c>
      <c r="N519" t="s">
        <v>1776</v>
      </c>
      <c r="O519" s="1">
        <v>4761904762</v>
      </c>
      <c r="P519" s="1">
        <v>98475</v>
      </c>
      <c r="Q519" t="s">
        <v>346</v>
      </c>
    </row>
    <row r="520" spans="1:17" x14ac:dyDescent="0.3">
      <c r="A520" t="s">
        <v>1777</v>
      </c>
      <c r="B520" t="s">
        <v>22</v>
      </c>
      <c r="C520" t="s">
        <v>4</v>
      </c>
      <c r="D520" t="s">
        <v>32</v>
      </c>
      <c r="E520" t="s">
        <v>41</v>
      </c>
      <c r="F520" t="s">
        <v>42</v>
      </c>
      <c r="G520" t="s">
        <v>1778</v>
      </c>
      <c r="H520">
        <v>2</v>
      </c>
      <c r="I520" s="1">
        <v>3473</v>
      </c>
      <c r="J520" s="1">
        <v>72933</v>
      </c>
      <c r="K520" s="2">
        <v>43468</v>
      </c>
      <c r="L520" s="3">
        <v>0.75972222222222219</v>
      </c>
      <c r="M520" t="s">
        <v>27</v>
      </c>
      <c r="N520" t="s">
        <v>1779</v>
      </c>
      <c r="O520" s="1">
        <v>4761904762</v>
      </c>
      <c r="P520" s="1">
        <v>3473</v>
      </c>
      <c r="Q520" t="s">
        <v>632</v>
      </c>
    </row>
    <row r="521" spans="1:17" x14ac:dyDescent="0.3">
      <c r="A521" t="s">
        <v>1780</v>
      </c>
      <c r="B521" t="s">
        <v>31</v>
      </c>
      <c r="C521" t="s">
        <v>2</v>
      </c>
      <c r="D521" t="s">
        <v>23</v>
      </c>
      <c r="E521" t="s">
        <v>41</v>
      </c>
      <c r="F521" t="s">
        <v>53</v>
      </c>
      <c r="G521" t="s">
        <v>1781</v>
      </c>
      <c r="H521">
        <v>5</v>
      </c>
      <c r="I521" t="s">
        <v>1782</v>
      </c>
      <c r="J521" t="s">
        <v>1783</v>
      </c>
      <c r="K521" t="s">
        <v>214</v>
      </c>
      <c r="L521" s="3">
        <v>0.62847222222222221</v>
      </c>
      <c r="M521" t="s">
        <v>44</v>
      </c>
      <c r="N521" t="s">
        <v>1784</v>
      </c>
      <c r="O521" s="1">
        <v>4761904762</v>
      </c>
      <c r="P521" t="s">
        <v>1782</v>
      </c>
      <c r="Q521" t="s">
        <v>329</v>
      </c>
    </row>
    <row r="522" spans="1:17" x14ac:dyDescent="0.3">
      <c r="A522" t="s">
        <v>1785</v>
      </c>
      <c r="B522" t="s">
        <v>78</v>
      </c>
      <c r="C522" t="s">
        <v>3</v>
      </c>
      <c r="D522" t="s">
        <v>32</v>
      </c>
      <c r="E522" t="s">
        <v>24</v>
      </c>
      <c r="F522" t="s">
        <v>33</v>
      </c>
      <c r="G522" t="s">
        <v>1786</v>
      </c>
      <c r="H522">
        <v>3</v>
      </c>
      <c r="I522" s="1">
        <v>68565</v>
      </c>
      <c r="J522" s="1">
        <v>1439865</v>
      </c>
      <c r="K522" t="s">
        <v>437</v>
      </c>
      <c r="L522" s="3">
        <v>0.44027777777777777</v>
      </c>
      <c r="M522" t="s">
        <v>44</v>
      </c>
      <c r="N522" t="s">
        <v>1787</v>
      </c>
      <c r="O522" s="1">
        <v>4761904762</v>
      </c>
      <c r="P522" s="1">
        <v>68565</v>
      </c>
      <c r="Q522" t="s">
        <v>168</v>
      </c>
    </row>
    <row r="523" spans="1:17" x14ac:dyDescent="0.3">
      <c r="A523" t="s">
        <v>1788</v>
      </c>
      <c r="B523" t="s">
        <v>31</v>
      </c>
      <c r="C523" t="s">
        <v>2</v>
      </c>
      <c r="D523" t="s">
        <v>23</v>
      </c>
      <c r="E523" t="s">
        <v>24</v>
      </c>
      <c r="F523" t="s">
        <v>42</v>
      </c>
      <c r="G523" t="s">
        <v>1789</v>
      </c>
      <c r="H523">
        <v>6</v>
      </c>
      <c r="I523" s="1">
        <v>24951</v>
      </c>
      <c r="J523" s="1">
        <v>523971</v>
      </c>
      <c r="K523" t="s">
        <v>819</v>
      </c>
      <c r="L523" s="3">
        <v>0.47430555555555554</v>
      </c>
      <c r="M523" t="s">
        <v>37</v>
      </c>
      <c r="N523" t="s">
        <v>1790</v>
      </c>
      <c r="O523" s="1">
        <v>4761904762</v>
      </c>
      <c r="P523" s="1">
        <v>24951</v>
      </c>
      <c r="Q523" t="s">
        <v>397</v>
      </c>
    </row>
    <row r="524" spans="1:17" x14ac:dyDescent="0.3">
      <c r="A524" t="s">
        <v>1791</v>
      </c>
      <c r="B524" t="s">
        <v>22</v>
      </c>
      <c r="C524" t="s">
        <v>4</v>
      </c>
      <c r="D524" t="s">
        <v>23</v>
      </c>
      <c r="E524" t="s">
        <v>24</v>
      </c>
      <c r="F524" t="s">
        <v>42</v>
      </c>
      <c r="G524" t="s">
        <v>1792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0.57986111111111116</v>
      </c>
      <c r="M524" t="s">
        <v>44</v>
      </c>
      <c r="N524" t="s">
        <v>1793</v>
      </c>
      <c r="O524" s="1">
        <v>4761904762</v>
      </c>
      <c r="P524" s="1">
        <v>11232</v>
      </c>
      <c r="Q524" t="s">
        <v>83</v>
      </c>
    </row>
    <row r="525" spans="1:17" x14ac:dyDescent="0.3">
      <c r="A525" t="s">
        <v>1794</v>
      </c>
      <c r="B525" t="s">
        <v>31</v>
      </c>
      <c r="C525" t="s">
        <v>2</v>
      </c>
      <c r="D525" t="s">
        <v>32</v>
      </c>
      <c r="E525" t="s">
        <v>41</v>
      </c>
      <c r="F525" t="s">
        <v>25</v>
      </c>
      <c r="G525" t="s">
        <v>1795</v>
      </c>
      <c r="H525">
        <v>2</v>
      </c>
      <c r="I525" s="1">
        <v>6287</v>
      </c>
      <c r="J525" s="1">
        <v>132027</v>
      </c>
      <c r="K525" s="2">
        <v>43466</v>
      </c>
      <c r="L525" s="3">
        <v>0.48819444444444443</v>
      </c>
      <c r="M525" t="s">
        <v>37</v>
      </c>
      <c r="N525" t="s">
        <v>1796</v>
      </c>
      <c r="O525" s="1">
        <v>4761904762</v>
      </c>
      <c r="P525" s="1">
        <v>6287</v>
      </c>
      <c r="Q525">
        <v>5</v>
      </c>
    </row>
    <row r="526" spans="1:17" x14ac:dyDescent="0.3">
      <c r="A526" t="s">
        <v>1797</v>
      </c>
      <c r="B526" t="s">
        <v>22</v>
      </c>
      <c r="C526" t="s">
        <v>4</v>
      </c>
      <c r="D526" t="s">
        <v>32</v>
      </c>
      <c r="E526" t="s">
        <v>41</v>
      </c>
      <c r="F526" t="s">
        <v>79</v>
      </c>
      <c r="G526" t="s">
        <v>1798</v>
      </c>
      <c r="H526">
        <v>6</v>
      </c>
      <c r="I526" s="1">
        <v>24513</v>
      </c>
      <c r="J526" s="1">
        <v>514773</v>
      </c>
      <c r="K526" t="s">
        <v>49</v>
      </c>
      <c r="L526" s="3">
        <v>0.60833333333333328</v>
      </c>
      <c r="M526" t="s">
        <v>44</v>
      </c>
      <c r="N526" t="s">
        <v>1799</v>
      </c>
      <c r="O526" s="1">
        <v>4761904762</v>
      </c>
      <c r="P526" s="1">
        <v>24513</v>
      </c>
      <c r="Q526">
        <v>8</v>
      </c>
    </row>
    <row r="527" spans="1:17" x14ac:dyDescent="0.3">
      <c r="A527" t="s">
        <v>1800</v>
      </c>
      <c r="B527" t="s">
        <v>22</v>
      </c>
      <c r="C527" t="s">
        <v>4</v>
      </c>
      <c r="D527" t="s">
        <v>23</v>
      </c>
      <c r="E527" t="s">
        <v>24</v>
      </c>
      <c r="F527" t="s">
        <v>53</v>
      </c>
      <c r="G527" t="s">
        <v>1801</v>
      </c>
      <c r="H527">
        <v>5</v>
      </c>
      <c r="I527" s="1">
        <v>228525</v>
      </c>
      <c r="J527" s="1">
        <v>4799025</v>
      </c>
      <c r="K527" t="s">
        <v>64</v>
      </c>
      <c r="L527" s="3">
        <v>0.66874999999999996</v>
      </c>
      <c r="M527" t="s">
        <v>27</v>
      </c>
      <c r="N527" t="s">
        <v>1802</v>
      </c>
      <c r="O527" s="1">
        <v>4761904762</v>
      </c>
      <c r="P527" s="1">
        <v>228525</v>
      </c>
      <c r="Q527" t="s">
        <v>96</v>
      </c>
    </row>
    <row r="528" spans="1:17" x14ac:dyDescent="0.3">
      <c r="A528" t="s">
        <v>1803</v>
      </c>
      <c r="B528" t="s">
        <v>78</v>
      </c>
      <c r="C528" t="s">
        <v>3</v>
      </c>
      <c r="D528" t="s">
        <v>32</v>
      </c>
      <c r="E528" t="s">
        <v>41</v>
      </c>
      <c r="F528" t="s">
        <v>85</v>
      </c>
      <c r="G528" t="s">
        <v>1804</v>
      </c>
      <c r="H528">
        <v>4</v>
      </c>
      <c r="I528" s="1">
        <v>7842</v>
      </c>
      <c r="J528" s="1">
        <v>164682</v>
      </c>
      <c r="K528" t="s">
        <v>495</v>
      </c>
      <c r="L528" s="3">
        <v>0.8354166666666667</v>
      </c>
      <c r="M528" t="s">
        <v>44</v>
      </c>
      <c r="N528" t="s">
        <v>1805</v>
      </c>
      <c r="O528" s="1">
        <v>4761904762</v>
      </c>
      <c r="P528" s="1">
        <v>7842</v>
      </c>
      <c r="Q528">
        <v>9</v>
      </c>
    </row>
    <row r="529" spans="1:17" x14ac:dyDescent="0.3">
      <c r="A529" t="s">
        <v>1806</v>
      </c>
      <c r="B529" t="s">
        <v>78</v>
      </c>
      <c r="C529" t="s">
        <v>3</v>
      </c>
      <c r="D529" t="s">
        <v>23</v>
      </c>
      <c r="E529" t="s">
        <v>41</v>
      </c>
      <c r="F529" t="s">
        <v>85</v>
      </c>
      <c r="G529" t="s">
        <v>1807</v>
      </c>
      <c r="H529">
        <v>2</v>
      </c>
      <c r="I529" s="1">
        <v>5986</v>
      </c>
      <c r="J529" s="1">
        <v>125706</v>
      </c>
      <c r="K529" t="s">
        <v>354</v>
      </c>
      <c r="L529" s="3">
        <v>0.62152777777777779</v>
      </c>
      <c r="M529" t="s">
        <v>27</v>
      </c>
      <c r="N529" t="s">
        <v>1808</v>
      </c>
      <c r="O529" s="1">
        <v>4761904762</v>
      </c>
      <c r="P529" s="1">
        <v>5986</v>
      </c>
      <c r="Q529" t="s">
        <v>164</v>
      </c>
    </row>
    <row r="530" spans="1:17" x14ac:dyDescent="0.3">
      <c r="A530" t="s">
        <v>1809</v>
      </c>
      <c r="B530" t="s">
        <v>78</v>
      </c>
      <c r="C530" t="s">
        <v>3</v>
      </c>
      <c r="D530" t="s">
        <v>23</v>
      </c>
      <c r="E530" t="s">
        <v>24</v>
      </c>
      <c r="F530" t="s">
        <v>79</v>
      </c>
      <c r="G530" t="s">
        <v>1810</v>
      </c>
      <c r="H530">
        <v>10</v>
      </c>
      <c r="I530" t="s">
        <v>1811</v>
      </c>
      <c r="J530" t="s">
        <v>1812</v>
      </c>
      <c r="K530" s="2">
        <v>43648</v>
      </c>
      <c r="L530" s="3">
        <v>0.4777777777777778</v>
      </c>
      <c r="M530" t="s">
        <v>44</v>
      </c>
      <c r="N530" t="s">
        <v>1813</v>
      </c>
      <c r="O530" s="1">
        <v>4761904762</v>
      </c>
      <c r="P530" t="s">
        <v>1811</v>
      </c>
      <c r="Q530" t="s">
        <v>267</v>
      </c>
    </row>
    <row r="531" spans="1:17" x14ac:dyDescent="0.3">
      <c r="A531" t="s">
        <v>1814</v>
      </c>
      <c r="B531" t="s">
        <v>22</v>
      </c>
      <c r="C531" t="s">
        <v>4</v>
      </c>
      <c r="D531" t="s">
        <v>32</v>
      </c>
      <c r="E531" t="s">
        <v>41</v>
      </c>
      <c r="F531" t="s">
        <v>53</v>
      </c>
      <c r="G531" t="s">
        <v>1815</v>
      </c>
      <c r="H531">
        <v>9</v>
      </c>
      <c r="I531" s="1">
        <v>441405</v>
      </c>
      <c r="J531" s="1">
        <v>9269505</v>
      </c>
      <c r="K531" t="s">
        <v>151</v>
      </c>
      <c r="L531" s="3">
        <v>0.82013888888888886</v>
      </c>
      <c r="M531" t="s">
        <v>37</v>
      </c>
      <c r="N531" t="s">
        <v>1816</v>
      </c>
      <c r="O531" s="1">
        <v>4761904762</v>
      </c>
      <c r="P531" s="1">
        <v>441405</v>
      </c>
      <c r="Q531" t="s">
        <v>293</v>
      </c>
    </row>
    <row r="532" spans="1:17" x14ac:dyDescent="0.3">
      <c r="A532" t="s">
        <v>1817</v>
      </c>
      <c r="B532" t="s">
        <v>22</v>
      </c>
      <c r="C532" t="s">
        <v>4</v>
      </c>
      <c r="D532" t="s">
        <v>32</v>
      </c>
      <c r="E532" t="s">
        <v>41</v>
      </c>
      <c r="F532" t="s">
        <v>25</v>
      </c>
      <c r="G532" t="s">
        <v>1818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27</v>
      </c>
      <c r="N532" t="s">
        <v>1819</v>
      </c>
      <c r="O532" s="1">
        <v>4761904762</v>
      </c>
      <c r="P532" s="1">
        <v>7629</v>
      </c>
      <c r="Q532">
        <v>7</v>
      </c>
    </row>
    <row r="533" spans="1:17" x14ac:dyDescent="0.3">
      <c r="A533" t="s">
        <v>1820</v>
      </c>
      <c r="B533" t="s">
        <v>22</v>
      </c>
      <c r="C533" t="s">
        <v>4</v>
      </c>
      <c r="D533" t="s">
        <v>23</v>
      </c>
      <c r="E533" t="s">
        <v>41</v>
      </c>
      <c r="F533" t="s">
        <v>85</v>
      </c>
      <c r="G533" t="s">
        <v>1821</v>
      </c>
      <c r="H533">
        <v>8</v>
      </c>
      <c r="I533" s="1">
        <v>34672</v>
      </c>
      <c r="J533" s="1">
        <v>728112</v>
      </c>
      <c r="K533" t="s">
        <v>323</v>
      </c>
      <c r="L533" s="3">
        <v>0.75277777777777777</v>
      </c>
      <c r="M533" t="s">
        <v>44</v>
      </c>
      <c r="N533" t="s">
        <v>1822</v>
      </c>
      <c r="O533" s="1">
        <v>4761904762</v>
      </c>
      <c r="P533" s="1">
        <v>34672</v>
      </c>
      <c r="Q533" t="s">
        <v>76</v>
      </c>
    </row>
    <row r="534" spans="1:17" x14ac:dyDescent="0.3">
      <c r="A534" t="s">
        <v>1823</v>
      </c>
      <c r="B534" t="s">
        <v>78</v>
      </c>
      <c r="C534" t="s">
        <v>3</v>
      </c>
      <c r="D534" t="s">
        <v>32</v>
      </c>
      <c r="E534" t="s">
        <v>41</v>
      </c>
      <c r="F534" t="s">
        <v>33</v>
      </c>
      <c r="G534" t="s">
        <v>1824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0.80555555555555558</v>
      </c>
      <c r="M534" t="s">
        <v>27</v>
      </c>
      <c r="N534" t="s">
        <v>1825</v>
      </c>
      <c r="O534" s="1">
        <v>4761904762</v>
      </c>
      <c r="P534" s="1">
        <v>11475</v>
      </c>
      <c r="Q534" t="s">
        <v>100</v>
      </c>
    </row>
    <row r="535" spans="1:17" x14ac:dyDescent="0.3">
      <c r="A535" t="s">
        <v>1826</v>
      </c>
      <c r="B535" t="s">
        <v>31</v>
      </c>
      <c r="C535" t="s">
        <v>2</v>
      </c>
      <c r="D535" t="s">
        <v>32</v>
      </c>
      <c r="E535" t="s">
        <v>24</v>
      </c>
      <c r="F535" t="s">
        <v>79</v>
      </c>
      <c r="G535" t="s">
        <v>1827</v>
      </c>
      <c r="H535">
        <v>9</v>
      </c>
      <c r="I535" s="1">
        <v>73395</v>
      </c>
      <c r="J535" s="1">
        <v>1541295</v>
      </c>
      <c r="K535" t="s">
        <v>437</v>
      </c>
      <c r="L535" s="3">
        <v>0.43819444444444444</v>
      </c>
      <c r="M535" t="s">
        <v>27</v>
      </c>
      <c r="N535" t="s">
        <v>1828</v>
      </c>
      <c r="O535" s="1">
        <v>4761904762</v>
      </c>
      <c r="P535" s="1">
        <v>73395</v>
      </c>
      <c r="Q535" t="s">
        <v>51</v>
      </c>
    </row>
    <row r="536" spans="1:17" x14ac:dyDescent="0.3">
      <c r="A536" t="s">
        <v>1829</v>
      </c>
      <c r="B536" t="s">
        <v>22</v>
      </c>
      <c r="C536" t="s">
        <v>4</v>
      </c>
      <c r="D536" t="s">
        <v>32</v>
      </c>
      <c r="E536" t="s">
        <v>24</v>
      </c>
      <c r="F536" t="s">
        <v>42</v>
      </c>
      <c r="G536" t="s">
        <v>1830</v>
      </c>
      <c r="H536">
        <v>5</v>
      </c>
      <c r="I536" t="s">
        <v>1831</v>
      </c>
      <c r="J536" t="s">
        <v>1832</v>
      </c>
      <c r="K536" s="2">
        <v>43772</v>
      </c>
      <c r="L536" s="3">
        <v>0.56111111111111112</v>
      </c>
      <c r="M536" t="s">
        <v>27</v>
      </c>
      <c r="N536" t="s">
        <v>1833</v>
      </c>
      <c r="O536" s="1">
        <v>4761904762</v>
      </c>
      <c r="P536" t="s">
        <v>1831</v>
      </c>
      <c r="Q536" t="s">
        <v>557</v>
      </c>
    </row>
    <row r="537" spans="1:17" x14ac:dyDescent="0.3">
      <c r="A537" t="s">
        <v>1834</v>
      </c>
      <c r="B537" t="s">
        <v>31</v>
      </c>
      <c r="C537" t="s">
        <v>2</v>
      </c>
      <c r="D537" t="s">
        <v>32</v>
      </c>
      <c r="E537" t="s">
        <v>41</v>
      </c>
      <c r="F537" t="s">
        <v>42</v>
      </c>
      <c r="G537" t="s">
        <v>1067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27</v>
      </c>
      <c r="N537" t="s">
        <v>1835</v>
      </c>
      <c r="O537" s="1">
        <v>4761904762</v>
      </c>
      <c r="P537" s="1">
        <v>58345</v>
      </c>
      <c r="Q537" t="s">
        <v>46</v>
      </c>
    </row>
    <row r="538" spans="1:17" x14ac:dyDescent="0.3">
      <c r="A538" t="s">
        <v>1836</v>
      </c>
      <c r="B538" t="s">
        <v>78</v>
      </c>
      <c r="C538" t="s">
        <v>3</v>
      </c>
      <c r="D538" t="s">
        <v>23</v>
      </c>
      <c r="E538" t="s">
        <v>24</v>
      </c>
      <c r="F538" t="s">
        <v>85</v>
      </c>
      <c r="G538" t="s">
        <v>1837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44</v>
      </c>
      <c r="N538" t="s">
        <v>1837</v>
      </c>
      <c r="O538" s="1">
        <v>4761904762</v>
      </c>
      <c r="P538" s="1">
        <v>3698</v>
      </c>
      <c r="Q538">
        <v>5</v>
      </c>
    </row>
    <row r="539" spans="1:17" x14ac:dyDescent="0.3">
      <c r="A539" t="s">
        <v>1838</v>
      </c>
      <c r="B539" t="s">
        <v>22</v>
      </c>
      <c r="C539" t="s">
        <v>4</v>
      </c>
      <c r="D539" t="s">
        <v>32</v>
      </c>
      <c r="E539" t="s">
        <v>41</v>
      </c>
      <c r="F539" t="s">
        <v>42</v>
      </c>
      <c r="G539" t="s">
        <v>1839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27</v>
      </c>
      <c r="N539" t="s">
        <v>1839</v>
      </c>
      <c r="O539" s="1">
        <v>4761904762</v>
      </c>
      <c r="P539" s="1">
        <v>4897</v>
      </c>
      <c r="Q539" t="s">
        <v>119</v>
      </c>
    </row>
    <row r="540" spans="1:17" x14ac:dyDescent="0.3">
      <c r="A540" t="s">
        <v>1840</v>
      </c>
      <c r="B540" t="s">
        <v>22</v>
      </c>
      <c r="C540" t="s">
        <v>4</v>
      </c>
      <c r="D540" t="s">
        <v>32</v>
      </c>
      <c r="E540" t="s">
        <v>24</v>
      </c>
      <c r="F540" t="s">
        <v>85</v>
      </c>
      <c r="G540" t="s">
        <v>1599</v>
      </c>
      <c r="H540">
        <v>4</v>
      </c>
      <c r="I540" t="s">
        <v>1841</v>
      </c>
      <c r="J540" t="s">
        <v>1842</v>
      </c>
      <c r="K540" t="s">
        <v>64</v>
      </c>
      <c r="L540" s="3">
        <v>0.71944444444444444</v>
      </c>
      <c r="M540" t="s">
        <v>44</v>
      </c>
      <c r="N540" t="s">
        <v>1843</v>
      </c>
      <c r="O540" s="1">
        <v>4761904762</v>
      </c>
      <c r="P540" t="s">
        <v>1841</v>
      </c>
      <c r="Q540" t="s">
        <v>444</v>
      </c>
    </row>
    <row r="541" spans="1:17" x14ac:dyDescent="0.3">
      <c r="A541" t="s">
        <v>1844</v>
      </c>
      <c r="B541" t="s">
        <v>31</v>
      </c>
      <c r="C541" t="s">
        <v>2</v>
      </c>
      <c r="D541" t="s">
        <v>23</v>
      </c>
      <c r="E541" t="s">
        <v>24</v>
      </c>
      <c r="F541" t="s">
        <v>79</v>
      </c>
      <c r="G541" t="s">
        <v>1845</v>
      </c>
      <c r="H541">
        <v>6</v>
      </c>
      <c r="I541" s="1">
        <v>26244</v>
      </c>
      <c r="J541" s="1">
        <v>551124</v>
      </c>
      <c r="K541" s="2">
        <v>43467</v>
      </c>
      <c r="L541" s="3">
        <v>0.77986111111111112</v>
      </c>
      <c r="M541" t="s">
        <v>27</v>
      </c>
      <c r="N541" t="s">
        <v>1846</v>
      </c>
      <c r="O541" s="1">
        <v>4761904762</v>
      </c>
      <c r="P541" s="1">
        <v>26244</v>
      </c>
      <c r="Q541" t="s">
        <v>140</v>
      </c>
    </row>
    <row r="542" spans="1:17" x14ac:dyDescent="0.3">
      <c r="A542" t="s">
        <v>1847</v>
      </c>
      <c r="B542" t="s">
        <v>22</v>
      </c>
      <c r="C542" t="s">
        <v>4</v>
      </c>
      <c r="D542" t="s">
        <v>32</v>
      </c>
      <c r="E542" t="s">
        <v>41</v>
      </c>
      <c r="F542" t="s">
        <v>42</v>
      </c>
      <c r="G542" t="s">
        <v>1848</v>
      </c>
      <c r="H542">
        <v>3</v>
      </c>
      <c r="I542" s="1">
        <v>4602</v>
      </c>
      <c r="J542" s="1">
        <v>96642</v>
      </c>
      <c r="K542" t="s">
        <v>349</v>
      </c>
      <c r="L542" s="3">
        <v>0.45833333333333331</v>
      </c>
      <c r="M542" t="s">
        <v>27</v>
      </c>
      <c r="N542" t="s">
        <v>1849</v>
      </c>
      <c r="O542" s="1">
        <v>4761904762</v>
      </c>
      <c r="P542" s="1">
        <v>4602</v>
      </c>
      <c r="Q542" t="s">
        <v>29</v>
      </c>
    </row>
    <row r="543" spans="1:17" x14ac:dyDescent="0.3">
      <c r="A543" t="s">
        <v>1850</v>
      </c>
      <c r="B543" t="s">
        <v>31</v>
      </c>
      <c r="C543" t="s">
        <v>2</v>
      </c>
      <c r="D543" t="s">
        <v>23</v>
      </c>
      <c r="E543" t="s">
        <v>41</v>
      </c>
      <c r="F543" t="s">
        <v>25</v>
      </c>
      <c r="G543" t="s">
        <v>1851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44</v>
      </c>
      <c r="N543" t="s">
        <v>1851</v>
      </c>
      <c r="O543" s="1">
        <v>4761904762</v>
      </c>
      <c r="P543" s="1">
        <v>3794</v>
      </c>
      <c r="Q543" t="s">
        <v>96</v>
      </c>
    </row>
    <row r="544" spans="1:17" x14ac:dyDescent="0.3">
      <c r="A544" t="s">
        <v>1852</v>
      </c>
      <c r="B544" t="s">
        <v>78</v>
      </c>
      <c r="C544" t="s">
        <v>3</v>
      </c>
      <c r="D544" t="s">
        <v>23</v>
      </c>
      <c r="E544" t="s">
        <v>24</v>
      </c>
      <c r="F544" t="s">
        <v>53</v>
      </c>
      <c r="G544" t="s">
        <v>1853</v>
      </c>
      <c r="H544">
        <v>4</v>
      </c>
      <c r="I544" s="1">
        <v>4036</v>
      </c>
      <c r="J544" s="1">
        <v>84756</v>
      </c>
      <c r="K544" t="s">
        <v>702</v>
      </c>
      <c r="L544" s="3">
        <v>0.50972222222222219</v>
      </c>
      <c r="M544" t="s">
        <v>44</v>
      </c>
      <c r="N544" t="s">
        <v>1854</v>
      </c>
      <c r="O544" s="1">
        <v>4761904762</v>
      </c>
      <c r="P544" s="1">
        <v>4036</v>
      </c>
      <c r="Q544">
        <v>5</v>
      </c>
    </row>
    <row r="545" spans="1:17" x14ac:dyDescent="0.3">
      <c r="A545" t="s">
        <v>1855</v>
      </c>
      <c r="B545" t="s">
        <v>31</v>
      </c>
      <c r="C545" t="s">
        <v>2</v>
      </c>
      <c r="D545" t="s">
        <v>23</v>
      </c>
      <c r="E545" t="s">
        <v>41</v>
      </c>
      <c r="F545" t="s">
        <v>33</v>
      </c>
      <c r="G545" t="s">
        <v>1856</v>
      </c>
      <c r="H545">
        <v>6</v>
      </c>
      <c r="I545" s="1">
        <v>5631</v>
      </c>
      <c r="J545" s="1">
        <v>118251</v>
      </c>
      <c r="K545" t="s">
        <v>183</v>
      </c>
      <c r="L545" s="3">
        <v>0.69652777777777775</v>
      </c>
      <c r="M545" t="s">
        <v>44</v>
      </c>
      <c r="N545" t="s">
        <v>1857</v>
      </c>
      <c r="O545" s="1">
        <v>4761904762</v>
      </c>
      <c r="P545" s="1">
        <v>5631</v>
      </c>
      <c r="Q545" t="s">
        <v>369</v>
      </c>
    </row>
    <row r="546" spans="1:17" x14ac:dyDescent="0.3">
      <c r="A546" t="s">
        <v>1858</v>
      </c>
      <c r="B546" t="s">
        <v>78</v>
      </c>
      <c r="C546" t="s">
        <v>3</v>
      </c>
      <c r="D546" t="s">
        <v>32</v>
      </c>
      <c r="E546" t="s">
        <v>24</v>
      </c>
      <c r="F546" t="s">
        <v>79</v>
      </c>
      <c r="G546" t="s">
        <v>1859</v>
      </c>
      <c r="H546">
        <v>1</v>
      </c>
      <c r="I546" t="s">
        <v>1860</v>
      </c>
      <c r="J546" t="s">
        <v>1861</v>
      </c>
      <c r="K546" s="2">
        <v>43586</v>
      </c>
      <c r="L546" s="3">
        <v>0.86111111111111116</v>
      </c>
      <c r="M546" t="s">
        <v>44</v>
      </c>
      <c r="N546" t="s">
        <v>1859</v>
      </c>
      <c r="O546" s="1">
        <v>4761904762</v>
      </c>
      <c r="P546" t="s">
        <v>1860</v>
      </c>
      <c r="Q546" t="s">
        <v>469</v>
      </c>
    </row>
    <row r="547" spans="1:17" x14ac:dyDescent="0.3">
      <c r="A547" t="s">
        <v>1862</v>
      </c>
      <c r="B547" t="s">
        <v>78</v>
      </c>
      <c r="C547" t="s">
        <v>3</v>
      </c>
      <c r="D547" t="s">
        <v>23</v>
      </c>
      <c r="E547" t="s">
        <v>41</v>
      </c>
      <c r="F547" t="s">
        <v>42</v>
      </c>
      <c r="G547" t="s">
        <v>1863</v>
      </c>
      <c r="H547">
        <v>4</v>
      </c>
      <c r="I547" s="1">
        <v>7762</v>
      </c>
      <c r="J547" s="1">
        <v>163002</v>
      </c>
      <c r="K547" t="s">
        <v>250</v>
      </c>
      <c r="L547" s="3">
        <v>0.56944444444444442</v>
      </c>
      <c r="M547" t="s">
        <v>27</v>
      </c>
      <c r="N547" t="s">
        <v>1864</v>
      </c>
      <c r="O547" s="1">
        <v>4761904762</v>
      </c>
      <c r="P547" s="1">
        <v>7762</v>
      </c>
      <c r="Q547" t="s">
        <v>444</v>
      </c>
    </row>
    <row r="548" spans="1:17" x14ac:dyDescent="0.3">
      <c r="A548" t="s">
        <v>1865</v>
      </c>
      <c r="B548" t="s">
        <v>22</v>
      </c>
      <c r="C548" t="s">
        <v>4</v>
      </c>
      <c r="D548" t="s">
        <v>32</v>
      </c>
      <c r="E548" t="s">
        <v>24</v>
      </c>
      <c r="F548" t="s">
        <v>85</v>
      </c>
      <c r="G548" t="s">
        <v>1866</v>
      </c>
      <c r="H548">
        <v>10</v>
      </c>
      <c r="I548" t="s">
        <v>1867</v>
      </c>
      <c r="J548" t="s">
        <v>1868</v>
      </c>
      <c r="K548" s="2">
        <v>43800</v>
      </c>
      <c r="L548" s="3">
        <v>0.68263888888888891</v>
      </c>
      <c r="M548" t="s">
        <v>27</v>
      </c>
      <c r="N548" t="s">
        <v>1869</v>
      </c>
      <c r="O548" s="1">
        <v>4761904762</v>
      </c>
      <c r="P548" t="s">
        <v>1867</v>
      </c>
      <c r="Q548" t="s">
        <v>961</v>
      </c>
    </row>
    <row r="549" spans="1:17" x14ac:dyDescent="0.3">
      <c r="A549" t="s">
        <v>1870</v>
      </c>
      <c r="B549" t="s">
        <v>22</v>
      </c>
      <c r="C549" t="s">
        <v>4</v>
      </c>
      <c r="D549" t="s">
        <v>32</v>
      </c>
      <c r="E549" t="s">
        <v>41</v>
      </c>
      <c r="F549" t="s">
        <v>53</v>
      </c>
      <c r="G549" t="s">
        <v>1871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44</v>
      </c>
      <c r="N549" t="s">
        <v>1872</v>
      </c>
      <c r="O549" s="1">
        <v>4761904762</v>
      </c>
      <c r="P549" s="1">
        <v>274275</v>
      </c>
      <c r="Q549">
        <v>6</v>
      </c>
    </row>
    <row r="550" spans="1:17" x14ac:dyDescent="0.3">
      <c r="A550" t="s">
        <v>1873</v>
      </c>
      <c r="B550" t="s">
        <v>78</v>
      </c>
      <c r="C550" t="s">
        <v>3</v>
      </c>
      <c r="D550" t="s">
        <v>32</v>
      </c>
      <c r="E550" t="s">
        <v>24</v>
      </c>
      <c r="F550" t="s">
        <v>53</v>
      </c>
      <c r="G550" t="s">
        <v>1874</v>
      </c>
      <c r="H550">
        <v>5</v>
      </c>
      <c r="I550" s="1">
        <v>12885</v>
      </c>
      <c r="J550" s="1">
        <v>270585</v>
      </c>
      <c r="K550" t="s">
        <v>372</v>
      </c>
      <c r="L550" s="3">
        <v>0.73958333333333337</v>
      </c>
      <c r="M550" t="s">
        <v>37</v>
      </c>
      <c r="N550" t="s">
        <v>1875</v>
      </c>
      <c r="O550" s="1">
        <v>4761904762</v>
      </c>
      <c r="P550" s="1">
        <v>12885</v>
      </c>
      <c r="Q550" t="s">
        <v>465</v>
      </c>
    </row>
    <row r="551" spans="1:17" x14ac:dyDescent="0.3">
      <c r="A551" t="s">
        <v>1876</v>
      </c>
      <c r="B551" t="s">
        <v>22</v>
      </c>
      <c r="C551" t="s">
        <v>4</v>
      </c>
      <c r="D551" t="s">
        <v>32</v>
      </c>
      <c r="E551" t="s">
        <v>24</v>
      </c>
      <c r="F551" t="s">
        <v>33</v>
      </c>
      <c r="G551" t="s">
        <v>1877</v>
      </c>
      <c r="H551">
        <v>6</v>
      </c>
      <c r="I551" s="1">
        <v>19818</v>
      </c>
      <c r="J551" s="1">
        <v>416178</v>
      </c>
      <c r="K551" t="s">
        <v>377</v>
      </c>
      <c r="L551" s="3">
        <v>0.43611111111111112</v>
      </c>
      <c r="M551" t="s">
        <v>37</v>
      </c>
      <c r="N551" t="s">
        <v>1878</v>
      </c>
      <c r="O551" s="1">
        <v>4761904762</v>
      </c>
      <c r="P551" s="1">
        <v>19818</v>
      </c>
      <c r="Q551" t="s">
        <v>397</v>
      </c>
    </row>
    <row r="552" spans="1:17" x14ac:dyDescent="0.3">
      <c r="A552" t="s">
        <v>1879</v>
      </c>
      <c r="B552" t="s">
        <v>78</v>
      </c>
      <c r="C552" t="s">
        <v>3</v>
      </c>
      <c r="D552" t="s">
        <v>32</v>
      </c>
      <c r="E552" t="s">
        <v>41</v>
      </c>
      <c r="F552" t="s">
        <v>85</v>
      </c>
      <c r="G552" t="s">
        <v>1880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27</v>
      </c>
      <c r="N552" t="s">
        <v>1881</v>
      </c>
      <c r="O552" s="1">
        <v>4761904762</v>
      </c>
      <c r="P552" s="1">
        <v>85905</v>
      </c>
      <c r="Q552" t="s">
        <v>263</v>
      </c>
    </row>
    <row r="553" spans="1:17" x14ac:dyDescent="0.3">
      <c r="A553" t="s">
        <v>1882</v>
      </c>
      <c r="B553" t="s">
        <v>78</v>
      </c>
      <c r="C553" t="s">
        <v>3</v>
      </c>
      <c r="D553" t="s">
        <v>32</v>
      </c>
      <c r="E553" t="s">
        <v>24</v>
      </c>
      <c r="F553" t="s">
        <v>85</v>
      </c>
      <c r="G553" t="s">
        <v>1883</v>
      </c>
      <c r="H553">
        <v>9</v>
      </c>
      <c r="I553" s="1">
        <v>244395</v>
      </c>
      <c r="J553" s="1">
        <v>5132295</v>
      </c>
      <c r="K553" t="s">
        <v>586</v>
      </c>
      <c r="L553" s="3">
        <v>0.45069444444444445</v>
      </c>
      <c r="M553" t="s">
        <v>37</v>
      </c>
      <c r="N553" t="s">
        <v>1884</v>
      </c>
      <c r="O553" s="1">
        <v>4761904762</v>
      </c>
      <c r="P553" s="1">
        <v>244395</v>
      </c>
      <c r="Q553" t="s">
        <v>961</v>
      </c>
    </row>
    <row r="554" spans="1:17" x14ac:dyDescent="0.3">
      <c r="A554" t="s">
        <v>1885</v>
      </c>
      <c r="B554" t="s">
        <v>78</v>
      </c>
      <c r="C554" t="s">
        <v>3</v>
      </c>
      <c r="D554" t="s">
        <v>32</v>
      </c>
      <c r="E554" t="s">
        <v>24</v>
      </c>
      <c r="F554" t="s">
        <v>25</v>
      </c>
      <c r="G554" t="s">
        <v>1886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37</v>
      </c>
      <c r="N554" t="s">
        <v>1887</v>
      </c>
      <c r="O554" s="1">
        <v>4761904762</v>
      </c>
      <c r="P554" s="1">
        <v>26208</v>
      </c>
      <c r="Q554" t="s">
        <v>632</v>
      </c>
    </row>
    <row r="555" spans="1:17" x14ac:dyDescent="0.3">
      <c r="A555" t="s">
        <v>1888</v>
      </c>
      <c r="B555" t="s">
        <v>31</v>
      </c>
      <c r="C555" t="s">
        <v>2</v>
      </c>
      <c r="D555" t="s">
        <v>32</v>
      </c>
      <c r="E555" t="s">
        <v>41</v>
      </c>
      <c r="F555" t="s">
        <v>33</v>
      </c>
      <c r="G555" t="s">
        <v>1889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0.43263888888888891</v>
      </c>
      <c r="M555" t="s">
        <v>44</v>
      </c>
      <c r="N555" t="s">
        <v>1890</v>
      </c>
      <c r="O555" s="1">
        <v>4761904762</v>
      </c>
      <c r="P555" s="1">
        <v>6663</v>
      </c>
      <c r="Q555" t="s">
        <v>124</v>
      </c>
    </row>
    <row r="556" spans="1:17" x14ac:dyDescent="0.3">
      <c r="A556" t="s">
        <v>1891</v>
      </c>
      <c r="B556" t="s">
        <v>22</v>
      </c>
      <c r="C556" t="s">
        <v>4</v>
      </c>
      <c r="D556" t="s">
        <v>23</v>
      </c>
      <c r="E556" t="s">
        <v>41</v>
      </c>
      <c r="F556" t="s">
        <v>33</v>
      </c>
      <c r="G556" t="s">
        <v>1892</v>
      </c>
      <c r="H556">
        <v>7</v>
      </c>
      <c r="I556" s="1">
        <v>6762</v>
      </c>
      <c r="J556" s="1">
        <v>142002</v>
      </c>
      <c r="K556" t="s">
        <v>59</v>
      </c>
      <c r="L556" s="3">
        <v>0.78541666666666665</v>
      </c>
      <c r="M556" t="s">
        <v>37</v>
      </c>
      <c r="N556" t="s">
        <v>1893</v>
      </c>
      <c r="O556" s="1">
        <v>4761904762</v>
      </c>
      <c r="P556" s="1">
        <v>6762</v>
      </c>
      <c r="Q556" t="s">
        <v>119</v>
      </c>
    </row>
    <row r="557" spans="1:17" x14ac:dyDescent="0.3">
      <c r="A557" t="s">
        <v>1894</v>
      </c>
      <c r="B557" t="s">
        <v>78</v>
      </c>
      <c r="C557" t="s">
        <v>3</v>
      </c>
      <c r="D557" t="s">
        <v>32</v>
      </c>
      <c r="E557" t="s">
        <v>41</v>
      </c>
      <c r="F557" t="s">
        <v>42</v>
      </c>
      <c r="G557" t="s">
        <v>1895</v>
      </c>
      <c r="H557">
        <v>3</v>
      </c>
      <c r="I557" s="1">
        <v>5622</v>
      </c>
      <c r="J557" s="1">
        <v>118062</v>
      </c>
      <c r="K557" t="s">
        <v>287</v>
      </c>
      <c r="L557" s="3">
        <v>0.57291666666666663</v>
      </c>
      <c r="M557" t="s">
        <v>44</v>
      </c>
      <c r="N557" t="s">
        <v>1896</v>
      </c>
      <c r="O557" s="1">
        <v>4761904762</v>
      </c>
      <c r="P557" s="1">
        <v>5622</v>
      </c>
      <c r="Q557" t="s">
        <v>168</v>
      </c>
    </row>
    <row r="558" spans="1:17" x14ac:dyDescent="0.3">
      <c r="A558" t="s">
        <v>1897</v>
      </c>
      <c r="B558" t="s">
        <v>78</v>
      </c>
      <c r="C558" t="s">
        <v>3</v>
      </c>
      <c r="D558" t="s">
        <v>23</v>
      </c>
      <c r="E558" t="s">
        <v>24</v>
      </c>
      <c r="F558" t="s">
        <v>85</v>
      </c>
      <c r="G558" t="s">
        <v>1898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37</v>
      </c>
      <c r="N558" t="s">
        <v>1899</v>
      </c>
      <c r="O558" s="1">
        <v>4761904762</v>
      </c>
      <c r="P558" s="1">
        <v>7204</v>
      </c>
      <c r="Q558" t="s">
        <v>236</v>
      </c>
    </row>
    <row r="559" spans="1:17" x14ac:dyDescent="0.3">
      <c r="A559" t="s">
        <v>1900</v>
      </c>
      <c r="B559" t="s">
        <v>31</v>
      </c>
      <c r="C559" t="s">
        <v>2</v>
      </c>
      <c r="D559" t="s">
        <v>23</v>
      </c>
      <c r="E559" t="s">
        <v>24</v>
      </c>
      <c r="F559" t="s">
        <v>79</v>
      </c>
      <c r="G559" t="s">
        <v>1901</v>
      </c>
      <c r="H559">
        <v>10</v>
      </c>
      <c r="I559" t="s">
        <v>1902</v>
      </c>
      <c r="J559" t="s">
        <v>1903</v>
      </c>
      <c r="K559" t="s">
        <v>651</v>
      </c>
      <c r="L559" s="3">
        <v>0.84930555555555554</v>
      </c>
      <c r="M559" t="s">
        <v>27</v>
      </c>
      <c r="N559" t="s">
        <v>1904</v>
      </c>
      <c r="O559" s="1">
        <v>4761904762</v>
      </c>
      <c r="P559" t="s">
        <v>1902</v>
      </c>
      <c r="Q559" t="s">
        <v>88</v>
      </c>
    </row>
    <row r="560" spans="1:17" x14ac:dyDescent="0.3">
      <c r="A560" t="s">
        <v>1905</v>
      </c>
      <c r="B560" t="s">
        <v>22</v>
      </c>
      <c r="C560" t="s">
        <v>4</v>
      </c>
      <c r="D560" t="s">
        <v>23</v>
      </c>
      <c r="E560" t="s">
        <v>41</v>
      </c>
      <c r="F560" t="s">
        <v>79</v>
      </c>
      <c r="G560" t="s">
        <v>1906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27</v>
      </c>
      <c r="N560" t="s">
        <v>1907</v>
      </c>
      <c r="O560" s="1">
        <v>4761904762</v>
      </c>
      <c r="P560" s="1">
        <v>12498</v>
      </c>
      <c r="Q560" t="s">
        <v>223</v>
      </c>
    </row>
    <row r="561" spans="1:17" x14ac:dyDescent="0.3">
      <c r="A561" t="s">
        <v>1908</v>
      </c>
      <c r="B561" t="s">
        <v>22</v>
      </c>
      <c r="C561" t="s">
        <v>4</v>
      </c>
      <c r="D561" t="s">
        <v>23</v>
      </c>
      <c r="E561" t="s">
        <v>24</v>
      </c>
      <c r="F561" t="s">
        <v>42</v>
      </c>
      <c r="G561" t="s">
        <v>1909</v>
      </c>
      <c r="H561">
        <v>3</v>
      </c>
      <c r="I561" s="1">
        <v>10863</v>
      </c>
      <c r="J561" s="1">
        <v>228123</v>
      </c>
      <c r="K561" t="s">
        <v>105</v>
      </c>
      <c r="L561" s="3">
        <v>0.70416666666666672</v>
      </c>
      <c r="M561" t="s">
        <v>27</v>
      </c>
      <c r="N561" t="s">
        <v>1910</v>
      </c>
      <c r="O561" s="1">
        <v>4761904762</v>
      </c>
      <c r="P561" s="1">
        <v>10863</v>
      </c>
      <c r="Q561" t="s">
        <v>100</v>
      </c>
    </row>
    <row r="562" spans="1:17" x14ac:dyDescent="0.3">
      <c r="A562" t="s">
        <v>1911</v>
      </c>
      <c r="B562" t="s">
        <v>78</v>
      </c>
      <c r="C562" t="s">
        <v>3</v>
      </c>
      <c r="D562" t="s">
        <v>32</v>
      </c>
      <c r="E562" t="s">
        <v>41</v>
      </c>
      <c r="F562" t="s">
        <v>33</v>
      </c>
      <c r="G562" t="s">
        <v>1621</v>
      </c>
      <c r="H562">
        <v>9</v>
      </c>
      <c r="I562" s="1">
        <v>9711</v>
      </c>
      <c r="J562" s="1">
        <v>203931</v>
      </c>
      <c r="K562" t="s">
        <v>1003</v>
      </c>
      <c r="L562" s="3">
        <v>0.52222222222222225</v>
      </c>
      <c r="M562" t="s">
        <v>37</v>
      </c>
      <c r="N562" t="s">
        <v>1912</v>
      </c>
      <c r="O562" s="1">
        <v>4761904762</v>
      </c>
      <c r="P562" s="1">
        <v>9711</v>
      </c>
      <c r="Q562" t="s">
        <v>397</v>
      </c>
    </row>
    <row r="563" spans="1:17" x14ac:dyDescent="0.3">
      <c r="A563" t="s">
        <v>1913</v>
      </c>
      <c r="B563" t="s">
        <v>31</v>
      </c>
      <c r="C563" t="s">
        <v>2</v>
      </c>
      <c r="D563" t="s">
        <v>32</v>
      </c>
      <c r="E563" t="s">
        <v>41</v>
      </c>
      <c r="F563" t="s">
        <v>79</v>
      </c>
      <c r="G563" t="s">
        <v>1914</v>
      </c>
      <c r="H563">
        <v>10</v>
      </c>
      <c r="I563" t="s">
        <v>1915</v>
      </c>
      <c r="J563" t="s">
        <v>1916</v>
      </c>
      <c r="K563" s="2">
        <v>43771</v>
      </c>
      <c r="L563" s="3">
        <v>0.65416666666666667</v>
      </c>
      <c r="M563" t="s">
        <v>44</v>
      </c>
      <c r="N563">
        <v>892</v>
      </c>
      <c r="O563" s="1">
        <v>4761904762</v>
      </c>
      <c r="P563" t="s">
        <v>1915</v>
      </c>
      <c r="Q563" t="s">
        <v>130</v>
      </c>
    </row>
    <row r="564" spans="1:17" x14ac:dyDescent="0.3">
      <c r="A564" t="s">
        <v>1917</v>
      </c>
      <c r="B564" t="s">
        <v>78</v>
      </c>
      <c r="C564" t="s">
        <v>3</v>
      </c>
      <c r="D564" t="s">
        <v>32</v>
      </c>
      <c r="E564" t="s">
        <v>24</v>
      </c>
      <c r="F564" t="s">
        <v>33</v>
      </c>
      <c r="G564" t="s">
        <v>1918</v>
      </c>
      <c r="H564">
        <v>8</v>
      </c>
      <c r="I564" s="1">
        <v>16968</v>
      </c>
      <c r="J564" s="1">
        <v>356328</v>
      </c>
      <c r="K564" t="s">
        <v>651</v>
      </c>
      <c r="L564" s="3">
        <v>0.58194444444444449</v>
      </c>
      <c r="M564" t="s">
        <v>27</v>
      </c>
      <c r="N564" t="s">
        <v>1374</v>
      </c>
      <c r="O564" s="1">
        <v>4761904762</v>
      </c>
      <c r="P564" s="1">
        <v>16968</v>
      </c>
      <c r="Q564" t="s">
        <v>107</v>
      </c>
    </row>
    <row r="565" spans="1:17" x14ac:dyDescent="0.3">
      <c r="A565" t="s">
        <v>1919</v>
      </c>
      <c r="B565" t="s">
        <v>22</v>
      </c>
      <c r="C565" t="s">
        <v>4</v>
      </c>
      <c r="D565" t="s">
        <v>23</v>
      </c>
      <c r="E565" t="s">
        <v>41</v>
      </c>
      <c r="F565" t="s">
        <v>33</v>
      </c>
      <c r="G565" t="s">
        <v>1920</v>
      </c>
      <c r="H565">
        <v>6</v>
      </c>
      <c r="I565" s="1">
        <v>22353</v>
      </c>
      <c r="J565" s="1">
        <v>469413</v>
      </c>
      <c r="K565" t="s">
        <v>819</v>
      </c>
      <c r="L565" s="3">
        <v>0.63055555555555554</v>
      </c>
      <c r="M565" t="s">
        <v>27</v>
      </c>
      <c r="N565" t="s">
        <v>1921</v>
      </c>
      <c r="O565" s="1">
        <v>4761904762</v>
      </c>
      <c r="P565" s="1">
        <v>22353</v>
      </c>
      <c r="Q565">
        <v>5</v>
      </c>
    </row>
    <row r="566" spans="1:17" x14ac:dyDescent="0.3">
      <c r="A566" t="s">
        <v>1922</v>
      </c>
      <c r="B566" t="s">
        <v>78</v>
      </c>
      <c r="C566" t="s">
        <v>3</v>
      </c>
      <c r="D566" t="s">
        <v>32</v>
      </c>
      <c r="E566" t="s">
        <v>41</v>
      </c>
      <c r="F566" t="s">
        <v>85</v>
      </c>
      <c r="G566" t="s">
        <v>1923</v>
      </c>
      <c r="H566">
        <v>2</v>
      </c>
      <c r="I566" s="1">
        <v>9925</v>
      </c>
      <c r="J566" s="1">
        <v>208425</v>
      </c>
      <c r="K566" t="s">
        <v>819</v>
      </c>
      <c r="L566" s="3">
        <v>0.54305555555555551</v>
      </c>
      <c r="M566" t="s">
        <v>37</v>
      </c>
      <c r="N566" t="s">
        <v>1924</v>
      </c>
      <c r="O566" s="1">
        <v>4761904762</v>
      </c>
      <c r="P566" s="1">
        <v>9925</v>
      </c>
      <c r="Q566">
        <v>9</v>
      </c>
    </row>
    <row r="567" spans="1:17" x14ac:dyDescent="0.3">
      <c r="A567" t="s">
        <v>1925</v>
      </c>
      <c r="B567" t="s">
        <v>22</v>
      </c>
      <c r="C567" t="s">
        <v>4</v>
      </c>
      <c r="D567" t="s">
        <v>32</v>
      </c>
      <c r="E567" t="s">
        <v>24</v>
      </c>
      <c r="F567" t="s">
        <v>79</v>
      </c>
      <c r="G567" t="s">
        <v>1926</v>
      </c>
      <c r="H567">
        <v>10</v>
      </c>
      <c r="I567" s="1">
        <v>40605</v>
      </c>
      <c r="J567" s="1">
        <v>852705</v>
      </c>
      <c r="K567" t="s">
        <v>214</v>
      </c>
      <c r="L567" s="3">
        <v>0.54236111111111107</v>
      </c>
      <c r="M567" t="s">
        <v>44</v>
      </c>
      <c r="N567" t="s">
        <v>1927</v>
      </c>
      <c r="O567" s="1">
        <v>4761904762</v>
      </c>
      <c r="P567" s="1">
        <v>40605</v>
      </c>
      <c r="Q567" t="s">
        <v>219</v>
      </c>
    </row>
    <row r="568" spans="1:17" x14ac:dyDescent="0.3">
      <c r="A568" t="s">
        <v>1928</v>
      </c>
      <c r="B568" t="s">
        <v>31</v>
      </c>
      <c r="C568" t="s">
        <v>2</v>
      </c>
      <c r="D568" t="s">
        <v>32</v>
      </c>
      <c r="E568" t="s">
        <v>24</v>
      </c>
      <c r="F568" t="s">
        <v>53</v>
      </c>
      <c r="G568" t="s">
        <v>1929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0.69444444444444442</v>
      </c>
      <c r="M568" t="s">
        <v>44</v>
      </c>
      <c r="N568" t="s">
        <v>1930</v>
      </c>
      <c r="O568" s="1">
        <v>4761904762</v>
      </c>
      <c r="P568" s="1">
        <v>24665</v>
      </c>
      <c r="Q568" t="s">
        <v>351</v>
      </c>
    </row>
    <row r="569" spans="1:17" x14ac:dyDescent="0.3">
      <c r="A569" t="s">
        <v>1931</v>
      </c>
      <c r="B569" t="s">
        <v>22</v>
      </c>
      <c r="C569" t="s">
        <v>4</v>
      </c>
      <c r="D569" t="s">
        <v>32</v>
      </c>
      <c r="E569" t="s">
        <v>24</v>
      </c>
      <c r="F569" t="s">
        <v>85</v>
      </c>
      <c r="G569" t="s">
        <v>1932</v>
      </c>
      <c r="H569">
        <v>9</v>
      </c>
      <c r="I569" s="1">
        <v>29583</v>
      </c>
      <c r="J569" s="1">
        <v>621243</v>
      </c>
      <c r="K569" s="2">
        <v>43466</v>
      </c>
      <c r="L569" s="3">
        <v>0.57986111111111116</v>
      </c>
      <c r="M569" t="s">
        <v>37</v>
      </c>
      <c r="N569" t="s">
        <v>1933</v>
      </c>
      <c r="O569" s="1">
        <v>4761904762</v>
      </c>
      <c r="P569" s="1">
        <v>29583</v>
      </c>
      <c r="Q569" t="s">
        <v>168</v>
      </c>
    </row>
    <row r="570" spans="1:17" x14ac:dyDescent="0.3">
      <c r="A570" t="s">
        <v>1934</v>
      </c>
      <c r="B570" t="s">
        <v>78</v>
      </c>
      <c r="C570" t="s">
        <v>3</v>
      </c>
      <c r="D570" t="s">
        <v>32</v>
      </c>
      <c r="E570" t="s">
        <v>24</v>
      </c>
      <c r="F570" t="s">
        <v>85</v>
      </c>
      <c r="G570" t="s">
        <v>1935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0.43958333333333333</v>
      </c>
      <c r="M570" t="s">
        <v>44</v>
      </c>
      <c r="N570" t="s">
        <v>1936</v>
      </c>
      <c r="O570" s="1">
        <v>4761904762</v>
      </c>
      <c r="P570" s="1">
        <v>27951</v>
      </c>
      <c r="Q570" t="s">
        <v>369</v>
      </c>
    </row>
    <row r="571" spans="1:17" x14ac:dyDescent="0.3">
      <c r="A571" t="s">
        <v>1937</v>
      </c>
      <c r="B571" t="s">
        <v>31</v>
      </c>
      <c r="C571" t="s">
        <v>2</v>
      </c>
      <c r="D571" t="s">
        <v>32</v>
      </c>
      <c r="E571" t="s">
        <v>24</v>
      </c>
      <c r="F571" t="s">
        <v>53</v>
      </c>
      <c r="G571" t="s">
        <v>1938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27</v>
      </c>
      <c r="N571" t="s">
        <v>1939</v>
      </c>
      <c r="O571" s="1">
        <v>4761904762</v>
      </c>
      <c r="P571" s="1">
        <v>25893</v>
      </c>
      <c r="Q571" t="s">
        <v>61</v>
      </c>
    </row>
    <row r="572" spans="1:17" x14ac:dyDescent="0.3">
      <c r="A572" t="s">
        <v>1940</v>
      </c>
      <c r="B572" t="s">
        <v>78</v>
      </c>
      <c r="C572" t="s">
        <v>3</v>
      </c>
      <c r="D572" t="s">
        <v>23</v>
      </c>
      <c r="E572" t="s">
        <v>24</v>
      </c>
      <c r="F572" t="s">
        <v>42</v>
      </c>
      <c r="G572" t="s">
        <v>1941</v>
      </c>
      <c r="H572">
        <v>5</v>
      </c>
      <c r="I572" t="s">
        <v>1942</v>
      </c>
      <c r="J572" t="s">
        <v>1943</v>
      </c>
      <c r="K572" t="s">
        <v>64</v>
      </c>
      <c r="L572" s="3">
        <v>0.71944444444444444</v>
      </c>
      <c r="M572" t="s">
        <v>44</v>
      </c>
      <c r="N572" t="s">
        <v>1944</v>
      </c>
      <c r="O572" s="1">
        <v>4761904762</v>
      </c>
      <c r="P572" t="s">
        <v>1942</v>
      </c>
      <c r="Q572" t="s">
        <v>208</v>
      </c>
    </row>
    <row r="573" spans="1:17" x14ac:dyDescent="0.3">
      <c r="A573" t="s">
        <v>1945</v>
      </c>
      <c r="B573" t="s">
        <v>78</v>
      </c>
      <c r="C573" t="s">
        <v>3</v>
      </c>
      <c r="D573" t="s">
        <v>23</v>
      </c>
      <c r="E573" t="s">
        <v>41</v>
      </c>
      <c r="F573" t="s">
        <v>53</v>
      </c>
      <c r="G573" t="s">
        <v>1946</v>
      </c>
      <c r="H573">
        <v>10</v>
      </c>
      <c r="I573" s="1">
        <v>13335</v>
      </c>
      <c r="J573" s="1">
        <v>280035</v>
      </c>
      <c r="K573" t="s">
        <v>614</v>
      </c>
      <c r="L573" s="3">
        <v>0.49166666666666664</v>
      </c>
      <c r="M573" t="s">
        <v>37</v>
      </c>
      <c r="N573" t="s">
        <v>1947</v>
      </c>
      <c r="O573" s="1">
        <v>4761904762</v>
      </c>
      <c r="P573" s="1">
        <v>13335</v>
      </c>
      <c r="Q573" t="s">
        <v>124</v>
      </c>
    </row>
    <row r="574" spans="1:17" x14ac:dyDescent="0.3">
      <c r="A574" t="s">
        <v>1948</v>
      </c>
      <c r="B574" t="s">
        <v>22</v>
      </c>
      <c r="C574" t="s">
        <v>4</v>
      </c>
      <c r="D574" t="s">
        <v>23</v>
      </c>
      <c r="E574" t="s">
        <v>41</v>
      </c>
      <c r="F574" t="s">
        <v>79</v>
      </c>
      <c r="G574" t="s">
        <v>1595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27</v>
      </c>
      <c r="N574" t="s">
        <v>1949</v>
      </c>
      <c r="O574" s="1">
        <v>4761904762</v>
      </c>
      <c r="P574" s="1">
        <v>35455</v>
      </c>
      <c r="Q574" t="s">
        <v>382</v>
      </c>
    </row>
    <row r="575" spans="1:17" x14ac:dyDescent="0.3">
      <c r="A575" t="s">
        <v>1950</v>
      </c>
      <c r="B575" t="s">
        <v>78</v>
      </c>
      <c r="C575" t="s">
        <v>3</v>
      </c>
      <c r="D575" t="s">
        <v>32</v>
      </c>
      <c r="E575" t="s">
        <v>41</v>
      </c>
      <c r="F575" t="s">
        <v>79</v>
      </c>
      <c r="G575" t="s">
        <v>1951</v>
      </c>
      <c r="H575">
        <v>2</v>
      </c>
      <c r="I575" s="1">
        <v>7239</v>
      </c>
      <c r="J575" s="1">
        <v>152019</v>
      </c>
      <c r="K575" t="s">
        <v>354</v>
      </c>
      <c r="L575" s="3">
        <v>0.82986111111111116</v>
      </c>
      <c r="M575" t="s">
        <v>44</v>
      </c>
      <c r="N575" t="s">
        <v>1952</v>
      </c>
      <c r="O575" s="1">
        <v>4761904762</v>
      </c>
      <c r="P575" s="1">
        <v>7239</v>
      </c>
      <c r="Q575" t="s">
        <v>247</v>
      </c>
    </row>
    <row r="576" spans="1:17" x14ac:dyDescent="0.3">
      <c r="A576" t="s">
        <v>1953</v>
      </c>
      <c r="B576" t="s">
        <v>22</v>
      </c>
      <c r="C576" t="s">
        <v>4</v>
      </c>
      <c r="D576" t="s">
        <v>32</v>
      </c>
      <c r="E576" t="s">
        <v>41</v>
      </c>
      <c r="F576" t="s">
        <v>53</v>
      </c>
      <c r="G576" t="s">
        <v>1954</v>
      </c>
      <c r="H576">
        <v>5</v>
      </c>
      <c r="I576" s="1">
        <v>214775</v>
      </c>
      <c r="J576" s="1">
        <v>4510275</v>
      </c>
      <c r="K576" t="s">
        <v>159</v>
      </c>
      <c r="L576" s="3">
        <v>0.60624999999999996</v>
      </c>
      <c r="M576" t="s">
        <v>44</v>
      </c>
      <c r="N576" t="s">
        <v>1955</v>
      </c>
      <c r="O576" s="1">
        <v>4761904762</v>
      </c>
      <c r="P576" s="1">
        <v>214775</v>
      </c>
      <c r="Q576" t="s">
        <v>124</v>
      </c>
    </row>
    <row r="577" spans="1:17" x14ac:dyDescent="0.3">
      <c r="A577" t="s">
        <v>1956</v>
      </c>
      <c r="B577" t="s">
        <v>78</v>
      </c>
      <c r="C577" t="s">
        <v>3</v>
      </c>
      <c r="D577" t="s">
        <v>23</v>
      </c>
      <c r="E577" t="s">
        <v>41</v>
      </c>
      <c r="F577" t="s">
        <v>85</v>
      </c>
      <c r="G577" t="s">
        <v>1957</v>
      </c>
      <c r="H577">
        <v>7</v>
      </c>
      <c r="I577" s="1">
        <v>284585</v>
      </c>
      <c r="J577" s="1">
        <v>5976285</v>
      </c>
      <c r="K577" s="2">
        <v>43468</v>
      </c>
      <c r="L577" s="3">
        <v>0.8256944444444444</v>
      </c>
      <c r="M577" t="s">
        <v>27</v>
      </c>
      <c r="N577" t="s">
        <v>1958</v>
      </c>
      <c r="O577" s="1">
        <v>4761904762</v>
      </c>
      <c r="P577" s="1">
        <v>284585</v>
      </c>
      <c r="Q577" t="s">
        <v>219</v>
      </c>
    </row>
    <row r="578" spans="1:17" x14ac:dyDescent="0.3">
      <c r="A578" t="s">
        <v>1959</v>
      </c>
      <c r="B578" t="s">
        <v>78</v>
      </c>
      <c r="C578" t="s">
        <v>3</v>
      </c>
      <c r="D578" t="s">
        <v>32</v>
      </c>
      <c r="E578" t="s">
        <v>41</v>
      </c>
      <c r="F578" t="s">
        <v>79</v>
      </c>
      <c r="G578" t="s">
        <v>1960</v>
      </c>
      <c r="H578">
        <v>4</v>
      </c>
      <c r="I578" t="s">
        <v>1961</v>
      </c>
      <c r="J578" t="s">
        <v>1962</v>
      </c>
      <c r="K578" t="s">
        <v>81</v>
      </c>
      <c r="L578" s="3">
        <v>0.77986111111111112</v>
      </c>
      <c r="M578" t="s">
        <v>37</v>
      </c>
      <c r="N578" t="s">
        <v>1963</v>
      </c>
      <c r="O578" s="1">
        <v>4761904762</v>
      </c>
      <c r="P578" t="s">
        <v>1961</v>
      </c>
      <c r="Q578" t="s">
        <v>66</v>
      </c>
    </row>
    <row r="579" spans="1:17" x14ac:dyDescent="0.3">
      <c r="A579" t="s">
        <v>1964</v>
      </c>
      <c r="B579" t="s">
        <v>31</v>
      </c>
      <c r="C579" t="s">
        <v>2</v>
      </c>
      <c r="D579" t="s">
        <v>32</v>
      </c>
      <c r="E579" t="s">
        <v>41</v>
      </c>
      <c r="F579" t="s">
        <v>79</v>
      </c>
      <c r="G579" t="s">
        <v>881</v>
      </c>
      <c r="H579">
        <v>4</v>
      </c>
      <c r="I579" s="1">
        <v>6354</v>
      </c>
      <c r="J579" s="1">
        <v>133434</v>
      </c>
      <c r="K579" t="s">
        <v>784</v>
      </c>
      <c r="L579" s="3">
        <v>0.61319444444444449</v>
      </c>
      <c r="M579" t="s">
        <v>27</v>
      </c>
      <c r="N579" t="s">
        <v>1965</v>
      </c>
      <c r="O579" s="1">
        <v>4761904762</v>
      </c>
      <c r="P579" s="1">
        <v>6354</v>
      </c>
      <c r="Q579" t="s">
        <v>557</v>
      </c>
    </row>
    <row r="580" spans="1:17" x14ac:dyDescent="0.3">
      <c r="A580" t="s">
        <v>1966</v>
      </c>
      <c r="B580" t="s">
        <v>22</v>
      </c>
      <c r="C580" t="s">
        <v>4</v>
      </c>
      <c r="D580" t="s">
        <v>32</v>
      </c>
      <c r="E580" t="s">
        <v>24</v>
      </c>
      <c r="F580" t="s">
        <v>25</v>
      </c>
      <c r="G580" t="s">
        <v>1967</v>
      </c>
      <c r="H580">
        <v>4</v>
      </c>
      <c r="I580" s="1">
        <v>12854</v>
      </c>
      <c r="J580" s="1">
        <v>269934</v>
      </c>
      <c r="K580" t="s">
        <v>437</v>
      </c>
      <c r="L580" s="3">
        <v>0.57916666666666672</v>
      </c>
      <c r="M580" t="s">
        <v>37</v>
      </c>
      <c r="N580" t="s">
        <v>1968</v>
      </c>
      <c r="O580" s="1">
        <v>4761904762</v>
      </c>
      <c r="P580" s="1">
        <v>12854</v>
      </c>
      <c r="Q580" t="s">
        <v>168</v>
      </c>
    </row>
    <row r="581" spans="1:17" x14ac:dyDescent="0.3">
      <c r="A581" t="s">
        <v>1969</v>
      </c>
      <c r="B581" t="s">
        <v>78</v>
      </c>
      <c r="C581" t="s">
        <v>3</v>
      </c>
      <c r="D581" t="s">
        <v>32</v>
      </c>
      <c r="E581" t="s">
        <v>41</v>
      </c>
      <c r="F581" t="s">
        <v>25</v>
      </c>
      <c r="G581" t="s">
        <v>1970</v>
      </c>
      <c r="H581">
        <v>2</v>
      </c>
      <c r="I581" s="1">
        <v>6951</v>
      </c>
      <c r="J581" s="1">
        <v>145971</v>
      </c>
      <c r="K581" s="2">
        <v>43468</v>
      </c>
      <c r="L581" s="3">
        <v>0.51041666666666663</v>
      </c>
      <c r="M581" t="s">
        <v>27</v>
      </c>
      <c r="N581" t="s">
        <v>1971</v>
      </c>
      <c r="O581" s="1">
        <v>4761904762</v>
      </c>
      <c r="P581" s="1">
        <v>6951</v>
      </c>
      <c r="Q581" t="s">
        <v>247</v>
      </c>
    </row>
    <row r="582" spans="1:17" x14ac:dyDescent="0.3">
      <c r="A582" t="s">
        <v>1972</v>
      </c>
      <c r="B582" t="s">
        <v>31</v>
      </c>
      <c r="C582" t="s">
        <v>2</v>
      </c>
      <c r="D582" t="s">
        <v>32</v>
      </c>
      <c r="E582" t="s">
        <v>41</v>
      </c>
      <c r="F582" t="s">
        <v>79</v>
      </c>
      <c r="G582" t="s">
        <v>1973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37</v>
      </c>
      <c r="N582" t="s">
        <v>1974</v>
      </c>
      <c r="O582" s="1">
        <v>4761904762</v>
      </c>
      <c r="P582" s="1">
        <v>4083</v>
      </c>
      <c r="Q582" t="s">
        <v>397</v>
      </c>
    </row>
    <row r="583" spans="1:17" x14ac:dyDescent="0.3">
      <c r="A583" t="s">
        <v>1975</v>
      </c>
      <c r="B583" t="s">
        <v>22</v>
      </c>
      <c r="C583" t="s">
        <v>4</v>
      </c>
      <c r="D583" t="s">
        <v>23</v>
      </c>
      <c r="E583" t="s">
        <v>24</v>
      </c>
      <c r="F583" t="s">
        <v>25</v>
      </c>
      <c r="G583" t="s">
        <v>1690</v>
      </c>
      <c r="H583">
        <v>4</v>
      </c>
      <c r="I583" s="1">
        <v>15536</v>
      </c>
      <c r="J583" s="1">
        <v>326256</v>
      </c>
      <c r="K583" s="2">
        <v>43467</v>
      </c>
      <c r="L583" s="3">
        <v>0.82916666666666672</v>
      </c>
      <c r="M583" t="s">
        <v>37</v>
      </c>
      <c r="N583" t="s">
        <v>1976</v>
      </c>
      <c r="O583" s="1">
        <v>4761904762</v>
      </c>
      <c r="P583" s="1">
        <v>15536</v>
      </c>
      <c r="Q583" t="s">
        <v>51</v>
      </c>
    </row>
    <row r="584" spans="1:17" x14ac:dyDescent="0.3">
      <c r="A584" t="s">
        <v>1977</v>
      </c>
      <c r="B584" t="s">
        <v>31</v>
      </c>
      <c r="C584" t="s">
        <v>2</v>
      </c>
      <c r="D584" t="s">
        <v>23</v>
      </c>
      <c r="E584" t="s">
        <v>24</v>
      </c>
      <c r="F584" t="s">
        <v>85</v>
      </c>
      <c r="G584" t="s">
        <v>1978</v>
      </c>
      <c r="H584">
        <v>2</v>
      </c>
      <c r="I584" s="1">
        <v>9298</v>
      </c>
      <c r="J584" s="1">
        <v>195258</v>
      </c>
      <c r="K584" t="s">
        <v>702</v>
      </c>
      <c r="L584" s="3">
        <v>0.62916666666666665</v>
      </c>
      <c r="M584" t="s">
        <v>44</v>
      </c>
      <c r="N584" t="s">
        <v>1979</v>
      </c>
      <c r="O584" s="1">
        <v>4761904762</v>
      </c>
      <c r="P584" s="1">
        <v>9298</v>
      </c>
      <c r="Q584">
        <v>8</v>
      </c>
    </row>
    <row r="585" spans="1:17" x14ac:dyDescent="0.3">
      <c r="A585" t="s">
        <v>1980</v>
      </c>
      <c r="B585" t="s">
        <v>78</v>
      </c>
      <c r="C585" t="s">
        <v>3</v>
      </c>
      <c r="D585" t="s">
        <v>23</v>
      </c>
      <c r="E585" t="s">
        <v>24</v>
      </c>
      <c r="F585" t="s">
        <v>85</v>
      </c>
      <c r="G585" t="s">
        <v>729</v>
      </c>
      <c r="H585">
        <v>4</v>
      </c>
      <c r="I585" s="1">
        <v>3616</v>
      </c>
      <c r="J585" s="1">
        <v>75936</v>
      </c>
      <c r="K585" t="s">
        <v>784</v>
      </c>
      <c r="L585" s="3">
        <v>0.75208333333333333</v>
      </c>
      <c r="M585" t="s">
        <v>44</v>
      </c>
      <c r="N585" t="s">
        <v>1981</v>
      </c>
      <c r="O585" s="1">
        <v>4761904762</v>
      </c>
      <c r="P585" s="1">
        <v>3616</v>
      </c>
      <c r="Q585" t="s">
        <v>236</v>
      </c>
    </row>
    <row r="586" spans="1:17" x14ac:dyDescent="0.3">
      <c r="A586" t="s">
        <v>1982</v>
      </c>
      <c r="B586" t="s">
        <v>78</v>
      </c>
      <c r="C586" t="s">
        <v>3</v>
      </c>
      <c r="D586" t="s">
        <v>32</v>
      </c>
      <c r="E586" t="s">
        <v>41</v>
      </c>
      <c r="F586" t="s">
        <v>53</v>
      </c>
      <c r="G586" t="s">
        <v>1983</v>
      </c>
      <c r="H586">
        <v>3</v>
      </c>
      <c r="I586" s="1">
        <v>9459</v>
      </c>
      <c r="J586" s="1">
        <v>198639</v>
      </c>
      <c r="K586" t="s">
        <v>482</v>
      </c>
      <c r="L586" s="3">
        <v>0.66527777777777775</v>
      </c>
      <c r="M586" t="s">
        <v>27</v>
      </c>
      <c r="N586" t="s">
        <v>1984</v>
      </c>
      <c r="O586" s="1">
        <v>4761904762</v>
      </c>
      <c r="P586" s="1">
        <v>9459</v>
      </c>
      <c r="Q586">
        <v>7</v>
      </c>
    </row>
    <row r="587" spans="1:17" x14ac:dyDescent="0.3">
      <c r="A587" t="s">
        <v>1985</v>
      </c>
      <c r="B587" t="s">
        <v>22</v>
      </c>
      <c r="C587" t="s">
        <v>4</v>
      </c>
      <c r="D587" t="s">
        <v>32</v>
      </c>
      <c r="E587" t="s">
        <v>41</v>
      </c>
      <c r="F587" t="s">
        <v>25</v>
      </c>
      <c r="G587" t="s">
        <v>1986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0.57847222222222228</v>
      </c>
      <c r="M587" t="s">
        <v>44</v>
      </c>
      <c r="N587" t="s">
        <v>1987</v>
      </c>
      <c r="O587" s="1">
        <v>4761904762</v>
      </c>
      <c r="P587" s="1">
        <v>10342</v>
      </c>
      <c r="Q587" t="s">
        <v>565</v>
      </c>
    </row>
    <row r="588" spans="1:17" x14ac:dyDescent="0.3">
      <c r="A588" t="s">
        <v>1988</v>
      </c>
      <c r="B588" t="s">
        <v>22</v>
      </c>
      <c r="C588" t="s">
        <v>4</v>
      </c>
      <c r="D588" t="s">
        <v>32</v>
      </c>
      <c r="E588" t="s">
        <v>24</v>
      </c>
      <c r="F588" t="s">
        <v>79</v>
      </c>
      <c r="G588" t="s">
        <v>1989</v>
      </c>
      <c r="H588">
        <v>3</v>
      </c>
      <c r="I588" s="1">
        <v>7851</v>
      </c>
      <c r="J588" s="1">
        <v>164871</v>
      </c>
      <c r="K588" t="s">
        <v>277</v>
      </c>
      <c r="L588" s="3">
        <v>0.5854166666666667</v>
      </c>
      <c r="M588" t="s">
        <v>37</v>
      </c>
      <c r="N588" t="s">
        <v>1990</v>
      </c>
      <c r="O588" s="1">
        <v>4761904762</v>
      </c>
      <c r="P588" s="1">
        <v>7851</v>
      </c>
      <c r="Q588" t="s">
        <v>469</v>
      </c>
    </row>
    <row r="589" spans="1:17" x14ac:dyDescent="0.3">
      <c r="A589" t="s">
        <v>1991</v>
      </c>
      <c r="B589" t="s">
        <v>22</v>
      </c>
      <c r="C589" t="s">
        <v>4</v>
      </c>
      <c r="D589" t="s">
        <v>32</v>
      </c>
      <c r="E589" t="s">
        <v>24</v>
      </c>
      <c r="F589" t="s">
        <v>53</v>
      </c>
      <c r="G589" t="s">
        <v>1992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27</v>
      </c>
      <c r="N589" t="s">
        <v>1993</v>
      </c>
      <c r="O589" s="1">
        <v>4761904762</v>
      </c>
      <c r="P589" s="1">
        <v>10765</v>
      </c>
      <c r="Q589" t="s">
        <v>168</v>
      </c>
    </row>
    <row r="590" spans="1:17" x14ac:dyDescent="0.3">
      <c r="A590" t="s">
        <v>1994</v>
      </c>
      <c r="B590" t="s">
        <v>31</v>
      </c>
      <c r="C590" t="s">
        <v>2</v>
      </c>
      <c r="D590" t="s">
        <v>32</v>
      </c>
      <c r="E590" t="s">
        <v>41</v>
      </c>
      <c r="F590" t="s">
        <v>85</v>
      </c>
      <c r="G590" t="s">
        <v>1995</v>
      </c>
      <c r="H590">
        <v>10</v>
      </c>
      <c r="I590" s="1">
        <v>29805</v>
      </c>
      <c r="J590" s="1">
        <v>625905</v>
      </c>
      <c r="K590" t="s">
        <v>1003</v>
      </c>
      <c r="L590" s="3">
        <v>0.46319444444444446</v>
      </c>
      <c r="M590" t="s">
        <v>37</v>
      </c>
      <c r="N590" t="s">
        <v>1996</v>
      </c>
      <c r="O590" s="1">
        <v>4761904762</v>
      </c>
      <c r="P590" s="1">
        <v>29805</v>
      </c>
      <c r="Q590" t="s">
        <v>56</v>
      </c>
    </row>
    <row r="591" spans="1:17" x14ac:dyDescent="0.3">
      <c r="A591" t="s">
        <v>1997</v>
      </c>
      <c r="B591" t="s">
        <v>22</v>
      </c>
      <c r="C591" t="s">
        <v>4</v>
      </c>
      <c r="D591" t="s">
        <v>32</v>
      </c>
      <c r="E591" t="s">
        <v>41</v>
      </c>
      <c r="F591" t="s">
        <v>25</v>
      </c>
      <c r="G591" t="s">
        <v>1998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0.51597222222222228</v>
      </c>
      <c r="M591" t="s">
        <v>37</v>
      </c>
      <c r="N591" t="s">
        <v>1999</v>
      </c>
      <c r="O591" s="1">
        <v>4761904762</v>
      </c>
      <c r="P591" s="1">
        <v>3655</v>
      </c>
      <c r="Q591" t="s">
        <v>130</v>
      </c>
    </row>
    <row r="592" spans="1:17" x14ac:dyDescent="0.3">
      <c r="A592" t="s">
        <v>2000</v>
      </c>
      <c r="B592" t="s">
        <v>31</v>
      </c>
      <c r="C592" t="s">
        <v>2</v>
      </c>
      <c r="D592" t="s">
        <v>23</v>
      </c>
      <c r="E592" t="s">
        <v>41</v>
      </c>
      <c r="F592" t="s">
        <v>25</v>
      </c>
      <c r="G592" t="s">
        <v>2001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44</v>
      </c>
      <c r="N592" t="s">
        <v>2002</v>
      </c>
      <c r="O592" s="1">
        <v>4761904762</v>
      </c>
      <c r="P592" s="1">
        <v>13959</v>
      </c>
      <c r="Q592" t="s">
        <v>329</v>
      </c>
    </row>
    <row r="593" spans="1:17" x14ac:dyDescent="0.3">
      <c r="A593" t="s">
        <v>2003</v>
      </c>
      <c r="B593" t="s">
        <v>31</v>
      </c>
      <c r="C593" t="s">
        <v>2</v>
      </c>
      <c r="D593" t="s">
        <v>23</v>
      </c>
      <c r="E593" t="s">
        <v>24</v>
      </c>
      <c r="F593" t="s">
        <v>42</v>
      </c>
      <c r="G593" t="s">
        <v>2004</v>
      </c>
      <c r="H593">
        <v>7</v>
      </c>
      <c r="I593" s="1">
        <v>8484</v>
      </c>
      <c r="J593" s="1">
        <v>178164</v>
      </c>
      <c r="K593" t="s">
        <v>49</v>
      </c>
      <c r="L593" s="3">
        <v>0.73472222222222228</v>
      </c>
      <c r="M593" t="s">
        <v>27</v>
      </c>
      <c r="N593" t="s">
        <v>2005</v>
      </c>
      <c r="O593" s="1">
        <v>4761904762</v>
      </c>
      <c r="P593" s="1">
        <v>8484</v>
      </c>
      <c r="Q593" t="s">
        <v>351</v>
      </c>
    </row>
    <row r="594" spans="1:17" x14ac:dyDescent="0.3">
      <c r="A594" t="s">
        <v>2006</v>
      </c>
      <c r="B594" t="s">
        <v>22</v>
      </c>
      <c r="C594" t="s">
        <v>4</v>
      </c>
      <c r="D594" t="s">
        <v>23</v>
      </c>
      <c r="E594" t="s">
        <v>24</v>
      </c>
      <c r="F594" t="s">
        <v>53</v>
      </c>
      <c r="G594" t="s">
        <v>2007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37</v>
      </c>
      <c r="N594" t="s">
        <v>2007</v>
      </c>
      <c r="O594" s="1">
        <v>4761904762</v>
      </c>
      <c r="P594" s="1">
        <v>2279</v>
      </c>
      <c r="Q594" t="s">
        <v>565</v>
      </c>
    </row>
    <row r="595" spans="1:17" x14ac:dyDescent="0.3">
      <c r="A595" t="s">
        <v>2008</v>
      </c>
      <c r="B595" t="s">
        <v>22</v>
      </c>
      <c r="C595" t="s">
        <v>4</v>
      </c>
      <c r="D595" t="s">
        <v>23</v>
      </c>
      <c r="E595" t="s">
        <v>24</v>
      </c>
      <c r="F595" t="s">
        <v>53</v>
      </c>
      <c r="G595" t="s">
        <v>2009</v>
      </c>
      <c r="H595">
        <v>3</v>
      </c>
      <c r="I595" t="s">
        <v>2010</v>
      </c>
      <c r="J595" t="s">
        <v>2011</v>
      </c>
      <c r="K595" s="2">
        <v>43587</v>
      </c>
      <c r="L595" s="3">
        <v>0.49375000000000002</v>
      </c>
      <c r="M595" t="s">
        <v>27</v>
      </c>
      <c r="N595" t="s">
        <v>2012</v>
      </c>
      <c r="O595" s="1">
        <v>4761904762</v>
      </c>
      <c r="P595" t="s">
        <v>2010</v>
      </c>
      <c r="Q595" t="s">
        <v>136</v>
      </c>
    </row>
    <row r="596" spans="1:17" x14ac:dyDescent="0.3">
      <c r="A596" t="s">
        <v>2013</v>
      </c>
      <c r="B596" t="s">
        <v>78</v>
      </c>
      <c r="C596" t="s">
        <v>3</v>
      </c>
      <c r="D596" t="s">
        <v>23</v>
      </c>
      <c r="E596" t="s">
        <v>41</v>
      </c>
      <c r="F596" t="s">
        <v>53</v>
      </c>
      <c r="G596" t="s">
        <v>2014</v>
      </c>
      <c r="H596">
        <v>3</v>
      </c>
      <c r="I596" t="s">
        <v>2015</v>
      </c>
      <c r="J596" t="s">
        <v>2016</v>
      </c>
      <c r="K596" t="s">
        <v>145</v>
      </c>
      <c r="L596" s="3">
        <v>0.54513888888888884</v>
      </c>
      <c r="M596" t="s">
        <v>37</v>
      </c>
      <c r="N596" t="s">
        <v>2017</v>
      </c>
      <c r="O596" s="1">
        <v>4761904762</v>
      </c>
      <c r="P596" t="s">
        <v>2015</v>
      </c>
      <c r="Q596" t="s">
        <v>56</v>
      </c>
    </row>
    <row r="597" spans="1:17" x14ac:dyDescent="0.3">
      <c r="A597" t="s">
        <v>2018</v>
      </c>
      <c r="B597" t="s">
        <v>78</v>
      </c>
      <c r="C597" t="s">
        <v>3</v>
      </c>
      <c r="D597" t="s">
        <v>32</v>
      </c>
      <c r="E597" t="s">
        <v>41</v>
      </c>
      <c r="F597" t="s">
        <v>25</v>
      </c>
      <c r="G597" t="s">
        <v>2019</v>
      </c>
      <c r="H597">
        <v>3</v>
      </c>
      <c r="I597" s="1">
        <v>2223</v>
      </c>
      <c r="J597" s="1">
        <v>46683</v>
      </c>
      <c r="K597" s="2">
        <v>43468</v>
      </c>
      <c r="L597" s="3">
        <v>0.47916666666666669</v>
      </c>
      <c r="M597" t="s">
        <v>44</v>
      </c>
      <c r="N597" t="s">
        <v>2020</v>
      </c>
      <c r="O597" s="1">
        <v>4761904762</v>
      </c>
      <c r="P597" s="1">
        <v>2223</v>
      </c>
      <c r="Q597" t="s">
        <v>346</v>
      </c>
    </row>
    <row r="598" spans="1:17" x14ac:dyDescent="0.3">
      <c r="A598" t="s">
        <v>2021</v>
      </c>
      <c r="B598" t="s">
        <v>22</v>
      </c>
      <c r="C598" t="s">
        <v>4</v>
      </c>
      <c r="D598" t="s">
        <v>32</v>
      </c>
      <c r="E598" t="s">
        <v>41</v>
      </c>
      <c r="F598" t="s">
        <v>79</v>
      </c>
      <c r="G598" t="s">
        <v>2022</v>
      </c>
      <c r="H598">
        <v>3</v>
      </c>
      <c r="I598" t="s">
        <v>2023</v>
      </c>
      <c r="J598" t="s">
        <v>2024</v>
      </c>
      <c r="K598" t="s">
        <v>296</v>
      </c>
      <c r="L598" s="3">
        <v>0.5625</v>
      </c>
      <c r="M598" t="s">
        <v>44</v>
      </c>
      <c r="N598" t="s">
        <v>2025</v>
      </c>
      <c r="O598" s="1">
        <v>4761904762</v>
      </c>
      <c r="P598" t="s">
        <v>2023</v>
      </c>
      <c r="Q598" t="s">
        <v>236</v>
      </c>
    </row>
    <row r="599" spans="1:17" x14ac:dyDescent="0.3">
      <c r="A599" t="s">
        <v>2026</v>
      </c>
      <c r="B599" t="s">
        <v>31</v>
      </c>
      <c r="C599" t="s">
        <v>2</v>
      </c>
      <c r="D599" t="s">
        <v>32</v>
      </c>
      <c r="E599" t="s">
        <v>24</v>
      </c>
      <c r="F599" t="s">
        <v>53</v>
      </c>
      <c r="G599" t="s">
        <v>2027</v>
      </c>
      <c r="H599">
        <v>9</v>
      </c>
      <c r="I599" s="1">
        <v>20997</v>
      </c>
      <c r="J599" s="1">
        <v>440937</v>
      </c>
      <c r="K599" t="s">
        <v>151</v>
      </c>
      <c r="L599" s="3">
        <v>0.7993055555555556</v>
      </c>
      <c r="M599" t="s">
        <v>27</v>
      </c>
      <c r="N599" t="s">
        <v>2028</v>
      </c>
      <c r="O599" s="1">
        <v>4761904762</v>
      </c>
      <c r="P599" s="1">
        <v>20997</v>
      </c>
      <c r="Q599" t="s">
        <v>56</v>
      </c>
    </row>
    <row r="600" spans="1:17" x14ac:dyDescent="0.3">
      <c r="A600" t="s">
        <v>2029</v>
      </c>
      <c r="B600" t="s">
        <v>31</v>
      </c>
      <c r="C600" t="s">
        <v>2</v>
      </c>
      <c r="D600" t="s">
        <v>32</v>
      </c>
      <c r="E600" t="s">
        <v>24</v>
      </c>
      <c r="F600" t="s">
        <v>85</v>
      </c>
      <c r="G600" t="s">
        <v>2030</v>
      </c>
      <c r="H600">
        <v>5</v>
      </c>
      <c r="I600" s="1">
        <v>92125</v>
      </c>
      <c r="J600" s="1">
        <v>1934625</v>
      </c>
      <c r="K600" t="s">
        <v>372</v>
      </c>
      <c r="L600" s="3">
        <v>0.78680555555555554</v>
      </c>
      <c r="M600" t="s">
        <v>37</v>
      </c>
      <c r="N600" t="s">
        <v>2031</v>
      </c>
      <c r="O600" s="1">
        <v>4761904762</v>
      </c>
      <c r="P600" s="1">
        <v>92125</v>
      </c>
      <c r="Q600" t="s">
        <v>469</v>
      </c>
    </row>
    <row r="601" spans="1:17" x14ac:dyDescent="0.3">
      <c r="A601" t="s">
        <v>2032</v>
      </c>
      <c r="B601" t="s">
        <v>22</v>
      </c>
      <c r="C601" t="s">
        <v>4</v>
      </c>
      <c r="D601" t="s">
        <v>23</v>
      </c>
      <c r="E601" t="s">
        <v>24</v>
      </c>
      <c r="F601" t="s">
        <v>42</v>
      </c>
      <c r="G601" t="s">
        <v>2033</v>
      </c>
      <c r="H601">
        <v>2</v>
      </c>
      <c r="I601" s="1">
        <v>7032</v>
      </c>
      <c r="J601" s="1">
        <v>147672</v>
      </c>
      <c r="K601" t="s">
        <v>463</v>
      </c>
      <c r="L601" s="3">
        <v>0.59861111111111109</v>
      </c>
      <c r="M601" t="s">
        <v>27</v>
      </c>
      <c r="N601" t="s">
        <v>2034</v>
      </c>
      <c r="O601" s="1">
        <v>4761904762</v>
      </c>
      <c r="P601" s="1">
        <v>7032</v>
      </c>
      <c r="Q601" t="s">
        <v>39</v>
      </c>
    </row>
    <row r="602" spans="1:17" x14ac:dyDescent="0.3">
      <c r="A602" t="s">
        <v>2035</v>
      </c>
      <c r="B602" t="s">
        <v>31</v>
      </c>
      <c r="C602" t="s">
        <v>2</v>
      </c>
      <c r="D602" t="s">
        <v>32</v>
      </c>
      <c r="E602" t="s">
        <v>41</v>
      </c>
      <c r="F602" t="s">
        <v>33</v>
      </c>
      <c r="G602" t="s">
        <v>1574</v>
      </c>
      <c r="H602">
        <v>1</v>
      </c>
      <c r="I602" s="1">
        <v>4154</v>
      </c>
      <c r="J602" s="1">
        <v>87234</v>
      </c>
      <c r="K602" t="s">
        <v>377</v>
      </c>
      <c r="L602" s="3">
        <v>0.71944444444444444</v>
      </c>
      <c r="M602" t="s">
        <v>27</v>
      </c>
      <c r="N602" t="s">
        <v>1574</v>
      </c>
      <c r="O602" s="1">
        <v>4761904762</v>
      </c>
      <c r="P602" s="1">
        <v>4154</v>
      </c>
      <c r="Q602" t="s">
        <v>325</v>
      </c>
    </row>
    <row r="603" spans="1:17" x14ac:dyDescent="0.3">
      <c r="A603" t="s">
        <v>2036</v>
      </c>
      <c r="B603" t="s">
        <v>31</v>
      </c>
      <c r="C603" t="s">
        <v>2</v>
      </c>
      <c r="D603" t="s">
        <v>32</v>
      </c>
      <c r="E603" t="s">
        <v>24</v>
      </c>
      <c r="F603" t="s">
        <v>85</v>
      </c>
      <c r="G603" t="s">
        <v>2037</v>
      </c>
      <c r="H603">
        <v>1</v>
      </c>
      <c r="I603" s="1">
        <v>32495</v>
      </c>
      <c r="J603" s="1">
        <v>682395</v>
      </c>
      <c r="K603" t="s">
        <v>372</v>
      </c>
      <c r="L603" s="3">
        <v>0.42083333333333334</v>
      </c>
      <c r="M603" t="s">
        <v>44</v>
      </c>
      <c r="N603" t="s">
        <v>2037</v>
      </c>
      <c r="O603" s="1">
        <v>4761904762</v>
      </c>
      <c r="P603" s="1">
        <v>32495</v>
      </c>
      <c r="Q603" t="s">
        <v>88</v>
      </c>
    </row>
    <row r="604" spans="1:17" x14ac:dyDescent="0.3">
      <c r="A604" t="s">
        <v>2038</v>
      </c>
      <c r="B604" t="s">
        <v>31</v>
      </c>
      <c r="C604" t="s">
        <v>2</v>
      </c>
      <c r="D604" t="s">
        <v>32</v>
      </c>
      <c r="E604" t="s">
        <v>41</v>
      </c>
      <c r="F604" t="s">
        <v>79</v>
      </c>
      <c r="G604" t="s">
        <v>2039</v>
      </c>
      <c r="H604">
        <v>10</v>
      </c>
      <c r="I604" t="s">
        <v>2040</v>
      </c>
      <c r="J604" t="s">
        <v>2041</v>
      </c>
      <c r="K604" t="s">
        <v>1003</v>
      </c>
      <c r="L604" s="3">
        <v>0.85763888888888884</v>
      </c>
      <c r="M604" t="s">
        <v>27</v>
      </c>
      <c r="N604" t="s">
        <v>2042</v>
      </c>
      <c r="O604" s="1">
        <v>4761904762</v>
      </c>
      <c r="P604" t="s">
        <v>2040</v>
      </c>
      <c r="Q604" t="s">
        <v>119</v>
      </c>
    </row>
    <row r="605" spans="1:17" x14ac:dyDescent="0.3">
      <c r="A605" t="s">
        <v>2043</v>
      </c>
      <c r="B605" t="s">
        <v>78</v>
      </c>
      <c r="C605" t="s">
        <v>3</v>
      </c>
      <c r="D605" t="s">
        <v>32</v>
      </c>
      <c r="E605" t="s">
        <v>24</v>
      </c>
      <c r="F605" t="s">
        <v>53</v>
      </c>
      <c r="G605" t="s">
        <v>2044</v>
      </c>
      <c r="H605">
        <v>6</v>
      </c>
      <c r="I605" s="1">
        <v>16353</v>
      </c>
      <c r="J605" s="1">
        <v>343413</v>
      </c>
      <c r="K605" t="s">
        <v>947</v>
      </c>
      <c r="L605" s="3">
        <v>0.57916666666666672</v>
      </c>
      <c r="M605" t="s">
        <v>27</v>
      </c>
      <c r="N605" t="s">
        <v>2045</v>
      </c>
      <c r="O605" s="1">
        <v>4761904762</v>
      </c>
      <c r="P605" s="1">
        <v>16353</v>
      </c>
      <c r="Q605" t="s">
        <v>476</v>
      </c>
    </row>
    <row r="606" spans="1:17" x14ac:dyDescent="0.3">
      <c r="A606" t="s">
        <v>2046</v>
      </c>
      <c r="B606" t="s">
        <v>31</v>
      </c>
      <c r="C606" t="s">
        <v>2</v>
      </c>
      <c r="D606" t="s">
        <v>23</v>
      </c>
      <c r="E606" t="s">
        <v>24</v>
      </c>
      <c r="F606" t="s">
        <v>85</v>
      </c>
      <c r="G606" t="s">
        <v>2047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37</v>
      </c>
      <c r="N606" t="s">
        <v>2048</v>
      </c>
      <c r="O606" s="1">
        <v>4761904762</v>
      </c>
      <c r="P606" s="1">
        <v>181615</v>
      </c>
      <c r="Q606" t="s">
        <v>88</v>
      </c>
    </row>
    <row r="607" spans="1:17" x14ac:dyDescent="0.3">
      <c r="A607" t="s">
        <v>2049</v>
      </c>
      <c r="B607" t="s">
        <v>78</v>
      </c>
      <c r="C607" t="s">
        <v>3</v>
      </c>
      <c r="D607" t="s">
        <v>32</v>
      </c>
      <c r="E607" t="s">
        <v>41</v>
      </c>
      <c r="F607" t="s">
        <v>42</v>
      </c>
      <c r="G607" t="s">
        <v>2050</v>
      </c>
      <c r="H607">
        <v>4</v>
      </c>
      <c r="I607" t="s">
        <v>2051</v>
      </c>
      <c r="J607" t="s">
        <v>2052</v>
      </c>
      <c r="K607" s="2">
        <v>43679</v>
      </c>
      <c r="L607" s="3">
        <v>0.6430555555555556</v>
      </c>
      <c r="M607" t="s">
        <v>37</v>
      </c>
      <c r="N607">
        <v>127</v>
      </c>
      <c r="O607" s="1">
        <v>4761904762</v>
      </c>
      <c r="P607" t="s">
        <v>2051</v>
      </c>
      <c r="Q607" t="s">
        <v>124</v>
      </c>
    </row>
    <row r="608" spans="1:17" x14ac:dyDescent="0.3">
      <c r="A608" t="s">
        <v>2053</v>
      </c>
      <c r="B608" t="s">
        <v>22</v>
      </c>
      <c r="C608" t="s">
        <v>4</v>
      </c>
      <c r="D608" t="s">
        <v>23</v>
      </c>
      <c r="E608" t="s">
        <v>24</v>
      </c>
      <c r="F608" t="s">
        <v>85</v>
      </c>
      <c r="G608" t="s">
        <v>2054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27</v>
      </c>
      <c r="N608" t="s">
        <v>2055</v>
      </c>
      <c r="O608" s="1">
        <v>4761904762</v>
      </c>
      <c r="P608" s="1">
        <v>187775</v>
      </c>
      <c r="Q608" t="s">
        <v>496</v>
      </c>
    </row>
    <row r="609" spans="1:17" x14ac:dyDescent="0.3">
      <c r="A609" t="s">
        <v>2056</v>
      </c>
      <c r="B609" t="s">
        <v>31</v>
      </c>
      <c r="C609" t="s">
        <v>2</v>
      </c>
      <c r="D609" t="s">
        <v>23</v>
      </c>
      <c r="E609" t="s">
        <v>24</v>
      </c>
      <c r="F609" t="s">
        <v>79</v>
      </c>
      <c r="G609" t="s">
        <v>2057</v>
      </c>
      <c r="H609">
        <v>4</v>
      </c>
      <c r="I609" s="1">
        <v>9958</v>
      </c>
      <c r="J609" s="1">
        <v>209118</v>
      </c>
      <c r="K609" t="s">
        <v>447</v>
      </c>
      <c r="L609" s="3">
        <v>0.80277777777777781</v>
      </c>
      <c r="M609" t="s">
        <v>44</v>
      </c>
      <c r="N609" t="s">
        <v>2058</v>
      </c>
      <c r="O609" s="1">
        <v>4761904762</v>
      </c>
      <c r="P609" s="1">
        <v>9958</v>
      </c>
      <c r="Q609" t="s">
        <v>325</v>
      </c>
    </row>
    <row r="610" spans="1:17" x14ac:dyDescent="0.3">
      <c r="A610" t="s">
        <v>2059</v>
      </c>
      <c r="B610" t="s">
        <v>22</v>
      </c>
      <c r="C610" t="s">
        <v>4</v>
      </c>
      <c r="D610" t="s">
        <v>32</v>
      </c>
      <c r="E610" t="s">
        <v>41</v>
      </c>
      <c r="F610" t="s">
        <v>85</v>
      </c>
      <c r="G610" t="s">
        <v>291</v>
      </c>
      <c r="H610">
        <v>1</v>
      </c>
      <c r="I610" s="1">
        <v>15305</v>
      </c>
      <c r="J610" s="1">
        <v>321405</v>
      </c>
      <c r="K610" t="s">
        <v>377</v>
      </c>
      <c r="L610" s="3">
        <v>0.51388888888888884</v>
      </c>
      <c r="M610" t="s">
        <v>27</v>
      </c>
      <c r="N610" t="s">
        <v>291</v>
      </c>
      <c r="O610" s="1">
        <v>4761904762</v>
      </c>
      <c r="P610" s="1">
        <v>15305</v>
      </c>
      <c r="Q610" t="s">
        <v>496</v>
      </c>
    </row>
    <row r="611" spans="1:17" x14ac:dyDescent="0.3">
      <c r="A611" t="s">
        <v>2060</v>
      </c>
      <c r="B611" t="s">
        <v>78</v>
      </c>
      <c r="C611" t="s">
        <v>3</v>
      </c>
      <c r="D611" t="s">
        <v>23</v>
      </c>
      <c r="E611" t="s">
        <v>41</v>
      </c>
      <c r="F611" t="s">
        <v>79</v>
      </c>
      <c r="G611" t="s">
        <v>2061</v>
      </c>
      <c r="H611">
        <v>2</v>
      </c>
      <c r="I611" s="1">
        <v>5789</v>
      </c>
      <c r="J611" s="1">
        <v>121569</v>
      </c>
      <c r="K611" t="s">
        <v>214</v>
      </c>
      <c r="L611" s="3">
        <v>0.44236111111111109</v>
      </c>
      <c r="M611" t="s">
        <v>27</v>
      </c>
      <c r="N611" t="s">
        <v>2062</v>
      </c>
      <c r="O611" s="1">
        <v>4761904762</v>
      </c>
      <c r="P611" s="1">
        <v>5789</v>
      </c>
      <c r="Q611" t="s">
        <v>961</v>
      </c>
    </row>
    <row r="612" spans="1:17" x14ac:dyDescent="0.3">
      <c r="A612" t="s">
        <v>2063</v>
      </c>
      <c r="B612" t="s">
        <v>22</v>
      </c>
      <c r="C612" t="s">
        <v>4</v>
      </c>
      <c r="D612" t="s">
        <v>32</v>
      </c>
      <c r="E612" t="s">
        <v>24</v>
      </c>
      <c r="F612" t="s">
        <v>33</v>
      </c>
      <c r="G612" t="s">
        <v>2064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0.42916666666666664</v>
      </c>
      <c r="M612" t="s">
        <v>44</v>
      </c>
      <c r="N612" t="s">
        <v>2064</v>
      </c>
      <c r="O612" s="1">
        <v>4761904762</v>
      </c>
      <c r="P612" s="1">
        <v>1448</v>
      </c>
      <c r="Q612" t="s">
        <v>557</v>
      </c>
    </row>
    <row r="613" spans="1:17" x14ac:dyDescent="0.3">
      <c r="A613" t="s">
        <v>2065</v>
      </c>
      <c r="B613" t="s">
        <v>31</v>
      </c>
      <c r="C613" t="s">
        <v>2</v>
      </c>
      <c r="D613" t="s">
        <v>23</v>
      </c>
      <c r="E613" t="s">
        <v>24</v>
      </c>
      <c r="F613" t="s">
        <v>79</v>
      </c>
      <c r="G613" t="s">
        <v>2066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37</v>
      </c>
      <c r="N613" t="s">
        <v>2067</v>
      </c>
      <c r="O613" s="1">
        <v>4761904762</v>
      </c>
      <c r="P613" s="1">
        <v>445365</v>
      </c>
      <c r="Q613" t="s">
        <v>164</v>
      </c>
    </row>
    <row r="614" spans="1:17" x14ac:dyDescent="0.3">
      <c r="A614" t="s">
        <v>2068</v>
      </c>
      <c r="B614" t="s">
        <v>78</v>
      </c>
      <c r="C614" t="s">
        <v>3</v>
      </c>
      <c r="D614" t="s">
        <v>23</v>
      </c>
      <c r="E614" t="s">
        <v>41</v>
      </c>
      <c r="F614" t="s">
        <v>85</v>
      </c>
      <c r="G614" t="s">
        <v>2069</v>
      </c>
      <c r="H614">
        <v>3</v>
      </c>
      <c r="I614" s="1">
        <v>13983</v>
      </c>
      <c r="J614" s="1">
        <v>293643</v>
      </c>
      <c r="K614" t="s">
        <v>323</v>
      </c>
      <c r="L614" s="3">
        <v>0.48958333333333331</v>
      </c>
      <c r="M614" t="s">
        <v>37</v>
      </c>
      <c r="N614" t="s">
        <v>2070</v>
      </c>
      <c r="O614" s="1">
        <v>4761904762</v>
      </c>
      <c r="P614" s="1">
        <v>13983</v>
      </c>
      <c r="Q614" t="s">
        <v>76</v>
      </c>
    </row>
    <row r="615" spans="1:17" x14ac:dyDescent="0.3">
      <c r="A615" t="s">
        <v>2071</v>
      </c>
      <c r="B615" t="s">
        <v>31</v>
      </c>
      <c r="C615" t="s">
        <v>2</v>
      </c>
      <c r="D615" t="s">
        <v>23</v>
      </c>
      <c r="E615" t="s">
        <v>41</v>
      </c>
      <c r="F615" t="s">
        <v>53</v>
      </c>
      <c r="G615" t="s">
        <v>2072</v>
      </c>
      <c r="H615">
        <v>1</v>
      </c>
      <c r="I615" s="1">
        <v>40465</v>
      </c>
      <c r="J615" s="1">
        <v>849765</v>
      </c>
      <c r="K615" t="s">
        <v>482</v>
      </c>
      <c r="L615" s="3">
        <v>0.67222222222222228</v>
      </c>
      <c r="M615" t="s">
        <v>44</v>
      </c>
      <c r="N615" t="s">
        <v>2072</v>
      </c>
      <c r="O615" s="1">
        <v>4761904762</v>
      </c>
      <c r="P615" s="1">
        <v>40465</v>
      </c>
      <c r="Q615">
        <v>9</v>
      </c>
    </row>
    <row r="616" spans="1:17" x14ac:dyDescent="0.3">
      <c r="A616" t="s">
        <v>2073</v>
      </c>
      <c r="B616" t="s">
        <v>22</v>
      </c>
      <c r="C616" t="s">
        <v>4</v>
      </c>
      <c r="D616" t="s">
        <v>23</v>
      </c>
      <c r="E616" t="s">
        <v>41</v>
      </c>
      <c r="F616" t="s">
        <v>79</v>
      </c>
      <c r="G616" t="s">
        <v>2074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27</v>
      </c>
      <c r="N616" t="s">
        <v>2075</v>
      </c>
      <c r="O616" s="1">
        <v>4761904762</v>
      </c>
      <c r="P616" s="1">
        <v>33725</v>
      </c>
      <c r="Q616" t="s">
        <v>465</v>
      </c>
    </row>
    <row r="617" spans="1:17" x14ac:dyDescent="0.3">
      <c r="A617" t="s">
        <v>2076</v>
      </c>
      <c r="B617" t="s">
        <v>22</v>
      </c>
      <c r="C617" t="s">
        <v>4</v>
      </c>
      <c r="D617" t="s">
        <v>23</v>
      </c>
      <c r="E617" t="s">
        <v>24</v>
      </c>
      <c r="F617" t="s">
        <v>53</v>
      </c>
      <c r="G617" t="s">
        <v>2077</v>
      </c>
      <c r="H617">
        <v>9</v>
      </c>
      <c r="I617" s="1">
        <v>17424</v>
      </c>
      <c r="J617" s="1">
        <v>365904</v>
      </c>
      <c r="K617" t="s">
        <v>819</v>
      </c>
      <c r="L617" s="3">
        <v>0.51666666666666672</v>
      </c>
      <c r="M617" t="s">
        <v>27</v>
      </c>
      <c r="N617" t="s">
        <v>2078</v>
      </c>
      <c r="O617" s="1">
        <v>4761904762</v>
      </c>
      <c r="P617" s="1">
        <v>17424</v>
      </c>
      <c r="Q617" t="s">
        <v>465</v>
      </c>
    </row>
    <row r="618" spans="1:17" x14ac:dyDescent="0.3">
      <c r="A618" t="s">
        <v>2079</v>
      </c>
      <c r="B618" t="s">
        <v>78</v>
      </c>
      <c r="C618" t="s">
        <v>3</v>
      </c>
      <c r="D618" t="s">
        <v>23</v>
      </c>
      <c r="E618" t="s">
        <v>41</v>
      </c>
      <c r="F618" t="s">
        <v>53</v>
      </c>
      <c r="G618" t="s">
        <v>2080</v>
      </c>
      <c r="H618">
        <v>6</v>
      </c>
      <c r="I618" t="s">
        <v>2081</v>
      </c>
      <c r="J618" t="s">
        <v>2082</v>
      </c>
      <c r="K618" t="s">
        <v>354</v>
      </c>
      <c r="L618" s="3">
        <v>0.82708333333333328</v>
      </c>
      <c r="M618" t="s">
        <v>37</v>
      </c>
      <c r="N618" t="s">
        <v>2083</v>
      </c>
      <c r="O618" s="1">
        <v>4761904762</v>
      </c>
      <c r="P618" t="s">
        <v>2081</v>
      </c>
      <c r="Q618" t="s">
        <v>119</v>
      </c>
    </row>
    <row r="619" spans="1:17" x14ac:dyDescent="0.3">
      <c r="A619" t="s">
        <v>2084</v>
      </c>
      <c r="B619" t="s">
        <v>31</v>
      </c>
      <c r="C619" t="s">
        <v>2</v>
      </c>
      <c r="D619" t="s">
        <v>23</v>
      </c>
      <c r="E619" t="s">
        <v>41</v>
      </c>
      <c r="F619" t="s">
        <v>33</v>
      </c>
      <c r="G619" t="s">
        <v>2085</v>
      </c>
      <c r="H619">
        <v>5</v>
      </c>
      <c r="I619" s="1">
        <v>219775</v>
      </c>
      <c r="J619" s="1">
        <v>4615275</v>
      </c>
      <c r="K619" t="s">
        <v>1003</v>
      </c>
      <c r="L619" s="3">
        <v>0.75694444444444442</v>
      </c>
      <c r="M619" t="s">
        <v>27</v>
      </c>
      <c r="N619" t="s">
        <v>2086</v>
      </c>
      <c r="O619" s="1">
        <v>4761904762</v>
      </c>
      <c r="P619" s="1">
        <v>219775</v>
      </c>
      <c r="Q619" t="s">
        <v>130</v>
      </c>
    </row>
    <row r="620" spans="1:17" x14ac:dyDescent="0.3">
      <c r="A620" t="s">
        <v>2087</v>
      </c>
      <c r="B620" t="s">
        <v>22</v>
      </c>
      <c r="C620" t="s">
        <v>4</v>
      </c>
      <c r="D620" t="s">
        <v>23</v>
      </c>
      <c r="E620" t="s">
        <v>41</v>
      </c>
      <c r="F620" t="s">
        <v>79</v>
      </c>
      <c r="G620" t="s">
        <v>2088</v>
      </c>
      <c r="H620">
        <v>6</v>
      </c>
      <c r="I620" s="1">
        <v>29559</v>
      </c>
      <c r="J620" s="1">
        <v>620739</v>
      </c>
      <c r="K620" t="s">
        <v>377</v>
      </c>
      <c r="L620" s="3">
        <v>0.47361111111111109</v>
      </c>
      <c r="M620" t="s">
        <v>44</v>
      </c>
      <c r="N620" t="s">
        <v>2089</v>
      </c>
      <c r="O620" s="1">
        <v>4761904762</v>
      </c>
      <c r="P620" s="1">
        <v>29559</v>
      </c>
      <c r="Q620">
        <v>4</v>
      </c>
    </row>
    <row r="621" spans="1:17" x14ac:dyDescent="0.3">
      <c r="A621" t="s">
        <v>2090</v>
      </c>
      <c r="B621" t="s">
        <v>31</v>
      </c>
      <c r="C621" t="s">
        <v>2</v>
      </c>
      <c r="D621" t="s">
        <v>23</v>
      </c>
      <c r="E621" t="s">
        <v>24</v>
      </c>
      <c r="F621" t="s">
        <v>85</v>
      </c>
      <c r="G621" t="s">
        <v>2091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27</v>
      </c>
      <c r="N621" t="s">
        <v>2092</v>
      </c>
      <c r="O621" s="1">
        <v>4761904762</v>
      </c>
      <c r="P621" s="1">
        <v>13038</v>
      </c>
      <c r="Q621" t="s">
        <v>161</v>
      </c>
    </row>
    <row r="622" spans="1:17" x14ac:dyDescent="0.3">
      <c r="A622" t="s">
        <v>2093</v>
      </c>
      <c r="B622" t="s">
        <v>22</v>
      </c>
      <c r="C622" t="s">
        <v>4</v>
      </c>
      <c r="D622" t="s">
        <v>32</v>
      </c>
      <c r="E622" t="s">
        <v>24</v>
      </c>
      <c r="F622" t="s">
        <v>79</v>
      </c>
      <c r="G622" t="s">
        <v>2094</v>
      </c>
      <c r="H622">
        <v>3</v>
      </c>
      <c r="I622" s="1">
        <v>10752</v>
      </c>
      <c r="J622" s="1">
        <v>225792</v>
      </c>
      <c r="K622" t="s">
        <v>447</v>
      </c>
      <c r="L622" s="3">
        <v>0.64583333333333337</v>
      </c>
      <c r="M622" t="s">
        <v>44</v>
      </c>
      <c r="N622" t="s">
        <v>2095</v>
      </c>
      <c r="O622" s="1">
        <v>4761904762</v>
      </c>
      <c r="P622" s="1">
        <v>10752</v>
      </c>
      <c r="Q622" t="s">
        <v>469</v>
      </c>
    </row>
    <row r="623" spans="1:17" x14ac:dyDescent="0.3">
      <c r="A623" t="s">
        <v>2096</v>
      </c>
      <c r="B623" t="s">
        <v>22</v>
      </c>
      <c r="C623" t="s">
        <v>4</v>
      </c>
      <c r="D623" t="s">
        <v>23</v>
      </c>
      <c r="E623" t="s">
        <v>24</v>
      </c>
      <c r="F623" t="s">
        <v>79</v>
      </c>
      <c r="G623" t="s">
        <v>2097</v>
      </c>
      <c r="H623">
        <v>1</v>
      </c>
      <c r="I623" s="1">
        <v>45805</v>
      </c>
      <c r="J623" s="1">
        <v>961905</v>
      </c>
      <c r="K623" t="s">
        <v>819</v>
      </c>
      <c r="L623" s="3">
        <v>0.82222222222222219</v>
      </c>
      <c r="M623" t="s">
        <v>37</v>
      </c>
      <c r="N623" t="s">
        <v>2097</v>
      </c>
      <c r="O623" s="1">
        <v>4761904762</v>
      </c>
      <c r="P623" s="1">
        <v>45805</v>
      </c>
      <c r="Q623" t="s">
        <v>565</v>
      </c>
    </row>
    <row r="624" spans="1:17" x14ac:dyDescent="0.3">
      <c r="A624" t="s">
        <v>2098</v>
      </c>
      <c r="B624" t="s">
        <v>78</v>
      </c>
      <c r="C624" t="s">
        <v>3</v>
      </c>
      <c r="D624" t="s">
        <v>23</v>
      </c>
      <c r="E624" t="s">
        <v>24</v>
      </c>
      <c r="F624" t="s">
        <v>42</v>
      </c>
      <c r="G624" t="s">
        <v>2099</v>
      </c>
      <c r="H624">
        <v>7</v>
      </c>
      <c r="I624" s="1">
        <v>331065</v>
      </c>
      <c r="J624" s="1">
        <v>6952365</v>
      </c>
      <c r="K624" t="s">
        <v>214</v>
      </c>
      <c r="L624" s="3">
        <v>0.64375000000000004</v>
      </c>
      <c r="M624" t="s">
        <v>44</v>
      </c>
      <c r="N624" t="s">
        <v>2100</v>
      </c>
      <c r="O624" s="1">
        <v>4761904762</v>
      </c>
      <c r="P624" s="1">
        <v>331065</v>
      </c>
      <c r="Q624" t="s">
        <v>444</v>
      </c>
    </row>
    <row r="625" spans="1:17" x14ac:dyDescent="0.3">
      <c r="A625" t="s">
        <v>2101</v>
      </c>
      <c r="B625" t="s">
        <v>78</v>
      </c>
      <c r="C625" t="s">
        <v>3</v>
      </c>
      <c r="D625" t="s">
        <v>32</v>
      </c>
      <c r="E625" t="s">
        <v>24</v>
      </c>
      <c r="F625" t="s">
        <v>85</v>
      </c>
      <c r="G625" t="s">
        <v>2102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44</v>
      </c>
      <c r="N625" t="s">
        <v>2103</v>
      </c>
      <c r="O625" s="1">
        <v>4761904762</v>
      </c>
      <c r="P625" s="1">
        <v>41625</v>
      </c>
      <c r="Q625" t="s">
        <v>130</v>
      </c>
    </row>
    <row r="626" spans="1:17" x14ac:dyDescent="0.3">
      <c r="A626" t="s">
        <v>2104</v>
      </c>
      <c r="B626" t="s">
        <v>78</v>
      </c>
      <c r="C626" t="s">
        <v>3</v>
      </c>
      <c r="D626" t="s">
        <v>23</v>
      </c>
      <c r="E626" t="s">
        <v>41</v>
      </c>
      <c r="F626" t="s">
        <v>85</v>
      </c>
      <c r="G626" t="s">
        <v>2105</v>
      </c>
      <c r="H626">
        <v>1</v>
      </c>
      <c r="I626" s="1">
        <v>45675</v>
      </c>
      <c r="J626" s="1">
        <v>959175</v>
      </c>
      <c r="K626" t="s">
        <v>568</v>
      </c>
      <c r="L626" s="3">
        <v>0.65416666666666667</v>
      </c>
      <c r="M626" t="s">
        <v>37</v>
      </c>
      <c r="N626" t="s">
        <v>2105</v>
      </c>
      <c r="O626" s="1">
        <v>4761904762</v>
      </c>
      <c r="P626" s="1">
        <v>45675</v>
      </c>
      <c r="Q626" t="s">
        <v>92</v>
      </c>
    </row>
    <row r="627" spans="1:17" x14ac:dyDescent="0.3">
      <c r="A627" t="s">
        <v>2106</v>
      </c>
      <c r="B627" t="s">
        <v>78</v>
      </c>
      <c r="C627" t="s">
        <v>3</v>
      </c>
      <c r="D627" t="s">
        <v>23</v>
      </c>
      <c r="E627" t="s">
        <v>24</v>
      </c>
      <c r="F627" t="s">
        <v>79</v>
      </c>
      <c r="G627" t="s">
        <v>2107</v>
      </c>
      <c r="H627">
        <v>2</v>
      </c>
      <c r="I627" s="1">
        <v>7888</v>
      </c>
      <c r="J627" s="1">
        <v>165648</v>
      </c>
      <c r="K627" t="s">
        <v>372</v>
      </c>
      <c r="L627" s="3">
        <v>0.6694444444444444</v>
      </c>
      <c r="M627" t="s">
        <v>37</v>
      </c>
      <c r="N627" t="s">
        <v>2108</v>
      </c>
      <c r="O627" s="1">
        <v>4761904762</v>
      </c>
      <c r="P627" s="1">
        <v>7888</v>
      </c>
      <c r="Q627" t="s">
        <v>29</v>
      </c>
    </row>
    <row r="628" spans="1:17" x14ac:dyDescent="0.3">
      <c r="A628" t="s">
        <v>2109</v>
      </c>
      <c r="B628" t="s">
        <v>22</v>
      </c>
      <c r="C628" t="s">
        <v>4</v>
      </c>
      <c r="D628" t="s">
        <v>32</v>
      </c>
      <c r="E628" t="s">
        <v>41</v>
      </c>
      <c r="F628" t="s">
        <v>53</v>
      </c>
      <c r="G628" t="s">
        <v>2110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27</v>
      </c>
      <c r="N628" t="s">
        <v>2111</v>
      </c>
      <c r="O628" s="1">
        <v>4761904762</v>
      </c>
      <c r="P628" s="1">
        <v>6087</v>
      </c>
      <c r="Q628" t="s">
        <v>346</v>
      </c>
    </row>
    <row r="629" spans="1:17" x14ac:dyDescent="0.3">
      <c r="A629" t="s">
        <v>2112</v>
      </c>
      <c r="B629" t="s">
        <v>78</v>
      </c>
      <c r="C629" t="s">
        <v>3</v>
      </c>
      <c r="D629" t="s">
        <v>23</v>
      </c>
      <c r="E629" t="s">
        <v>41</v>
      </c>
      <c r="F629" t="s">
        <v>25</v>
      </c>
      <c r="G629" t="s">
        <v>2113</v>
      </c>
      <c r="H629">
        <v>10</v>
      </c>
      <c r="I629" t="s">
        <v>2114</v>
      </c>
      <c r="J629" t="s">
        <v>2115</v>
      </c>
      <c r="K629" t="s">
        <v>1003</v>
      </c>
      <c r="L629" s="3">
        <v>0.6118055555555556</v>
      </c>
      <c r="M629" t="s">
        <v>37</v>
      </c>
      <c r="N629" t="s">
        <v>2116</v>
      </c>
      <c r="O629" s="1">
        <v>4761904762</v>
      </c>
      <c r="P629" t="s">
        <v>2114</v>
      </c>
      <c r="Q629">
        <v>5</v>
      </c>
    </row>
    <row r="630" spans="1:17" x14ac:dyDescent="0.3">
      <c r="A630" t="s">
        <v>2117</v>
      </c>
      <c r="B630" t="s">
        <v>22</v>
      </c>
      <c r="C630" t="s">
        <v>4</v>
      </c>
      <c r="D630" t="s">
        <v>23</v>
      </c>
      <c r="E630" t="s">
        <v>41</v>
      </c>
      <c r="F630" t="s">
        <v>42</v>
      </c>
      <c r="G630" t="s">
        <v>2118</v>
      </c>
      <c r="H630">
        <v>3</v>
      </c>
      <c r="I630" s="1">
        <v>7995</v>
      </c>
      <c r="J630" s="1">
        <v>167895</v>
      </c>
      <c r="K630" t="s">
        <v>173</v>
      </c>
      <c r="L630" s="3">
        <v>0.59652777777777777</v>
      </c>
      <c r="M630" t="s">
        <v>27</v>
      </c>
      <c r="N630" t="s">
        <v>2119</v>
      </c>
      <c r="O630" s="1">
        <v>4761904762</v>
      </c>
      <c r="P630" s="1">
        <v>7995</v>
      </c>
      <c r="Q630" t="s">
        <v>194</v>
      </c>
    </row>
    <row r="631" spans="1:17" x14ac:dyDescent="0.3">
      <c r="A631" t="s">
        <v>2120</v>
      </c>
      <c r="B631" t="s">
        <v>22</v>
      </c>
      <c r="C631" t="s">
        <v>4</v>
      </c>
      <c r="D631" t="s">
        <v>32</v>
      </c>
      <c r="E631" t="s">
        <v>24</v>
      </c>
      <c r="F631" t="s">
        <v>85</v>
      </c>
      <c r="G631" t="s">
        <v>2121</v>
      </c>
      <c r="H631">
        <v>1</v>
      </c>
      <c r="I631" t="s">
        <v>2122</v>
      </c>
      <c r="J631" s="1">
        <v>126945</v>
      </c>
      <c r="K631" t="s">
        <v>372</v>
      </c>
      <c r="L631" s="3">
        <v>0.7631944444444444</v>
      </c>
      <c r="M631" t="s">
        <v>44</v>
      </c>
      <c r="N631" t="s">
        <v>2121</v>
      </c>
      <c r="O631" s="1">
        <v>4761904762</v>
      </c>
      <c r="P631" t="s">
        <v>2122</v>
      </c>
      <c r="Q631" t="s">
        <v>100</v>
      </c>
    </row>
    <row r="632" spans="1:17" x14ac:dyDescent="0.3">
      <c r="A632" t="s">
        <v>2123</v>
      </c>
      <c r="B632" t="s">
        <v>22</v>
      </c>
      <c r="C632" t="s">
        <v>4</v>
      </c>
      <c r="D632" t="s">
        <v>32</v>
      </c>
      <c r="E632" t="s">
        <v>41</v>
      </c>
      <c r="F632" t="s">
        <v>53</v>
      </c>
      <c r="G632" t="s">
        <v>2124</v>
      </c>
      <c r="H632">
        <v>10</v>
      </c>
      <c r="I632" s="1">
        <v>32095</v>
      </c>
      <c r="J632" s="1">
        <v>673995</v>
      </c>
      <c r="K632" t="s">
        <v>482</v>
      </c>
      <c r="L632" s="3">
        <v>0.58888888888888891</v>
      </c>
      <c r="M632" t="s">
        <v>44</v>
      </c>
      <c r="N632" t="s">
        <v>2125</v>
      </c>
      <c r="O632" s="1">
        <v>4761904762</v>
      </c>
      <c r="P632" s="1">
        <v>32095</v>
      </c>
      <c r="Q632" t="s">
        <v>164</v>
      </c>
    </row>
    <row r="633" spans="1:17" x14ac:dyDescent="0.3">
      <c r="A633" t="s">
        <v>2126</v>
      </c>
      <c r="B633" t="s">
        <v>22</v>
      </c>
      <c r="C633" t="s">
        <v>4</v>
      </c>
      <c r="D633" t="s">
        <v>32</v>
      </c>
      <c r="E633" t="s">
        <v>41</v>
      </c>
      <c r="F633" t="s">
        <v>33</v>
      </c>
      <c r="G633" t="s">
        <v>361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27</v>
      </c>
      <c r="N633" t="s">
        <v>2127</v>
      </c>
      <c r="O633" s="1">
        <v>4761904762</v>
      </c>
      <c r="P633" s="1">
        <v>117465</v>
      </c>
      <c r="Q633" t="s">
        <v>289</v>
      </c>
    </row>
    <row r="634" spans="1:17" x14ac:dyDescent="0.3">
      <c r="A634" t="s">
        <v>2128</v>
      </c>
      <c r="B634" t="s">
        <v>22</v>
      </c>
      <c r="C634" t="s">
        <v>4</v>
      </c>
      <c r="D634" t="s">
        <v>23</v>
      </c>
      <c r="E634" t="s">
        <v>41</v>
      </c>
      <c r="F634" t="s">
        <v>79</v>
      </c>
      <c r="G634" t="s">
        <v>1625</v>
      </c>
      <c r="H634">
        <v>2</v>
      </c>
      <c r="I634" s="1">
        <v>8377</v>
      </c>
      <c r="J634" s="1">
        <v>175917</v>
      </c>
      <c r="K634" t="s">
        <v>110</v>
      </c>
      <c r="L634" s="3">
        <v>0.45416666666666666</v>
      </c>
      <c r="M634" t="s">
        <v>44</v>
      </c>
      <c r="N634" t="s">
        <v>2129</v>
      </c>
      <c r="O634" s="1">
        <v>4761904762</v>
      </c>
      <c r="P634" s="1">
        <v>8377</v>
      </c>
      <c r="Q634">
        <v>7</v>
      </c>
    </row>
    <row r="635" spans="1:17" x14ac:dyDescent="0.3">
      <c r="A635" t="s">
        <v>2130</v>
      </c>
      <c r="B635" t="s">
        <v>78</v>
      </c>
      <c r="C635" t="s">
        <v>3</v>
      </c>
      <c r="D635" t="s">
        <v>32</v>
      </c>
      <c r="E635" t="s">
        <v>41</v>
      </c>
      <c r="F635" t="s">
        <v>42</v>
      </c>
      <c r="G635" t="s">
        <v>2131</v>
      </c>
      <c r="H635">
        <v>3</v>
      </c>
      <c r="I635" s="1">
        <v>14955</v>
      </c>
      <c r="J635" s="1">
        <v>314055</v>
      </c>
      <c r="K635" t="s">
        <v>801</v>
      </c>
      <c r="L635" s="3">
        <v>0.47847222222222224</v>
      </c>
      <c r="M635" t="s">
        <v>27</v>
      </c>
      <c r="N635" t="s">
        <v>2132</v>
      </c>
      <c r="O635" s="1">
        <v>4761904762</v>
      </c>
      <c r="P635" s="1">
        <v>14955</v>
      </c>
      <c r="Q635" t="s">
        <v>203</v>
      </c>
    </row>
    <row r="636" spans="1:17" x14ac:dyDescent="0.3">
      <c r="A636" t="s">
        <v>2133</v>
      </c>
      <c r="B636" t="s">
        <v>78</v>
      </c>
      <c r="C636" t="s">
        <v>3</v>
      </c>
      <c r="D636" t="s">
        <v>23</v>
      </c>
      <c r="E636" t="s">
        <v>41</v>
      </c>
      <c r="F636" t="s">
        <v>79</v>
      </c>
      <c r="G636" t="s">
        <v>2134</v>
      </c>
      <c r="H636">
        <v>3</v>
      </c>
      <c r="I636" s="1">
        <v>119865</v>
      </c>
      <c r="J636" s="1">
        <v>2517165</v>
      </c>
      <c r="K636" t="s">
        <v>819</v>
      </c>
      <c r="L636" s="3">
        <v>0.81111111111111112</v>
      </c>
      <c r="M636" t="s">
        <v>44</v>
      </c>
      <c r="N636" t="s">
        <v>2135</v>
      </c>
      <c r="O636" s="1">
        <v>4761904762</v>
      </c>
      <c r="P636" s="1">
        <v>119865</v>
      </c>
      <c r="Q636">
        <v>5</v>
      </c>
    </row>
    <row r="637" spans="1:17" x14ac:dyDescent="0.3">
      <c r="A637" t="s">
        <v>2136</v>
      </c>
      <c r="B637" t="s">
        <v>78</v>
      </c>
      <c r="C637" t="s">
        <v>3</v>
      </c>
      <c r="D637" t="s">
        <v>23</v>
      </c>
      <c r="E637" t="s">
        <v>41</v>
      </c>
      <c r="F637" t="s">
        <v>25</v>
      </c>
      <c r="G637" t="s">
        <v>2137</v>
      </c>
      <c r="H637">
        <v>10</v>
      </c>
      <c r="I637" s="1">
        <v>33235</v>
      </c>
      <c r="J637" s="1">
        <v>697935</v>
      </c>
      <c r="K637" t="s">
        <v>110</v>
      </c>
      <c r="L637" s="3">
        <v>0.62569444444444444</v>
      </c>
      <c r="M637" t="s">
        <v>44</v>
      </c>
      <c r="N637" t="s">
        <v>2138</v>
      </c>
      <c r="O637" s="1">
        <v>4761904762</v>
      </c>
      <c r="P637" s="1">
        <v>33235</v>
      </c>
      <c r="Q637">
        <v>5</v>
      </c>
    </row>
    <row r="638" spans="1:17" x14ac:dyDescent="0.3">
      <c r="A638" t="s">
        <v>2139</v>
      </c>
      <c r="B638" t="s">
        <v>22</v>
      </c>
      <c r="C638" t="s">
        <v>4</v>
      </c>
      <c r="D638" t="s">
        <v>32</v>
      </c>
      <c r="E638" t="s">
        <v>41</v>
      </c>
      <c r="F638" t="s">
        <v>25</v>
      </c>
      <c r="G638" t="s">
        <v>2140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44</v>
      </c>
      <c r="N638" t="s">
        <v>2141</v>
      </c>
      <c r="O638" s="1">
        <v>4761904762</v>
      </c>
      <c r="P638" s="1">
        <v>101325</v>
      </c>
      <c r="Q638">
        <v>6</v>
      </c>
    </row>
    <row r="639" spans="1:17" x14ac:dyDescent="0.3">
      <c r="A639" t="s">
        <v>2142</v>
      </c>
      <c r="B639" t="s">
        <v>31</v>
      </c>
      <c r="C639" t="s">
        <v>2</v>
      </c>
      <c r="D639" t="s">
        <v>32</v>
      </c>
      <c r="E639" t="s">
        <v>24</v>
      </c>
      <c r="F639" t="s">
        <v>33</v>
      </c>
      <c r="G639" t="s">
        <v>2143</v>
      </c>
      <c r="H639">
        <v>1</v>
      </c>
      <c r="I639" t="s">
        <v>2144</v>
      </c>
      <c r="J639" t="s">
        <v>1075</v>
      </c>
      <c r="K639" t="s">
        <v>250</v>
      </c>
      <c r="L639" s="3">
        <v>0.51111111111111107</v>
      </c>
      <c r="M639" t="s">
        <v>37</v>
      </c>
      <c r="N639" t="s">
        <v>2143</v>
      </c>
      <c r="O639" s="1">
        <v>4761904762</v>
      </c>
      <c r="P639" t="s">
        <v>2144</v>
      </c>
      <c r="Q639" t="s">
        <v>219</v>
      </c>
    </row>
    <row r="640" spans="1:17" x14ac:dyDescent="0.3">
      <c r="A640" t="s">
        <v>2145</v>
      </c>
      <c r="B640" t="s">
        <v>78</v>
      </c>
      <c r="C640" t="s">
        <v>3</v>
      </c>
      <c r="D640" t="s">
        <v>23</v>
      </c>
      <c r="E640" t="s">
        <v>24</v>
      </c>
      <c r="F640" t="s">
        <v>79</v>
      </c>
      <c r="G640" t="s">
        <v>2146</v>
      </c>
      <c r="H640">
        <v>5</v>
      </c>
      <c r="I640" s="1">
        <v>44075</v>
      </c>
      <c r="J640" s="1">
        <v>925575</v>
      </c>
      <c r="K640" s="2">
        <v>43680</v>
      </c>
      <c r="L640" s="3">
        <v>0.64375000000000004</v>
      </c>
      <c r="M640" t="s">
        <v>37</v>
      </c>
      <c r="N640" t="s">
        <v>2147</v>
      </c>
      <c r="O640" s="1">
        <v>4761904762</v>
      </c>
      <c r="P640" s="1">
        <v>44075</v>
      </c>
      <c r="Q640" t="s">
        <v>161</v>
      </c>
    </row>
    <row r="641" spans="1:17" x14ac:dyDescent="0.3">
      <c r="A641" t="s">
        <v>2148</v>
      </c>
      <c r="B641" t="s">
        <v>78</v>
      </c>
      <c r="C641" t="s">
        <v>3</v>
      </c>
      <c r="D641" t="s">
        <v>32</v>
      </c>
      <c r="E641" t="s">
        <v>41</v>
      </c>
      <c r="F641" t="s">
        <v>85</v>
      </c>
      <c r="G641" t="s">
        <v>2149</v>
      </c>
      <c r="H641">
        <v>3</v>
      </c>
      <c r="I641" s="1">
        <v>7863</v>
      </c>
      <c r="J641" s="1">
        <v>165123</v>
      </c>
      <c r="K641" t="s">
        <v>239</v>
      </c>
      <c r="L641" s="3">
        <v>0.73333333333333328</v>
      </c>
      <c r="M641" t="s">
        <v>27</v>
      </c>
      <c r="N641" t="s">
        <v>2150</v>
      </c>
      <c r="O641" s="1">
        <v>4761904762</v>
      </c>
      <c r="P641" s="1">
        <v>7863</v>
      </c>
      <c r="Q641" t="s">
        <v>194</v>
      </c>
    </row>
    <row r="642" spans="1:17" x14ac:dyDescent="0.3">
      <c r="A642" t="s">
        <v>2151</v>
      </c>
      <c r="B642" t="s">
        <v>78</v>
      </c>
      <c r="C642" t="s">
        <v>3</v>
      </c>
      <c r="D642" t="s">
        <v>23</v>
      </c>
      <c r="E642" t="s">
        <v>24</v>
      </c>
      <c r="F642" t="s">
        <v>79</v>
      </c>
      <c r="G642" t="s">
        <v>2152</v>
      </c>
      <c r="H642">
        <v>3</v>
      </c>
      <c r="I642" s="1">
        <v>148185</v>
      </c>
      <c r="J642" s="1">
        <v>3111885</v>
      </c>
      <c r="K642" t="s">
        <v>380</v>
      </c>
      <c r="L642" s="3">
        <v>0.83333333333333337</v>
      </c>
      <c r="M642" t="s">
        <v>27</v>
      </c>
      <c r="N642" t="s">
        <v>2153</v>
      </c>
      <c r="O642" s="1">
        <v>4761904762</v>
      </c>
      <c r="P642" s="1">
        <v>148185</v>
      </c>
      <c r="Q642" t="s">
        <v>325</v>
      </c>
    </row>
    <row r="643" spans="1:17" x14ac:dyDescent="0.3">
      <c r="A643" t="s">
        <v>2154</v>
      </c>
      <c r="B643" t="s">
        <v>31</v>
      </c>
      <c r="C643" t="s">
        <v>2</v>
      </c>
      <c r="D643" t="s">
        <v>23</v>
      </c>
      <c r="E643" t="s">
        <v>24</v>
      </c>
      <c r="F643" t="s">
        <v>33</v>
      </c>
      <c r="G643" t="s">
        <v>2155</v>
      </c>
      <c r="H643">
        <v>8</v>
      </c>
      <c r="I643" t="s">
        <v>2156</v>
      </c>
      <c r="J643" t="s">
        <v>2157</v>
      </c>
      <c r="K643" t="s">
        <v>250</v>
      </c>
      <c r="L643" s="3">
        <v>0.64513888888888893</v>
      </c>
      <c r="M643" t="s">
        <v>27</v>
      </c>
      <c r="N643" t="s">
        <v>2158</v>
      </c>
      <c r="O643" s="1">
        <v>4761904762</v>
      </c>
      <c r="P643" t="s">
        <v>2156</v>
      </c>
      <c r="Q643" t="s">
        <v>203</v>
      </c>
    </row>
    <row r="644" spans="1:17" x14ac:dyDescent="0.3">
      <c r="A644" t="s">
        <v>2159</v>
      </c>
      <c r="B644" t="s">
        <v>78</v>
      </c>
      <c r="C644" t="s">
        <v>3</v>
      </c>
      <c r="D644" t="s">
        <v>23</v>
      </c>
      <c r="E644" t="s">
        <v>41</v>
      </c>
      <c r="F644" t="s">
        <v>33</v>
      </c>
      <c r="G644" t="s">
        <v>2160</v>
      </c>
      <c r="H644">
        <v>2</v>
      </c>
      <c r="I644" s="1">
        <v>5567</v>
      </c>
      <c r="J644" s="1">
        <v>116907</v>
      </c>
      <c r="K644" t="s">
        <v>277</v>
      </c>
      <c r="L644" s="3">
        <v>0.63055555555555554</v>
      </c>
      <c r="M644" t="s">
        <v>27</v>
      </c>
      <c r="N644" t="s">
        <v>2161</v>
      </c>
      <c r="O644" s="1">
        <v>4761904762</v>
      </c>
      <c r="P644" s="1">
        <v>5567</v>
      </c>
      <c r="Q644">
        <v>6</v>
      </c>
    </row>
    <row r="645" spans="1:17" x14ac:dyDescent="0.3">
      <c r="A645" t="s">
        <v>2162</v>
      </c>
      <c r="B645" t="s">
        <v>31</v>
      </c>
      <c r="C645" t="s">
        <v>2</v>
      </c>
      <c r="D645" t="s">
        <v>23</v>
      </c>
      <c r="E645" t="s">
        <v>24</v>
      </c>
      <c r="F645" t="s">
        <v>79</v>
      </c>
      <c r="G645" t="s">
        <v>75</v>
      </c>
      <c r="H645">
        <v>8</v>
      </c>
      <c r="I645" s="1">
        <v>29008</v>
      </c>
      <c r="J645" s="1">
        <v>609168</v>
      </c>
      <c r="K645" t="s">
        <v>635</v>
      </c>
      <c r="L645" s="3">
        <v>0.80972222222222223</v>
      </c>
      <c r="M645" t="s">
        <v>44</v>
      </c>
      <c r="N645" t="s">
        <v>2163</v>
      </c>
      <c r="O645" s="1">
        <v>4761904762</v>
      </c>
      <c r="P645" s="1">
        <v>29008</v>
      </c>
      <c r="Q645">
        <v>4</v>
      </c>
    </row>
    <row r="646" spans="1:17" x14ac:dyDescent="0.3">
      <c r="A646" t="s">
        <v>2164</v>
      </c>
      <c r="B646" t="s">
        <v>31</v>
      </c>
      <c r="C646" t="s">
        <v>2</v>
      </c>
      <c r="D646" t="s">
        <v>23</v>
      </c>
      <c r="E646" t="s">
        <v>41</v>
      </c>
      <c r="F646" t="s">
        <v>33</v>
      </c>
      <c r="G646" t="s">
        <v>2165</v>
      </c>
      <c r="H646">
        <v>5</v>
      </c>
      <c r="I646" s="1">
        <v>30125</v>
      </c>
      <c r="J646" s="1">
        <v>632625</v>
      </c>
      <c r="K646" t="s">
        <v>568</v>
      </c>
      <c r="L646" s="3">
        <v>0.66180555555555554</v>
      </c>
      <c r="M646" t="s">
        <v>27</v>
      </c>
      <c r="N646" t="s">
        <v>2166</v>
      </c>
      <c r="O646" s="1">
        <v>4761904762</v>
      </c>
      <c r="P646" s="1">
        <v>30125</v>
      </c>
      <c r="Q646" t="s">
        <v>369</v>
      </c>
    </row>
    <row r="647" spans="1:17" x14ac:dyDescent="0.3">
      <c r="A647" t="s">
        <v>2167</v>
      </c>
      <c r="B647" t="s">
        <v>22</v>
      </c>
      <c r="C647" t="s">
        <v>4</v>
      </c>
      <c r="D647" t="s">
        <v>23</v>
      </c>
      <c r="E647" t="s">
        <v>41</v>
      </c>
      <c r="F647" t="s">
        <v>42</v>
      </c>
      <c r="G647" t="s">
        <v>2168</v>
      </c>
      <c r="H647">
        <v>9</v>
      </c>
      <c r="I647" s="1">
        <v>8712</v>
      </c>
      <c r="J647" s="1">
        <v>182952</v>
      </c>
      <c r="K647" t="s">
        <v>560</v>
      </c>
      <c r="L647" s="3">
        <v>0.77986111111111112</v>
      </c>
      <c r="M647" t="s">
        <v>27</v>
      </c>
      <c r="N647" t="s">
        <v>2169</v>
      </c>
      <c r="O647" s="1">
        <v>4761904762</v>
      </c>
      <c r="P647" s="1">
        <v>8712</v>
      </c>
      <c r="Q647" t="s">
        <v>346</v>
      </c>
    </row>
    <row r="648" spans="1:17" x14ac:dyDescent="0.3">
      <c r="A648" t="s">
        <v>2170</v>
      </c>
      <c r="B648" t="s">
        <v>31</v>
      </c>
      <c r="C648" t="s">
        <v>2</v>
      </c>
      <c r="D648" t="s">
        <v>32</v>
      </c>
      <c r="E648" t="s">
        <v>41</v>
      </c>
      <c r="F648" t="s">
        <v>25</v>
      </c>
      <c r="G648" t="s">
        <v>2171</v>
      </c>
      <c r="H648">
        <v>6</v>
      </c>
      <c r="I648" s="1">
        <v>21063</v>
      </c>
      <c r="J648" s="1">
        <v>442323</v>
      </c>
      <c r="K648" t="s">
        <v>635</v>
      </c>
      <c r="L648" s="3">
        <v>0.62361111111111112</v>
      </c>
      <c r="M648" t="s">
        <v>37</v>
      </c>
      <c r="N648" t="s">
        <v>2172</v>
      </c>
      <c r="O648" s="1">
        <v>4761904762</v>
      </c>
      <c r="P648" s="1">
        <v>21063</v>
      </c>
      <c r="Q648" t="s">
        <v>46</v>
      </c>
    </row>
    <row r="649" spans="1:17" x14ac:dyDescent="0.3">
      <c r="A649" t="s">
        <v>2173</v>
      </c>
      <c r="B649" t="s">
        <v>78</v>
      </c>
      <c r="C649" t="s">
        <v>3</v>
      </c>
      <c r="D649" t="s">
        <v>23</v>
      </c>
      <c r="E649" t="s">
        <v>41</v>
      </c>
      <c r="F649" t="s">
        <v>85</v>
      </c>
      <c r="G649" t="s">
        <v>2174</v>
      </c>
      <c r="H649">
        <v>1</v>
      </c>
      <c r="I649" s="1">
        <v>16815</v>
      </c>
      <c r="J649" s="1">
        <v>353115</v>
      </c>
      <c r="K649" t="s">
        <v>819</v>
      </c>
      <c r="L649" s="3">
        <v>0.82986111111111116</v>
      </c>
      <c r="M649" t="s">
        <v>37</v>
      </c>
      <c r="N649" t="s">
        <v>2174</v>
      </c>
      <c r="O649" s="1">
        <v>4761904762</v>
      </c>
      <c r="P649" s="1">
        <v>16815</v>
      </c>
      <c r="Q649" t="s">
        <v>223</v>
      </c>
    </row>
    <row r="650" spans="1:17" x14ac:dyDescent="0.3">
      <c r="A650" t="s">
        <v>2175</v>
      </c>
      <c r="B650" t="s">
        <v>31</v>
      </c>
      <c r="C650" t="s">
        <v>2</v>
      </c>
      <c r="D650" t="s">
        <v>23</v>
      </c>
      <c r="E650" t="s">
        <v>24</v>
      </c>
      <c r="F650" t="s">
        <v>53</v>
      </c>
      <c r="G650" t="s">
        <v>2176</v>
      </c>
      <c r="H650">
        <v>2</v>
      </c>
      <c r="I650" s="1">
        <v>1549</v>
      </c>
      <c r="J650" s="1">
        <v>32529</v>
      </c>
      <c r="K650" t="s">
        <v>495</v>
      </c>
      <c r="L650" s="3">
        <v>0.63194444444444442</v>
      </c>
      <c r="M650" t="s">
        <v>37</v>
      </c>
      <c r="N650" t="s">
        <v>2177</v>
      </c>
      <c r="O650" s="1">
        <v>4761904762</v>
      </c>
      <c r="P650" s="1">
        <v>1549</v>
      </c>
      <c r="Q650" t="s">
        <v>219</v>
      </c>
    </row>
    <row r="651" spans="1:17" x14ac:dyDescent="0.3">
      <c r="A651" t="s">
        <v>2178</v>
      </c>
      <c r="B651" t="s">
        <v>31</v>
      </c>
      <c r="C651" t="s">
        <v>2</v>
      </c>
      <c r="D651" t="s">
        <v>32</v>
      </c>
      <c r="E651" t="s">
        <v>41</v>
      </c>
      <c r="F651" t="s">
        <v>33</v>
      </c>
      <c r="G651" t="s">
        <v>295</v>
      </c>
      <c r="H651">
        <v>10</v>
      </c>
      <c r="I651" t="s">
        <v>2179</v>
      </c>
      <c r="J651" t="s">
        <v>2180</v>
      </c>
      <c r="K651" t="s">
        <v>71</v>
      </c>
      <c r="L651" s="3">
        <v>0.69722222222222219</v>
      </c>
      <c r="M651" t="s">
        <v>37</v>
      </c>
      <c r="N651" t="s">
        <v>2181</v>
      </c>
      <c r="O651" s="1">
        <v>4761904762</v>
      </c>
      <c r="P651" t="s">
        <v>2179</v>
      </c>
      <c r="Q651" t="s">
        <v>96</v>
      </c>
    </row>
    <row r="652" spans="1:17" x14ac:dyDescent="0.3">
      <c r="A652" t="s">
        <v>2182</v>
      </c>
      <c r="B652" t="s">
        <v>78</v>
      </c>
      <c r="C652" t="s">
        <v>3</v>
      </c>
      <c r="D652" t="s">
        <v>32</v>
      </c>
      <c r="E652" t="s">
        <v>41</v>
      </c>
      <c r="F652" t="s">
        <v>33</v>
      </c>
      <c r="G652" t="s">
        <v>2183</v>
      </c>
      <c r="H652">
        <v>5</v>
      </c>
      <c r="I652" s="1">
        <v>18915</v>
      </c>
      <c r="J652" s="1">
        <v>397215</v>
      </c>
      <c r="K652" t="s">
        <v>110</v>
      </c>
      <c r="L652" s="3">
        <v>0.76527777777777772</v>
      </c>
      <c r="M652" t="s">
        <v>27</v>
      </c>
      <c r="N652" t="s">
        <v>2184</v>
      </c>
      <c r="O652" s="1">
        <v>4761904762</v>
      </c>
      <c r="P652" s="1">
        <v>18915</v>
      </c>
      <c r="Q652" t="s">
        <v>476</v>
      </c>
    </row>
    <row r="653" spans="1:17" x14ac:dyDescent="0.3">
      <c r="A653" t="s">
        <v>2185</v>
      </c>
      <c r="B653" t="s">
        <v>78</v>
      </c>
      <c r="C653" t="s">
        <v>3</v>
      </c>
      <c r="D653" t="s">
        <v>32</v>
      </c>
      <c r="E653" t="s">
        <v>24</v>
      </c>
      <c r="F653" t="s">
        <v>25</v>
      </c>
      <c r="G653" t="s">
        <v>2186</v>
      </c>
      <c r="H653">
        <v>6</v>
      </c>
      <c r="I653" s="1">
        <v>16743</v>
      </c>
      <c r="J653" s="1">
        <v>351603</v>
      </c>
      <c r="K653" t="s">
        <v>349</v>
      </c>
      <c r="L653" s="3">
        <v>0.49444444444444446</v>
      </c>
      <c r="M653" t="s">
        <v>37</v>
      </c>
      <c r="N653" t="s">
        <v>2187</v>
      </c>
      <c r="O653" s="1">
        <v>4761904762</v>
      </c>
      <c r="P653" s="1">
        <v>16743</v>
      </c>
      <c r="Q653" t="s">
        <v>153</v>
      </c>
    </row>
    <row r="654" spans="1:17" x14ac:dyDescent="0.3">
      <c r="A654" t="s">
        <v>2188</v>
      </c>
      <c r="B654" t="s">
        <v>22</v>
      </c>
      <c r="C654" t="s">
        <v>4</v>
      </c>
      <c r="D654" t="s">
        <v>23</v>
      </c>
      <c r="E654" t="s">
        <v>41</v>
      </c>
      <c r="F654" t="s">
        <v>42</v>
      </c>
      <c r="G654" t="s">
        <v>2189</v>
      </c>
      <c r="H654">
        <v>10</v>
      </c>
      <c r="I654" t="s">
        <v>2190</v>
      </c>
      <c r="J654" t="s">
        <v>2191</v>
      </c>
      <c r="K654" s="2">
        <v>43526</v>
      </c>
      <c r="L654" s="3">
        <v>0.72499999999999998</v>
      </c>
      <c r="M654" t="s">
        <v>37</v>
      </c>
      <c r="N654" t="s">
        <v>2192</v>
      </c>
      <c r="O654" s="1">
        <v>4761904762</v>
      </c>
      <c r="P654" t="s">
        <v>2190</v>
      </c>
      <c r="Q654" t="s">
        <v>397</v>
      </c>
    </row>
    <row r="655" spans="1:17" x14ac:dyDescent="0.3">
      <c r="A655" t="s">
        <v>2193</v>
      </c>
      <c r="B655" t="s">
        <v>78</v>
      </c>
      <c r="C655" t="s">
        <v>3</v>
      </c>
      <c r="D655" t="s">
        <v>23</v>
      </c>
      <c r="E655" t="s">
        <v>41</v>
      </c>
      <c r="F655" t="s">
        <v>53</v>
      </c>
      <c r="G655" t="s">
        <v>2194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27</v>
      </c>
      <c r="N655" t="s">
        <v>2195</v>
      </c>
      <c r="O655" s="1">
        <v>4761904762</v>
      </c>
      <c r="P655" s="1">
        <v>16794</v>
      </c>
      <c r="Q655" t="s">
        <v>140</v>
      </c>
    </row>
    <row r="656" spans="1:17" x14ac:dyDescent="0.3">
      <c r="A656" t="s">
        <v>2196</v>
      </c>
      <c r="B656" t="s">
        <v>78</v>
      </c>
      <c r="C656" t="s">
        <v>3</v>
      </c>
      <c r="D656" t="s">
        <v>23</v>
      </c>
      <c r="E656" t="s">
        <v>41</v>
      </c>
      <c r="F656" t="s">
        <v>85</v>
      </c>
      <c r="G656" t="s">
        <v>2197</v>
      </c>
      <c r="H656">
        <v>4</v>
      </c>
      <c r="I656" s="1">
        <v>12036</v>
      </c>
      <c r="J656" s="1">
        <v>252756</v>
      </c>
      <c r="K656" t="s">
        <v>568</v>
      </c>
      <c r="L656" s="3">
        <v>0.75277777777777777</v>
      </c>
      <c r="M656" t="s">
        <v>44</v>
      </c>
      <c r="N656" t="s">
        <v>2198</v>
      </c>
      <c r="O656" s="1">
        <v>4761904762</v>
      </c>
      <c r="P656" s="1">
        <v>12036</v>
      </c>
      <c r="Q656" t="s">
        <v>351</v>
      </c>
    </row>
    <row r="657" spans="1:17" x14ac:dyDescent="0.3">
      <c r="A657" t="s">
        <v>2199</v>
      </c>
      <c r="B657" t="s">
        <v>22</v>
      </c>
      <c r="C657" t="s">
        <v>4</v>
      </c>
      <c r="D657" t="s">
        <v>32</v>
      </c>
      <c r="E657" t="s">
        <v>24</v>
      </c>
      <c r="F657" t="s">
        <v>33</v>
      </c>
      <c r="G657" t="s">
        <v>2200</v>
      </c>
      <c r="H657">
        <v>3</v>
      </c>
      <c r="I657" s="1">
        <v>23535</v>
      </c>
      <c r="J657" s="1">
        <v>494235</v>
      </c>
      <c r="K657" t="s">
        <v>1003</v>
      </c>
      <c r="L657" s="3">
        <v>0.59236111111111112</v>
      </c>
      <c r="M657" t="s">
        <v>44</v>
      </c>
      <c r="N657" t="s">
        <v>2201</v>
      </c>
      <c r="O657" s="1">
        <v>4761904762</v>
      </c>
      <c r="P657" s="1">
        <v>23535</v>
      </c>
      <c r="Q657" t="s">
        <v>66</v>
      </c>
    </row>
    <row r="658" spans="1:17" x14ac:dyDescent="0.3">
      <c r="A658" t="s">
        <v>2202</v>
      </c>
      <c r="B658" t="s">
        <v>31</v>
      </c>
      <c r="C658" t="s">
        <v>2</v>
      </c>
      <c r="D658" t="s">
        <v>32</v>
      </c>
      <c r="E658" t="s">
        <v>24</v>
      </c>
      <c r="F658" t="s">
        <v>33</v>
      </c>
      <c r="G658" t="s">
        <v>1360</v>
      </c>
      <c r="H658">
        <v>1</v>
      </c>
      <c r="I658" s="1">
        <v>49845</v>
      </c>
      <c r="J658" s="1">
        <v>1046745</v>
      </c>
      <c r="K658" t="s">
        <v>239</v>
      </c>
      <c r="L658" s="3">
        <v>0.43263888888888891</v>
      </c>
      <c r="M658" t="s">
        <v>44</v>
      </c>
      <c r="N658" t="s">
        <v>1360</v>
      </c>
      <c r="O658" s="1">
        <v>4761904762</v>
      </c>
      <c r="P658" s="1">
        <v>49845</v>
      </c>
      <c r="Q658">
        <v>8</v>
      </c>
    </row>
    <row r="659" spans="1:17" x14ac:dyDescent="0.3">
      <c r="A659" t="s">
        <v>2203</v>
      </c>
      <c r="B659" t="s">
        <v>22</v>
      </c>
      <c r="C659" t="s">
        <v>4</v>
      </c>
      <c r="D659" t="s">
        <v>23</v>
      </c>
      <c r="E659" t="s">
        <v>24</v>
      </c>
      <c r="F659" t="s">
        <v>85</v>
      </c>
      <c r="G659" t="s">
        <v>2147</v>
      </c>
      <c r="H659">
        <v>3</v>
      </c>
      <c r="I659" s="1">
        <v>132225</v>
      </c>
      <c r="J659" s="1">
        <v>2776725</v>
      </c>
      <c r="K659" t="s">
        <v>560</v>
      </c>
      <c r="L659" s="3">
        <v>0.42430555555555555</v>
      </c>
      <c r="M659" t="s">
        <v>27</v>
      </c>
      <c r="N659" t="s">
        <v>2204</v>
      </c>
      <c r="O659" s="1">
        <v>4761904762</v>
      </c>
      <c r="P659" s="1">
        <v>132225</v>
      </c>
      <c r="Q659" t="s">
        <v>215</v>
      </c>
    </row>
    <row r="660" spans="1:17" x14ac:dyDescent="0.3">
      <c r="A660" t="s">
        <v>2205</v>
      </c>
      <c r="B660" t="s">
        <v>22</v>
      </c>
      <c r="C660" t="s">
        <v>4</v>
      </c>
      <c r="D660" t="s">
        <v>23</v>
      </c>
      <c r="E660" t="s">
        <v>24</v>
      </c>
      <c r="F660" t="s">
        <v>53</v>
      </c>
      <c r="G660" t="s">
        <v>2206</v>
      </c>
      <c r="H660">
        <v>5</v>
      </c>
      <c r="I660" s="1">
        <v>69825</v>
      </c>
      <c r="J660" s="1">
        <v>1466325</v>
      </c>
      <c r="K660" t="s">
        <v>614</v>
      </c>
      <c r="L660" s="3">
        <v>0.65833333333333333</v>
      </c>
      <c r="M660" t="s">
        <v>37</v>
      </c>
      <c r="N660" t="s">
        <v>2207</v>
      </c>
      <c r="O660" s="1">
        <v>4761904762</v>
      </c>
      <c r="P660" s="1">
        <v>69825</v>
      </c>
      <c r="Q660" t="s">
        <v>83</v>
      </c>
    </row>
    <row r="661" spans="1:17" x14ac:dyDescent="0.3">
      <c r="A661" t="s">
        <v>2208</v>
      </c>
      <c r="B661" t="s">
        <v>22</v>
      </c>
      <c r="C661" t="s">
        <v>4</v>
      </c>
      <c r="D661" t="s">
        <v>23</v>
      </c>
      <c r="E661" t="s">
        <v>41</v>
      </c>
      <c r="F661" t="s">
        <v>85</v>
      </c>
      <c r="G661" t="s">
        <v>2209</v>
      </c>
      <c r="H661">
        <v>1</v>
      </c>
      <c r="I661" s="1">
        <v>27725</v>
      </c>
      <c r="J661" s="1">
        <v>582225</v>
      </c>
      <c r="K661" t="s">
        <v>871</v>
      </c>
      <c r="L661" s="3">
        <v>0.74027777777777781</v>
      </c>
      <c r="M661" t="s">
        <v>44</v>
      </c>
      <c r="N661" t="s">
        <v>2209</v>
      </c>
      <c r="O661" s="1">
        <v>4761904762</v>
      </c>
      <c r="P661" s="1">
        <v>27725</v>
      </c>
      <c r="Q661" t="s">
        <v>444</v>
      </c>
    </row>
    <row r="662" spans="1:17" x14ac:dyDescent="0.3">
      <c r="A662" t="s">
        <v>2210</v>
      </c>
      <c r="B662" t="s">
        <v>78</v>
      </c>
      <c r="C662" t="s">
        <v>3</v>
      </c>
      <c r="D662" t="s">
        <v>32</v>
      </c>
      <c r="E662" t="s">
        <v>24</v>
      </c>
      <c r="F662" t="s">
        <v>53</v>
      </c>
      <c r="G662" t="s">
        <v>2211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0.49027777777777776</v>
      </c>
      <c r="M662" t="s">
        <v>37</v>
      </c>
      <c r="N662" t="s">
        <v>2212</v>
      </c>
      <c r="O662" s="1">
        <v>4761904762</v>
      </c>
      <c r="P662" s="1">
        <v>64455</v>
      </c>
      <c r="Q662" t="s">
        <v>293</v>
      </c>
    </row>
    <row r="663" spans="1:17" x14ac:dyDescent="0.3">
      <c r="A663" t="s">
        <v>2213</v>
      </c>
      <c r="B663" t="s">
        <v>31</v>
      </c>
      <c r="C663" t="s">
        <v>2</v>
      </c>
      <c r="D663" t="s">
        <v>23</v>
      </c>
      <c r="E663" t="s">
        <v>41</v>
      </c>
      <c r="F663" t="s">
        <v>53</v>
      </c>
      <c r="G663" t="s">
        <v>2214</v>
      </c>
      <c r="H663">
        <v>7</v>
      </c>
      <c r="I663" s="1">
        <v>5999</v>
      </c>
      <c r="J663" s="1">
        <v>125979</v>
      </c>
      <c r="K663" t="s">
        <v>495</v>
      </c>
      <c r="L663" s="3">
        <v>0.50486111111111109</v>
      </c>
      <c r="M663" t="s">
        <v>44</v>
      </c>
      <c r="N663" t="s">
        <v>2215</v>
      </c>
      <c r="O663" s="1">
        <v>4761904762</v>
      </c>
      <c r="P663" s="1">
        <v>5999</v>
      </c>
      <c r="Q663" t="s">
        <v>215</v>
      </c>
    </row>
    <row r="664" spans="1:17" x14ac:dyDescent="0.3">
      <c r="A664" t="s">
        <v>2216</v>
      </c>
      <c r="B664" t="s">
        <v>78</v>
      </c>
      <c r="C664" t="s">
        <v>3</v>
      </c>
      <c r="D664" t="s">
        <v>23</v>
      </c>
      <c r="E664" t="s">
        <v>24</v>
      </c>
      <c r="F664" t="s">
        <v>85</v>
      </c>
      <c r="G664" t="s">
        <v>2217</v>
      </c>
      <c r="H664">
        <v>6</v>
      </c>
      <c r="I664" s="1">
        <v>17625</v>
      </c>
      <c r="J664" s="1">
        <v>370125</v>
      </c>
      <c r="K664" t="s">
        <v>463</v>
      </c>
      <c r="L664" s="3">
        <v>0.75972222222222219</v>
      </c>
      <c r="M664" t="s">
        <v>44</v>
      </c>
      <c r="N664" t="s">
        <v>2218</v>
      </c>
      <c r="O664" s="1">
        <v>4761904762</v>
      </c>
      <c r="P664" s="1">
        <v>17625</v>
      </c>
      <c r="Q664" t="s">
        <v>83</v>
      </c>
    </row>
    <row r="665" spans="1:17" x14ac:dyDescent="0.3">
      <c r="A665" t="s">
        <v>2219</v>
      </c>
      <c r="B665" t="s">
        <v>31</v>
      </c>
      <c r="C665" t="s">
        <v>2</v>
      </c>
      <c r="D665" t="s">
        <v>23</v>
      </c>
      <c r="E665" t="s">
        <v>24</v>
      </c>
      <c r="F665" t="s">
        <v>79</v>
      </c>
      <c r="G665" t="s">
        <v>2220</v>
      </c>
      <c r="H665">
        <v>10</v>
      </c>
      <c r="I665" t="s">
        <v>2221</v>
      </c>
      <c r="J665" t="s">
        <v>2222</v>
      </c>
      <c r="K665" s="2">
        <v>43801</v>
      </c>
      <c r="L665" s="3">
        <v>0.61458333333333337</v>
      </c>
      <c r="M665" t="s">
        <v>44</v>
      </c>
      <c r="N665">
        <v>871</v>
      </c>
      <c r="O665" s="1">
        <v>4761904762</v>
      </c>
      <c r="P665" t="s">
        <v>2221</v>
      </c>
      <c r="Q665" t="s">
        <v>153</v>
      </c>
    </row>
    <row r="666" spans="1:17" x14ac:dyDescent="0.3">
      <c r="A666" t="s">
        <v>2223</v>
      </c>
      <c r="B666" t="s">
        <v>31</v>
      </c>
      <c r="C666" t="s">
        <v>2</v>
      </c>
      <c r="D666" t="s">
        <v>32</v>
      </c>
      <c r="E666" t="s">
        <v>24</v>
      </c>
      <c r="F666" t="s">
        <v>53</v>
      </c>
      <c r="G666" t="s">
        <v>2224</v>
      </c>
      <c r="H666">
        <v>2</v>
      </c>
      <c r="I666" t="s">
        <v>2225</v>
      </c>
      <c r="J666" t="s">
        <v>2226</v>
      </c>
      <c r="K666" t="s">
        <v>834</v>
      </c>
      <c r="L666" s="3">
        <v>0.48541666666666666</v>
      </c>
      <c r="M666" t="s">
        <v>37</v>
      </c>
      <c r="N666" t="s">
        <v>2227</v>
      </c>
      <c r="O666" s="1">
        <v>4761904762</v>
      </c>
      <c r="P666" t="s">
        <v>2225</v>
      </c>
      <c r="Q666" t="s">
        <v>168</v>
      </c>
    </row>
    <row r="667" spans="1:17" x14ac:dyDescent="0.3">
      <c r="A667" t="s">
        <v>2228</v>
      </c>
      <c r="B667" t="s">
        <v>22</v>
      </c>
      <c r="C667" t="s">
        <v>4</v>
      </c>
      <c r="D667" t="s">
        <v>32</v>
      </c>
      <c r="E667" t="s">
        <v>24</v>
      </c>
      <c r="F667" t="s">
        <v>85</v>
      </c>
      <c r="G667" t="s">
        <v>2229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27</v>
      </c>
      <c r="N667" t="s">
        <v>2230</v>
      </c>
      <c r="O667" s="1">
        <v>4761904762</v>
      </c>
      <c r="P667" s="1">
        <v>9726</v>
      </c>
      <c r="Q667" t="s">
        <v>208</v>
      </c>
    </row>
    <row r="668" spans="1:17" x14ac:dyDescent="0.3">
      <c r="A668" t="s">
        <v>2231</v>
      </c>
      <c r="B668" t="s">
        <v>78</v>
      </c>
      <c r="C668" t="s">
        <v>3</v>
      </c>
      <c r="D668" t="s">
        <v>23</v>
      </c>
      <c r="E668" t="s">
        <v>41</v>
      </c>
      <c r="F668" t="s">
        <v>79</v>
      </c>
      <c r="G668" t="s">
        <v>2232</v>
      </c>
      <c r="H668">
        <v>3</v>
      </c>
      <c r="I668" s="1">
        <v>8661</v>
      </c>
      <c r="J668" s="1">
        <v>181881</v>
      </c>
      <c r="K668" t="s">
        <v>81</v>
      </c>
      <c r="L668" s="3">
        <v>0.54583333333333328</v>
      </c>
      <c r="M668" t="s">
        <v>27</v>
      </c>
      <c r="N668" t="s">
        <v>2233</v>
      </c>
      <c r="O668" s="1">
        <v>4761904762</v>
      </c>
      <c r="P668" s="1">
        <v>8661</v>
      </c>
      <c r="Q668" t="s">
        <v>168</v>
      </c>
    </row>
    <row r="669" spans="1:17" x14ac:dyDescent="0.3">
      <c r="A669" t="s">
        <v>2234</v>
      </c>
      <c r="B669" t="s">
        <v>78</v>
      </c>
      <c r="C669" t="s">
        <v>3</v>
      </c>
      <c r="D669" t="s">
        <v>32</v>
      </c>
      <c r="E669" t="s">
        <v>24</v>
      </c>
      <c r="F669" t="s">
        <v>25</v>
      </c>
      <c r="G669" t="s">
        <v>2235</v>
      </c>
      <c r="H669">
        <v>4</v>
      </c>
      <c r="I669" s="1">
        <v>3594</v>
      </c>
      <c r="J669" s="1">
        <v>75474</v>
      </c>
      <c r="K669" t="s">
        <v>380</v>
      </c>
      <c r="L669" s="3">
        <v>0.86319444444444449</v>
      </c>
      <c r="M669" t="s">
        <v>27</v>
      </c>
      <c r="N669" t="s">
        <v>2236</v>
      </c>
      <c r="O669" s="1">
        <v>4761904762</v>
      </c>
      <c r="P669" s="1">
        <v>3594</v>
      </c>
      <c r="Q669" t="s">
        <v>325</v>
      </c>
    </row>
    <row r="670" spans="1:17" x14ac:dyDescent="0.3">
      <c r="A670" t="s">
        <v>2237</v>
      </c>
      <c r="B670" t="s">
        <v>31</v>
      </c>
      <c r="C670" t="s">
        <v>2</v>
      </c>
      <c r="D670" t="s">
        <v>23</v>
      </c>
      <c r="E670" t="s">
        <v>24</v>
      </c>
      <c r="F670" t="s">
        <v>25</v>
      </c>
      <c r="G670" t="s">
        <v>2238</v>
      </c>
      <c r="H670">
        <v>6</v>
      </c>
      <c r="I670" s="1">
        <v>14313</v>
      </c>
      <c r="J670" s="1">
        <v>300573</v>
      </c>
      <c r="K670" t="s">
        <v>568</v>
      </c>
      <c r="L670" s="3">
        <v>0.59652777777777777</v>
      </c>
      <c r="M670" t="s">
        <v>27</v>
      </c>
      <c r="N670" t="s">
        <v>2239</v>
      </c>
      <c r="O670" s="1">
        <v>4761904762</v>
      </c>
      <c r="P670" s="1">
        <v>14313</v>
      </c>
      <c r="Q670" t="s">
        <v>130</v>
      </c>
    </row>
    <row r="671" spans="1:17" x14ac:dyDescent="0.3">
      <c r="A671" t="s">
        <v>2240</v>
      </c>
      <c r="B671" t="s">
        <v>78</v>
      </c>
      <c r="C671" t="s">
        <v>3</v>
      </c>
      <c r="D671" t="s">
        <v>32</v>
      </c>
      <c r="E671" t="s">
        <v>24</v>
      </c>
      <c r="F671" t="s">
        <v>53</v>
      </c>
      <c r="G671" t="s">
        <v>2241</v>
      </c>
      <c r="H671">
        <v>2</v>
      </c>
      <c r="I671" s="1">
        <v>4062</v>
      </c>
      <c r="J671" s="1">
        <v>85302</v>
      </c>
      <c r="K671" t="s">
        <v>214</v>
      </c>
      <c r="L671" s="3">
        <v>0.41736111111111113</v>
      </c>
      <c r="M671" t="s">
        <v>44</v>
      </c>
      <c r="N671" t="s">
        <v>2242</v>
      </c>
      <c r="O671" s="1">
        <v>4761904762</v>
      </c>
      <c r="P671" s="1">
        <v>4062</v>
      </c>
      <c r="Q671" t="s">
        <v>61</v>
      </c>
    </row>
    <row r="672" spans="1:17" x14ac:dyDescent="0.3">
      <c r="A672" t="s">
        <v>2243</v>
      </c>
      <c r="B672" t="s">
        <v>22</v>
      </c>
      <c r="C672" t="s">
        <v>4</v>
      </c>
      <c r="D672" t="s">
        <v>23</v>
      </c>
      <c r="E672" t="s">
        <v>41</v>
      </c>
      <c r="F672" t="s">
        <v>85</v>
      </c>
      <c r="G672" t="s">
        <v>2244</v>
      </c>
      <c r="H672">
        <v>10</v>
      </c>
      <c r="I672" t="s">
        <v>2245</v>
      </c>
      <c r="J672" t="s">
        <v>2246</v>
      </c>
      <c r="K672" t="s">
        <v>784</v>
      </c>
      <c r="L672" s="3">
        <v>0.8125</v>
      </c>
      <c r="M672" t="s">
        <v>27</v>
      </c>
      <c r="N672" t="s">
        <v>2247</v>
      </c>
      <c r="O672" s="1">
        <v>4761904762</v>
      </c>
      <c r="P672" t="s">
        <v>2245</v>
      </c>
      <c r="Q672" t="s">
        <v>130</v>
      </c>
    </row>
    <row r="673" spans="1:17" x14ac:dyDescent="0.3">
      <c r="A673" t="s">
        <v>2248</v>
      </c>
      <c r="B673" t="s">
        <v>78</v>
      </c>
      <c r="C673" t="s">
        <v>3</v>
      </c>
      <c r="D673" t="s">
        <v>23</v>
      </c>
      <c r="E673" t="s">
        <v>41</v>
      </c>
      <c r="F673" t="s">
        <v>79</v>
      </c>
      <c r="G673" t="s">
        <v>2249</v>
      </c>
      <c r="H673">
        <v>2</v>
      </c>
      <c r="I673" t="s">
        <v>2250</v>
      </c>
      <c r="J673" t="s">
        <v>2251</v>
      </c>
      <c r="K673" t="s">
        <v>635</v>
      </c>
      <c r="L673" s="3">
        <v>0.69027777777777777</v>
      </c>
      <c r="M673" t="s">
        <v>37</v>
      </c>
      <c r="N673" t="s">
        <v>2252</v>
      </c>
      <c r="O673" s="1">
        <v>4761904762</v>
      </c>
      <c r="P673" t="s">
        <v>2250</v>
      </c>
      <c r="Q673" t="s">
        <v>369</v>
      </c>
    </row>
    <row r="674" spans="1:17" x14ac:dyDescent="0.3">
      <c r="A674" t="s">
        <v>2253</v>
      </c>
      <c r="B674" t="s">
        <v>78</v>
      </c>
      <c r="C674" t="s">
        <v>3</v>
      </c>
      <c r="D674" t="s">
        <v>32</v>
      </c>
      <c r="E674" t="s">
        <v>24</v>
      </c>
      <c r="F674" t="s">
        <v>25</v>
      </c>
      <c r="G674" t="s">
        <v>2254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0.54861111111111116</v>
      </c>
      <c r="M674" t="s">
        <v>27</v>
      </c>
      <c r="N674" t="s">
        <v>2255</v>
      </c>
      <c r="O674" s="1">
        <v>4761904762</v>
      </c>
      <c r="P674" s="1">
        <v>110115</v>
      </c>
      <c r="Q674">
        <v>4</v>
      </c>
    </row>
    <row r="675" spans="1:17" x14ac:dyDescent="0.3">
      <c r="A675" t="s">
        <v>2256</v>
      </c>
      <c r="B675" t="s">
        <v>31</v>
      </c>
      <c r="C675" t="s">
        <v>2</v>
      </c>
      <c r="D675" t="s">
        <v>32</v>
      </c>
      <c r="E675" t="s">
        <v>41</v>
      </c>
      <c r="F675" t="s">
        <v>25</v>
      </c>
      <c r="G675" t="s">
        <v>2257</v>
      </c>
      <c r="H675">
        <v>8</v>
      </c>
      <c r="I675" s="1">
        <v>13456</v>
      </c>
      <c r="J675" s="1">
        <v>282576</v>
      </c>
      <c r="K675" t="s">
        <v>296</v>
      </c>
      <c r="L675" s="3">
        <v>0.71527777777777779</v>
      </c>
      <c r="M675" t="s">
        <v>44</v>
      </c>
      <c r="N675" t="s">
        <v>2258</v>
      </c>
      <c r="O675" s="1">
        <v>4761904762</v>
      </c>
      <c r="P675" s="1">
        <v>13456</v>
      </c>
      <c r="Q675" t="s">
        <v>293</v>
      </c>
    </row>
    <row r="676" spans="1:17" x14ac:dyDescent="0.3">
      <c r="A676" t="s">
        <v>2259</v>
      </c>
      <c r="B676" t="s">
        <v>22</v>
      </c>
      <c r="C676" t="s">
        <v>4</v>
      </c>
      <c r="D676" t="s">
        <v>32</v>
      </c>
      <c r="E676" t="s">
        <v>24</v>
      </c>
      <c r="F676" t="s">
        <v>33</v>
      </c>
      <c r="G676" t="s">
        <v>2260</v>
      </c>
      <c r="H676">
        <v>10</v>
      </c>
      <c r="I676" t="s">
        <v>2261</v>
      </c>
      <c r="J676" t="s">
        <v>2262</v>
      </c>
      <c r="K676" s="2">
        <v>43468</v>
      </c>
      <c r="L676" s="3">
        <v>0.43194444444444446</v>
      </c>
      <c r="M676" t="s">
        <v>44</v>
      </c>
      <c r="N676" t="s">
        <v>2263</v>
      </c>
      <c r="O676" s="1">
        <v>4761904762</v>
      </c>
      <c r="P676" t="s">
        <v>2261</v>
      </c>
      <c r="Q676" t="s">
        <v>136</v>
      </c>
    </row>
    <row r="677" spans="1:17" x14ac:dyDescent="0.3">
      <c r="A677" t="s">
        <v>2264</v>
      </c>
      <c r="B677" t="s">
        <v>78</v>
      </c>
      <c r="C677" t="s">
        <v>3</v>
      </c>
      <c r="D677" t="s">
        <v>23</v>
      </c>
      <c r="E677" t="s">
        <v>41</v>
      </c>
      <c r="F677" t="s">
        <v>85</v>
      </c>
      <c r="G677" t="s">
        <v>1625</v>
      </c>
      <c r="H677">
        <v>2</v>
      </c>
      <c r="I677" s="1">
        <v>8377</v>
      </c>
      <c r="J677" s="1">
        <v>175917</v>
      </c>
      <c r="K677" t="s">
        <v>71</v>
      </c>
      <c r="L677" s="3">
        <v>0.83125000000000004</v>
      </c>
      <c r="M677" t="s">
        <v>37</v>
      </c>
      <c r="N677" t="s">
        <v>2129</v>
      </c>
      <c r="O677" s="1">
        <v>4761904762</v>
      </c>
      <c r="P677" s="1">
        <v>8377</v>
      </c>
      <c r="Q677" t="s">
        <v>115</v>
      </c>
    </row>
    <row r="678" spans="1:17" x14ac:dyDescent="0.3">
      <c r="A678" t="s">
        <v>2265</v>
      </c>
      <c r="B678" t="s">
        <v>78</v>
      </c>
      <c r="C678" t="s">
        <v>3</v>
      </c>
      <c r="D678" t="s">
        <v>23</v>
      </c>
      <c r="E678" t="s">
        <v>24</v>
      </c>
      <c r="F678" t="s">
        <v>53</v>
      </c>
      <c r="G678" t="s">
        <v>2266</v>
      </c>
      <c r="H678">
        <v>7</v>
      </c>
      <c r="I678" s="1">
        <v>22428</v>
      </c>
      <c r="J678" s="1">
        <v>470988</v>
      </c>
      <c r="K678" t="s">
        <v>1304</v>
      </c>
      <c r="L678" s="3">
        <v>0.81180555555555556</v>
      </c>
      <c r="M678" t="s">
        <v>44</v>
      </c>
      <c r="N678" t="s">
        <v>2267</v>
      </c>
      <c r="O678" s="1">
        <v>4761904762</v>
      </c>
      <c r="P678" s="1">
        <v>22428</v>
      </c>
      <c r="Q678" t="s">
        <v>397</v>
      </c>
    </row>
    <row r="679" spans="1:17" x14ac:dyDescent="0.3">
      <c r="A679" t="s">
        <v>2268</v>
      </c>
      <c r="B679" t="s">
        <v>22</v>
      </c>
      <c r="C679" t="s">
        <v>4</v>
      </c>
      <c r="D679" t="s">
        <v>23</v>
      </c>
      <c r="E679" t="s">
        <v>24</v>
      </c>
      <c r="F679" t="s">
        <v>79</v>
      </c>
      <c r="G679" t="s">
        <v>2269</v>
      </c>
      <c r="H679">
        <v>4</v>
      </c>
      <c r="I679" s="1">
        <v>14694</v>
      </c>
      <c r="J679" s="1">
        <v>308574</v>
      </c>
      <c r="K679" t="s">
        <v>380</v>
      </c>
      <c r="L679" s="3">
        <v>0.77083333333333337</v>
      </c>
      <c r="M679" t="s">
        <v>37</v>
      </c>
      <c r="N679" t="s">
        <v>2270</v>
      </c>
      <c r="O679" s="1">
        <v>4761904762</v>
      </c>
      <c r="P679" s="1">
        <v>14694</v>
      </c>
      <c r="Q679">
        <v>6</v>
      </c>
    </row>
    <row r="680" spans="1:17" x14ac:dyDescent="0.3">
      <c r="A680" t="s">
        <v>2271</v>
      </c>
      <c r="B680" t="s">
        <v>31</v>
      </c>
      <c r="C680" t="s">
        <v>2</v>
      </c>
      <c r="D680" t="s">
        <v>32</v>
      </c>
      <c r="E680" t="s">
        <v>41</v>
      </c>
      <c r="F680" t="s">
        <v>25</v>
      </c>
      <c r="G680" t="s">
        <v>2272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27</v>
      </c>
      <c r="N680" t="s">
        <v>2273</v>
      </c>
      <c r="O680" s="1">
        <v>4761904762</v>
      </c>
      <c r="P680" s="1">
        <v>29475</v>
      </c>
      <c r="Q680" t="s">
        <v>247</v>
      </c>
    </row>
    <row r="681" spans="1:17" x14ac:dyDescent="0.3">
      <c r="A681" t="s">
        <v>2274</v>
      </c>
      <c r="B681" t="s">
        <v>22</v>
      </c>
      <c r="C681" t="s">
        <v>4</v>
      </c>
      <c r="D681" t="s">
        <v>23</v>
      </c>
      <c r="E681" t="s">
        <v>41</v>
      </c>
      <c r="F681" t="s">
        <v>79</v>
      </c>
      <c r="G681" t="s">
        <v>1744</v>
      </c>
      <c r="H681">
        <v>6</v>
      </c>
      <c r="I681" t="s">
        <v>2275</v>
      </c>
      <c r="J681" t="s">
        <v>2276</v>
      </c>
      <c r="K681" s="2">
        <v>43770</v>
      </c>
      <c r="L681" s="3">
        <v>0.58125000000000004</v>
      </c>
      <c r="M681" t="s">
        <v>27</v>
      </c>
      <c r="N681">
        <v>291</v>
      </c>
      <c r="O681" s="1">
        <v>4761904762</v>
      </c>
      <c r="P681" t="s">
        <v>2275</v>
      </c>
      <c r="Q681" t="s">
        <v>351</v>
      </c>
    </row>
    <row r="682" spans="1:17" x14ac:dyDescent="0.3">
      <c r="A682" t="s">
        <v>2277</v>
      </c>
      <c r="B682" t="s">
        <v>78</v>
      </c>
      <c r="C682" t="s">
        <v>3</v>
      </c>
      <c r="D682" t="s">
        <v>23</v>
      </c>
      <c r="E682" t="s">
        <v>24</v>
      </c>
      <c r="F682" t="s">
        <v>33</v>
      </c>
      <c r="G682" t="s">
        <v>226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37</v>
      </c>
      <c r="N682" t="s">
        <v>226</v>
      </c>
      <c r="O682" s="1">
        <v>4761904762</v>
      </c>
      <c r="P682" s="1">
        <v>1974</v>
      </c>
      <c r="Q682" t="s">
        <v>263</v>
      </c>
    </row>
    <row r="683" spans="1:17" x14ac:dyDescent="0.3">
      <c r="A683" t="s">
        <v>2278</v>
      </c>
      <c r="B683" t="s">
        <v>78</v>
      </c>
      <c r="C683" t="s">
        <v>3</v>
      </c>
      <c r="D683" t="s">
        <v>32</v>
      </c>
      <c r="E683" t="s">
        <v>24</v>
      </c>
      <c r="F683" t="s">
        <v>53</v>
      </c>
      <c r="G683" t="s">
        <v>2279</v>
      </c>
      <c r="H683">
        <v>1</v>
      </c>
      <c r="I683" s="1">
        <v>17405</v>
      </c>
      <c r="J683" s="1">
        <v>365505</v>
      </c>
      <c r="K683" t="s">
        <v>784</v>
      </c>
      <c r="L683" s="3">
        <v>0.42430555555555555</v>
      </c>
      <c r="M683" t="s">
        <v>44</v>
      </c>
      <c r="N683" t="s">
        <v>2279</v>
      </c>
      <c r="O683" s="1">
        <v>4761904762</v>
      </c>
      <c r="P683" s="1">
        <v>17405</v>
      </c>
      <c r="Q683">
        <v>7</v>
      </c>
    </row>
    <row r="684" spans="1:17" x14ac:dyDescent="0.3">
      <c r="A684" t="s">
        <v>2280</v>
      </c>
      <c r="B684" t="s">
        <v>31</v>
      </c>
      <c r="C684" t="s">
        <v>2</v>
      </c>
      <c r="D684" t="s">
        <v>32</v>
      </c>
      <c r="E684" t="s">
        <v>24</v>
      </c>
      <c r="F684" t="s">
        <v>85</v>
      </c>
      <c r="G684" t="s">
        <v>2281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0.57361111111111107</v>
      </c>
      <c r="M684" t="s">
        <v>27</v>
      </c>
      <c r="N684" t="s">
        <v>2282</v>
      </c>
      <c r="O684" s="1">
        <v>4761904762</v>
      </c>
      <c r="P684" s="1">
        <v>14796</v>
      </c>
      <c r="Q684" t="s">
        <v>96</v>
      </c>
    </row>
    <row r="685" spans="1:17" x14ac:dyDescent="0.3">
      <c r="A685" t="s">
        <v>2283</v>
      </c>
      <c r="B685" t="s">
        <v>22</v>
      </c>
      <c r="C685" t="s">
        <v>4</v>
      </c>
      <c r="D685" t="s">
        <v>23</v>
      </c>
      <c r="E685" t="s">
        <v>41</v>
      </c>
      <c r="F685" t="s">
        <v>85</v>
      </c>
      <c r="G685" t="s">
        <v>2284</v>
      </c>
      <c r="H685">
        <v>2</v>
      </c>
      <c r="I685" s="1">
        <v>2148</v>
      </c>
      <c r="J685" s="1">
        <v>45108</v>
      </c>
      <c r="K685" t="s">
        <v>239</v>
      </c>
      <c r="L685" s="3">
        <v>0.51527777777777772</v>
      </c>
      <c r="M685" t="s">
        <v>27</v>
      </c>
      <c r="N685" t="s">
        <v>2285</v>
      </c>
      <c r="O685" s="1">
        <v>4761904762</v>
      </c>
      <c r="P685" s="1">
        <v>2148</v>
      </c>
      <c r="Q685" t="s">
        <v>284</v>
      </c>
    </row>
    <row r="686" spans="1:17" x14ac:dyDescent="0.3">
      <c r="A686" t="s">
        <v>2286</v>
      </c>
      <c r="B686" t="s">
        <v>78</v>
      </c>
      <c r="C686" t="s">
        <v>3</v>
      </c>
      <c r="D686" t="s">
        <v>23</v>
      </c>
      <c r="E686" t="s">
        <v>24</v>
      </c>
      <c r="F686" t="s">
        <v>53</v>
      </c>
      <c r="G686" t="s">
        <v>2287</v>
      </c>
      <c r="H686">
        <v>6</v>
      </c>
      <c r="I686" s="1">
        <v>6924</v>
      </c>
      <c r="J686" s="1">
        <v>145404</v>
      </c>
      <c r="K686" t="s">
        <v>323</v>
      </c>
      <c r="L686" s="3">
        <v>0.80555555555555558</v>
      </c>
      <c r="M686" t="s">
        <v>27</v>
      </c>
      <c r="N686" t="s">
        <v>2288</v>
      </c>
      <c r="O686" s="1">
        <v>4761904762</v>
      </c>
      <c r="P686" s="1">
        <v>6924</v>
      </c>
      <c r="Q686" t="s">
        <v>444</v>
      </c>
    </row>
    <row r="687" spans="1:17" x14ac:dyDescent="0.3">
      <c r="A687" t="s">
        <v>2289</v>
      </c>
      <c r="B687" t="s">
        <v>78</v>
      </c>
      <c r="C687" t="s">
        <v>3</v>
      </c>
      <c r="D687" t="s">
        <v>23</v>
      </c>
      <c r="E687" t="s">
        <v>24</v>
      </c>
      <c r="F687" t="s">
        <v>42</v>
      </c>
      <c r="G687" t="s">
        <v>2290</v>
      </c>
      <c r="H687">
        <v>2</v>
      </c>
      <c r="I687" t="s">
        <v>2291</v>
      </c>
      <c r="J687" t="s">
        <v>2292</v>
      </c>
      <c r="K687" s="2">
        <v>43678</v>
      </c>
      <c r="L687" s="3">
        <v>0.54027777777777775</v>
      </c>
      <c r="M687" t="s">
        <v>44</v>
      </c>
      <c r="N687" t="s">
        <v>2293</v>
      </c>
      <c r="O687" s="1">
        <v>4761904762</v>
      </c>
      <c r="P687" t="s">
        <v>2291</v>
      </c>
      <c r="Q687" t="s">
        <v>325</v>
      </c>
    </row>
    <row r="688" spans="1:17" x14ac:dyDescent="0.3">
      <c r="A688" t="s">
        <v>2294</v>
      </c>
      <c r="B688" t="s">
        <v>78</v>
      </c>
      <c r="C688" t="s">
        <v>3</v>
      </c>
      <c r="D688" t="s">
        <v>23</v>
      </c>
      <c r="E688" t="s">
        <v>24</v>
      </c>
      <c r="F688" t="s">
        <v>53</v>
      </c>
      <c r="G688" t="s">
        <v>2295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0.49930555555555556</v>
      </c>
      <c r="M688" t="s">
        <v>44</v>
      </c>
      <c r="N688" t="s">
        <v>2296</v>
      </c>
      <c r="O688" s="1">
        <v>4761904762</v>
      </c>
      <c r="P688" s="1">
        <v>6483</v>
      </c>
      <c r="Q688">
        <v>8</v>
      </c>
    </row>
    <row r="689" spans="1:17" x14ac:dyDescent="0.3">
      <c r="A689" t="s">
        <v>2297</v>
      </c>
      <c r="B689" t="s">
        <v>22</v>
      </c>
      <c r="C689" t="s">
        <v>4</v>
      </c>
      <c r="D689" t="s">
        <v>23</v>
      </c>
      <c r="E689" t="s">
        <v>41</v>
      </c>
      <c r="F689" t="s">
        <v>42</v>
      </c>
      <c r="G689" t="s">
        <v>2298</v>
      </c>
      <c r="H689">
        <v>10</v>
      </c>
      <c r="I689" t="s">
        <v>2299</v>
      </c>
      <c r="J689" t="s">
        <v>2300</v>
      </c>
      <c r="K689" t="s">
        <v>495</v>
      </c>
      <c r="L689" s="3">
        <v>0.74930555555555556</v>
      </c>
      <c r="M689" t="s">
        <v>37</v>
      </c>
      <c r="N689" t="s">
        <v>2301</v>
      </c>
      <c r="O689" s="1">
        <v>4761904762</v>
      </c>
      <c r="P689" t="s">
        <v>2299</v>
      </c>
      <c r="Q689" t="s">
        <v>329</v>
      </c>
    </row>
    <row r="690" spans="1:17" x14ac:dyDescent="0.3">
      <c r="A690" t="s">
        <v>2302</v>
      </c>
      <c r="B690" t="s">
        <v>31</v>
      </c>
      <c r="C690" t="s">
        <v>2</v>
      </c>
      <c r="D690" t="s">
        <v>23</v>
      </c>
      <c r="E690" t="s">
        <v>41</v>
      </c>
      <c r="F690" t="s">
        <v>53</v>
      </c>
      <c r="G690" t="s">
        <v>2303</v>
      </c>
      <c r="H690">
        <v>2</v>
      </c>
      <c r="I690" s="1">
        <v>7288</v>
      </c>
      <c r="J690" s="1">
        <v>153048</v>
      </c>
      <c r="K690" t="s">
        <v>313</v>
      </c>
      <c r="L690" s="3">
        <v>0.53541666666666665</v>
      </c>
      <c r="M690" t="s">
        <v>37</v>
      </c>
      <c r="N690" t="s">
        <v>2304</v>
      </c>
      <c r="O690" s="1">
        <v>4761904762</v>
      </c>
      <c r="P690" s="1">
        <v>7288</v>
      </c>
      <c r="Q690" t="s">
        <v>267</v>
      </c>
    </row>
    <row r="691" spans="1:17" x14ac:dyDescent="0.3">
      <c r="A691" t="s">
        <v>2305</v>
      </c>
      <c r="B691" t="s">
        <v>22</v>
      </c>
      <c r="C691" t="s">
        <v>4</v>
      </c>
      <c r="D691" t="s">
        <v>32</v>
      </c>
      <c r="E691" t="s">
        <v>24</v>
      </c>
      <c r="F691" t="s">
        <v>79</v>
      </c>
      <c r="G691" t="s">
        <v>2306</v>
      </c>
      <c r="H691">
        <v>3</v>
      </c>
      <c r="I691" s="1">
        <v>10065</v>
      </c>
      <c r="J691" s="1">
        <v>211365</v>
      </c>
      <c r="K691" t="s">
        <v>296</v>
      </c>
      <c r="L691" s="3">
        <v>0.44166666666666665</v>
      </c>
      <c r="M691" t="s">
        <v>37</v>
      </c>
      <c r="N691" t="s">
        <v>2307</v>
      </c>
      <c r="O691" s="1">
        <v>4761904762</v>
      </c>
      <c r="P691" s="1">
        <v>10065</v>
      </c>
      <c r="Q691" t="s">
        <v>194</v>
      </c>
    </row>
    <row r="692" spans="1:17" x14ac:dyDescent="0.3">
      <c r="A692" t="s">
        <v>2308</v>
      </c>
      <c r="B692" t="s">
        <v>31</v>
      </c>
      <c r="C692" t="s">
        <v>2</v>
      </c>
      <c r="D692" t="s">
        <v>23</v>
      </c>
      <c r="E692" t="s">
        <v>24</v>
      </c>
      <c r="F692" t="s">
        <v>53</v>
      </c>
      <c r="G692" t="s">
        <v>2309</v>
      </c>
      <c r="H692">
        <v>9</v>
      </c>
      <c r="I692" s="1">
        <v>315855</v>
      </c>
      <c r="J692" s="1">
        <v>6632955</v>
      </c>
      <c r="K692" t="s">
        <v>173</v>
      </c>
      <c r="L692" s="3">
        <v>0.56805555555555554</v>
      </c>
      <c r="M692" t="s">
        <v>37</v>
      </c>
      <c r="N692" t="s">
        <v>2310</v>
      </c>
      <c r="O692" s="1">
        <v>4761904762</v>
      </c>
      <c r="P692" s="1">
        <v>315855</v>
      </c>
      <c r="Q692" t="s">
        <v>164</v>
      </c>
    </row>
    <row r="693" spans="1:17" x14ac:dyDescent="0.3">
      <c r="A693" t="s">
        <v>2311</v>
      </c>
      <c r="B693" t="s">
        <v>31</v>
      </c>
      <c r="C693" t="s">
        <v>2</v>
      </c>
      <c r="D693" t="s">
        <v>23</v>
      </c>
      <c r="E693" t="s">
        <v>41</v>
      </c>
      <c r="F693" t="s">
        <v>79</v>
      </c>
      <c r="G693" t="s">
        <v>2312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27</v>
      </c>
      <c r="N693" t="s">
        <v>2313</v>
      </c>
      <c r="O693" s="1">
        <v>4761904762</v>
      </c>
      <c r="P693" s="1">
        <v>19264</v>
      </c>
      <c r="Q693" t="s">
        <v>496</v>
      </c>
    </row>
    <row r="694" spans="1:17" x14ac:dyDescent="0.3">
      <c r="A694" t="s">
        <v>2314</v>
      </c>
      <c r="B694" t="s">
        <v>22</v>
      </c>
      <c r="C694" t="s">
        <v>4</v>
      </c>
      <c r="D694" t="s">
        <v>23</v>
      </c>
      <c r="E694" t="s">
        <v>41</v>
      </c>
      <c r="F694" t="s">
        <v>25</v>
      </c>
      <c r="G694" t="s">
        <v>2229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37</v>
      </c>
      <c r="N694" t="s">
        <v>2315</v>
      </c>
      <c r="O694" s="1">
        <v>4761904762</v>
      </c>
      <c r="P694" s="1">
        <v>24315</v>
      </c>
      <c r="Q694" t="s">
        <v>547</v>
      </c>
    </row>
    <row r="695" spans="1:17" x14ac:dyDescent="0.3">
      <c r="A695" t="s">
        <v>2316</v>
      </c>
      <c r="B695" t="s">
        <v>31</v>
      </c>
      <c r="C695" t="s">
        <v>2</v>
      </c>
      <c r="D695" t="s">
        <v>23</v>
      </c>
      <c r="E695" t="s">
        <v>24</v>
      </c>
      <c r="F695" t="s">
        <v>85</v>
      </c>
      <c r="G695" t="s">
        <v>2317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37</v>
      </c>
      <c r="N695" t="s">
        <v>2318</v>
      </c>
      <c r="O695" s="1">
        <v>4761904762</v>
      </c>
      <c r="P695" s="1">
        <v>25683</v>
      </c>
      <c r="Q695" t="s">
        <v>236</v>
      </c>
    </row>
    <row r="696" spans="1:17" x14ac:dyDescent="0.3">
      <c r="A696" t="s">
        <v>2319</v>
      </c>
      <c r="B696" t="s">
        <v>31</v>
      </c>
      <c r="C696" t="s">
        <v>2</v>
      </c>
      <c r="D696" t="s">
        <v>32</v>
      </c>
      <c r="E696" t="s">
        <v>24</v>
      </c>
      <c r="F696" t="s">
        <v>79</v>
      </c>
      <c r="G696" t="s">
        <v>2320</v>
      </c>
      <c r="H696">
        <v>9</v>
      </c>
      <c r="I696" t="s">
        <v>2321</v>
      </c>
      <c r="J696" t="s">
        <v>2322</v>
      </c>
      <c r="K696" t="s">
        <v>495</v>
      </c>
      <c r="L696" s="3">
        <v>0.61250000000000004</v>
      </c>
      <c r="M696" t="s">
        <v>37</v>
      </c>
      <c r="N696" t="s">
        <v>2323</v>
      </c>
      <c r="O696" s="1">
        <v>4761904762</v>
      </c>
      <c r="P696" t="s">
        <v>2321</v>
      </c>
      <c r="Q696" t="s">
        <v>208</v>
      </c>
    </row>
    <row r="697" spans="1:17" x14ac:dyDescent="0.3">
      <c r="A697" t="s">
        <v>2324</v>
      </c>
      <c r="B697" t="s">
        <v>22</v>
      </c>
      <c r="C697" t="s">
        <v>4</v>
      </c>
      <c r="D697" t="s">
        <v>23</v>
      </c>
      <c r="E697" t="s">
        <v>24</v>
      </c>
      <c r="F697" t="s">
        <v>42</v>
      </c>
      <c r="G697" t="s">
        <v>2325</v>
      </c>
      <c r="H697">
        <v>5</v>
      </c>
      <c r="I697" s="1">
        <v>218425</v>
      </c>
      <c r="J697" s="1">
        <v>4586925</v>
      </c>
      <c r="K697" t="s">
        <v>614</v>
      </c>
      <c r="L697" s="3">
        <v>0.82291666666666663</v>
      </c>
      <c r="M697" t="s">
        <v>37</v>
      </c>
      <c r="N697" t="s">
        <v>2326</v>
      </c>
      <c r="O697" s="1">
        <v>4761904762</v>
      </c>
      <c r="P697" s="1">
        <v>218425</v>
      </c>
      <c r="Q697" t="s">
        <v>284</v>
      </c>
    </row>
    <row r="698" spans="1:17" x14ac:dyDescent="0.3">
      <c r="A698" t="s">
        <v>2327</v>
      </c>
      <c r="B698" t="s">
        <v>22</v>
      </c>
      <c r="C698" t="s">
        <v>4</v>
      </c>
      <c r="D698" t="s">
        <v>23</v>
      </c>
      <c r="E698" t="s">
        <v>24</v>
      </c>
      <c r="F698" t="s">
        <v>53</v>
      </c>
      <c r="G698" t="s">
        <v>2328</v>
      </c>
      <c r="H698">
        <v>4</v>
      </c>
      <c r="I698" s="1">
        <v>5408</v>
      </c>
      <c r="J698" s="1">
        <v>113568</v>
      </c>
      <c r="K698" s="2">
        <v>43466</v>
      </c>
      <c r="L698" s="3">
        <v>0.85138888888888886</v>
      </c>
      <c r="M698" t="s">
        <v>27</v>
      </c>
      <c r="N698" t="s">
        <v>2329</v>
      </c>
      <c r="O698" s="1">
        <v>4761904762</v>
      </c>
      <c r="P698" s="1">
        <v>5408</v>
      </c>
      <c r="Q698" t="s">
        <v>119</v>
      </c>
    </row>
    <row r="699" spans="1:17" x14ac:dyDescent="0.3">
      <c r="A699" t="s">
        <v>2330</v>
      </c>
      <c r="B699" t="s">
        <v>78</v>
      </c>
      <c r="C699" t="s">
        <v>3</v>
      </c>
      <c r="D699" t="s">
        <v>32</v>
      </c>
      <c r="E699" t="s">
        <v>41</v>
      </c>
      <c r="F699" t="s">
        <v>42</v>
      </c>
      <c r="G699" t="s">
        <v>2331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27</v>
      </c>
      <c r="N699" t="s">
        <v>2332</v>
      </c>
      <c r="O699" s="1">
        <v>4761904762</v>
      </c>
      <c r="P699" s="1">
        <v>12438</v>
      </c>
      <c r="Q699" t="s">
        <v>329</v>
      </c>
    </row>
    <row r="700" spans="1:17" x14ac:dyDescent="0.3">
      <c r="A700" t="s">
        <v>2333</v>
      </c>
      <c r="B700" t="s">
        <v>22</v>
      </c>
      <c r="C700" t="s">
        <v>4</v>
      </c>
      <c r="D700" t="s">
        <v>23</v>
      </c>
      <c r="E700" t="s">
        <v>41</v>
      </c>
      <c r="F700" t="s">
        <v>33</v>
      </c>
      <c r="G700" t="s">
        <v>2334</v>
      </c>
      <c r="H700">
        <v>9</v>
      </c>
      <c r="I700" s="1">
        <v>31311</v>
      </c>
      <c r="J700" s="1">
        <v>657531</v>
      </c>
      <c r="K700" t="s">
        <v>1304</v>
      </c>
      <c r="L700" s="3">
        <v>0.81805555555555554</v>
      </c>
      <c r="M700" t="s">
        <v>44</v>
      </c>
      <c r="N700" t="s">
        <v>2335</v>
      </c>
      <c r="O700" s="1">
        <v>4761904762</v>
      </c>
      <c r="P700" s="1">
        <v>31311</v>
      </c>
      <c r="Q700" t="s">
        <v>476</v>
      </c>
    </row>
    <row r="701" spans="1:17" x14ac:dyDescent="0.3">
      <c r="A701" t="s">
        <v>2336</v>
      </c>
      <c r="B701" t="s">
        <v>31</v>
      </c>
      <c r="C701" t="s">
        <v>2</v>
      </c>
      <c r="D701" t="s">
        <v>32</v>
      </c>
      <c r="E701" t="s">
        <v>41</v>
      </c>
      <c r="F701" t="s">
        <v>42</v>
      </c>
      <c r="G701" t="s">
        <v>2337</v>
      </c>
      <c r="H701">
        <v>10</v>
      </c>
      <c r="I701" t="s">
        <v>2338</v>
      </c>
      <c r="J701" t="s">
        <v>2339</v>
      </c>
      <c r="K701" s="2">
        <v>43800</v>
      </c>
      <c r="L701" s="3">
        <v>0.6791666666666667</v>
      </c>
      <c r="M701" t="s">
        <v>27</v>
      </c>
      <c r="N701">
        <v>975</v>
      </c>
      <c r="O701" s="1">
        <v>4761904762</v>
      </c>
      <c r="P701" t="s">
        <v>2338</v>
      </c>
      <c r="Q701">
        <v>8</v>
      </c>
    </row>
    <row r="702" spans="1:17" x14ac:dyDescent="0.3">
      <c r="A702" t="s">
        <v>2340</v>
      </c>
      <c r="B702" t="s">
        <v>31</v>
      </c>
      <c r="C702" t="s">
        <v>2</v>
      </c>
      <c r="D702" t="s">
        <v>32</v>
      </c>
      <c r="E702" t="s">
        <v>24</v>
      </c>
      <c r="F702" t="s">
        <v>85</v>
      </c>
      <c r="G702" t="s">
        <v>2341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0.51597222222222228</v>
      </c>
      <c r="M702" t="s">
        <v>27</v>
      </c>
      <c r="N702" t="s">
        <v>2342</v>
      </c>
      <c r="O702" s="1">
        <v>4761904762</v>
      </c>
      <c r="P702" s="1">
        <v>24164</v>
      </c>
      <c r="Q702" t="s">
        <v>39</v>
      </c>
    </row>
    <row r="703" spans="1:17" x14ac:dyDescent="0.3">
      <c r="A703" t="s">
        <v>2343</v>
      </c>
      <c r="B703" t="s">
        <v>78</v>
      </c>
      <c r="C703" t="s">
        <v>3</v>
      </c>
      <c r="D703" t="s">
        <v>32</v>
      </c>
      <c r="E703" t="s">
        <v>41</v>
      </c>
      <c r="F703" t="s">
        <v>79</v>
      </c>
      <c r="G703" t="s">
        <v>270</v>
      </c>
      <c r="H703">
        <v>3</v>
      </c>
      <c r="I703" s="1">
        <v>4848</v>
      </c>
      <c r="J703" s="1">
        <v>101808</v>
      </c>
      <c r="K703" t="s">
        <v>277</v>
      </c>
      <c r="L703" s="3">
        <v>0.7993055555555556</v>
      </c>
      <c r="M703" t="s">
        <v>44</v>
      </c>
      <c r="N703" t="s">
        <v>2344</v>
      </c>
      <c r="O703" s="1">
        <v>4761904762</v>
      </c>
      <c r="P703" s="1">
        <v>4848</v>
      </c>
      <c r="Q703" t="s">
        <v>329</v>
      </c>
    </row>
    <row r="704" spans="1:17" x14ac:dyDescent="0.3">
      <c r="A704" t="s">
        <v>2345</v>
      </c>
      <c r="B704" t="s">
        <v>78</v>
      </c>
      <c r="C704" t="s">
        <v>3</v>
      </c>
      <c r="D704" t="s">
        <v>23</v>
      </c>
      <c r="E704" t="s">
        <v>24</v>
      </c>
      <c r="F704" t="s">
        <v>85</v>
      </c>
      <c r="G704" t="s">
        <v>2346</v>
      </c>
      <c r="H704">
        <v>10</v>
      </c>
      <c r="I704" s="1">
        <v>9885</v>
      </c>
      <c r="J704" s="1">
        <v>207585</v>
      </c>
      <c r="K704" t="s">
        <v>239</v>
      </c>
      <c r="L704" s="3">
        <v>0.7895833333333333</v>
      </c>
      <c r="M704" t="s">
        <v>44</v>
      </c>
      <c r="N704" t="s">
        <v>2347</v>
      </c>
      <c r="O704" s="1">
        <v>4761904762</v>
      </c>
      <c r="P704" s="1">
        <v>9885</v>
      </c>
      <c r="Q704">
        <v>5</v>
      </c>
    </row>
    <row r="705" spans="1:17" x14ac:dyDescent="0.3">
      <c r="A705" t="s">
        <v>2348</v>
      </c>
      <c r="B705" t="s">
        <v>78</v>
      </c>
      <c r="C705" t="s">
        <v>3</v>
      </c>
      <c r="D705" t="s">
        <v>23</v>
      </c>
      <c r="E705" t="s">
        <v>41</v>
      </c>
      <c r="F705" t="s">
        <v>25</v>
      </c>
      <c r="G705" t="s">
        <v>2349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0.47083333333333333</v>
      </c>
      <c r="M705" t="s">
        <v>37</v>
      </c>
      <c r="N705" t="s">
        <v>2350</v>
      </c>
      <c r="O705" s="1">
        <v>4761904762</v>
      </c>
      <c r="P705" s="1">
        <v>362115</v>
      </c>
      <c r="Q705" t="s">
        <v>469</v>
      </c>
    </row>
    <row r="706" spans="1:17" x14ac:dyDescent="0.3">
      <c r="A706" t="s">
        <v>2351</v>
      </c>
      <c r="B706" t="s">
        <v>78</v>
      </c>
      <c r="C706" t="s">
        <v>3</v>
      </c>
      <c r="D706" t="s">
        <v>23</v>
      </c>
      <c r="E706" t="s">
        <v>24</v>
      </c>
      <c r="F706" t="s">
        <v>42</v>
      </c>
      <c r="G706" t="s">
        <v>2352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37</v>
      </c>
      <c r="N706" t="s">
        <v>2353</v>
      </c>
      <c r="O706" s="1">
        <v>4761904762</v>
      </c>
      <c r="P706" s="1">
        <v>397755</v>
      </c>
      <c r="Q706" t="s">
        <v>219</v>
      </c>
    </row>
    <row r="707" spans="1:17" x14ac:dyDescent="0.3">
      <c r="A707" t="s">
        <v>2354</v>
      </c>
      <c r="B707" t="s">
        <v>78</v>
      </c>
      <c r="C707" t="s">
        <v>3</v>
      </c>
      <c r="D707" t="s">
        <v>32</v>
      </c>
      <c r="E707" t="s">
        <v>41</v>
      </c>
      <c r="F707" t="s">
        <v>25</v>
      </c>
      <c r="G707" t="s">
        <v>2355</v>
      </c>
      <c r="H707">
        <v>7</v>
      </c>
      <c r="I707" s="1">
        <v>251195</v>
      </c>
      <c r="J707" s="1">
        <v>5275095</v>
      </c>
      <c r="K707" t="s">
        <v>105</v>
      </c>
      <c r="L707" s="3">
        <v>0.58750000000000002</v>
      </c>
      <c r="M707" t="s">
        <v>37</v>
      </c>
      <c r="N707" t="s">
        <v>2356</v>
      </c>
      <c r="O707" s="1">
        <v>4761904762</v>
      </c>
      <c r="P707" s="1">
        <v>251195</v>
      </c>
      <c r="Q707" t="s">
        <v>961</v>
      </c>
    </row>
    <row r="708" spans="1:17" x14ac:dyDescent="0.3">
      <c r="A708" t="s">
        <v>2357</v>
      </c>
      <c r="B708" t="s">
        <v>78</v>
      </c>
      <c r="C708" t="s">
        <v>3</v>
      </c>
      <c r="D708" t="s">
        <v>32</v>
      </c>
      <c r="E708" t="s">
        <v>24</v>
      </c>
      <c r="F708" t="s">
        <v>33</v>
      </c>
      <c r="G708">
        <v>43</v>
      </c>
      <c r="H708">
        <v>4</v>
      </c>
      <c r="I708" t="s">
        <v>124</v>
      </c>
      <c r="J708" t="s">
        <v>2358</v>
      </c>
      <c r="K708" t="s">
        <v>844</v>
      </c>
      <c r="L708" s="3">
        <v>0.8666666666666667</v>
      </c>
      <c r="M708" t="s">
        <v>27</v>
      </c>
      <c r="N708">
        <v>172</v>
      </c>
      <c r="O708" s="1">
        <v>4761904762</v>
      </c>
      <c r="P708" t="s">
        <v>124</v>
      </c>
      <c r="Q708" t="s">
        <v>208</v>
      </c>
    </row>
    <row r="709" spans="1:17" x14ac:dyDescent="0.3">
      <c r="A709" t="s">
        <v>2359</v>
      </c>
      <c r="B709" t="s">
        <v>31</v>
      </c>
      <c r="C709" t="s">
        <v>2</v>
      </c>
      <c r="D709" t="s">
        <v>23</v>
      </c>
      <c r="E709" t="s">
        <v>41</v>
      </c>
      <c r="F709" t="s">
        <v>79</v>
      </c>
      <c r="G709" t="s">
        <v>2360</v>
      </c>
      <c r="H709">
        <v>1</v>
      </c>
      <c r="I709" s="1">
        <v>3449</v>
      </c>
      <c r="J709" s="1">
        <v>72429</v>
      </c>
      <c r="K709" t="s">
        <v>122</v>
      </c>
      <c r="L709" s="3">
        <v>0.84236111111111112</v>
      </c>
      <c r="M709" t="s">
        <v>37</v>
      </c>
      <c r="N709" t="s">
        <v>2360</v>
      </c>
      <c r="O709" s="1">
        <v>4761904762</v>
      </c>
      <c r="P709" s="1">
        <v>3449</v>
      </c>
      <c r="Q709" t="s">
        <v>136</v>
      </c>
    </row>
    <row r="710" spans="1:17" x14ac:dyDescent="0.3">
      <c r="A710" t="s">
        <v>2361</v>
      </c>
      <c r="B710" t="s">
        <v>31</v>
      </c>
      <c r="C710" t="s">
        <v>2</v>
      </c>
      <c r="D710" t="s">
        <v>32</v>
      </c>
      <c r="E710" t="s">
        <v>41</v>
      </c>
      <c r="F710" t="s">
        <v>85</v>
      </c>
      <c r="G710" t="s">
        <v>2362</v>
      </c>
      <c r="H710">
        <v>8</v>
      </c>
      <c r="I710" s="1">
        <v>6248</v>
      </c>
      <c r="J710" s="1">
        <v>131208</v>
      </c>
      <c r="K710" t="s">
        <v>287</v>
      </c>
      <c r="L710" s="3">
        <v>0.85902777777777772</v>
      </c>
      <c r="M710" t="s">
        <v>27</v>
      </c>
      <c r="N710" t="s">
        <v>2363</v>
      </c>
      <c r="O710" s="1">
        <v>4761904762</v>
      </c>
      <c r="P710" s="1">
        <v>6248</v>
      </c>
      <c r="Q710" t="s">
        <v>29</v>
      </c>
    </row>
    <row r="711" spans="1:17" x14ac:dyDescent="0.3">
      <c r="A711" t="s">
        <v>2364</v>
      </c>
      <c r="B711" t="s">
        <v>22</v>
      </c>
      <c r="C711" t="s">
        <v>4</v>
      </c>
      <c r="D711" t="s">
        <v>32</v>
      </c>
      <c r="E711" t="s">
        <v>41</v>
      </c>
      <c r="F711" t="s">
        <v>53</v>
      </c>
      <c r="G711" t="s">
        <v>2365</v>
      </c>
      <c r="H711">
        <v>3</v>
      </c>
      <c r="I711" s="1">
        <v>3855</v>
      </c>
      <c r="J711" s="1">
        <v>80955</v>
      </c>
      <c r="K711" t="s">
        <v>214</v>
      </c>
      <c r="L711" s="3">
        <v>0.74930555555555556</v>
      </c>
      <c r="M711" t="s">
        <v>27</v>
      </c>
      <c r="N711" t="s">
        <v>2366</v>
      </c>
      <c r="O711" s="1">
        <v>4761904762</v>
      </c>
      <c r="P711" s="1">
        <v>3855</v>
      </c>
      <c r="Q711" t="s">
        <v>267</v>
      </c>
    </row>
    <row r="712" spans="1:17" x14ac:dyDescent="0.3">
      <c r="A712" t="s">
        <v>2367</v>
      </c>
      <c r="B712" t="s">
        <v>22</v>
      </c>
      <c r="C712" t="s">
        <v>4</v>
      </c>
      <c r="D712" t="s">
        <v>23</v>
      </c>
      <c r="E712" t="s">
        <v>41</v>
      </c>
      <c r="F712" t="s">
        <v>79</v>
      </c>
      <c r="G712" t="s">
        <v>2368</v>
      </c>
      <c r="H712">
        <v>6</v>
      </c>
      <c r="I712" s="1">
        <v>24186</v>
      </c>
      <c r="J712" s="1">
        <v>507906</v>
      </c>
      <c r="K712" t="s">
        <v>273</v>
      </c>
      <c r="L712" s="3">
        <v>0.84583333333333333</v>
      </c>
      <c r="M712" t="s">
        <v>37</v>
      </c>
      <c r="N712" t="s">
        <v>2369</v>
      </c>
      <c r="O712" s="1">
        <v>4761904762</v>
      </c>
      <c r="P712" s="1">
        <v>24186</v>
      </c>
      <c r="Q712" t="s">
        <v>29</v>
      </c>
    </row>
    <row r="713" spans="1:17" x14ac:dyDescent="0.3">
      <c r="A713" t="s">
        <v>2370</v>
      </c>
      <c r="B713" t="s">
        <v>31</v>
      </c>
      <c r="C713" t="s">
        <v>2</v>
      </c>
      <c r="D713" t="s">
        <v>23</v>
      </c>
      <c r="E713" t="s">
        <v>24</v>
      </c>
      <c r="F713" t="s">
        <v>42</v>
      </c>
      <c r="G713" t="s">
        <v>2371</v>
      </c>
      <c r="H713">
        <v>4</v>
      </c>
      <c r="I713" s="1">
        <v>15106</v>
      </c>
      <c r="J713" s="1">
        <v>317226</v>
      </c>
      <c r="K713" t="s">
        <v>250</v>
      </c>
      <c r="L713" s="3">
        <v>0.66111111111111109</v>
      </c>
      <c r="M713" t="s">
        <v>27</v>
      </c>
      <c r="N713" t="s">
        <v>2372</v>
      </c>
      <c r="O713" s="1">
        <v>4761904762</v>
      </c>
      <c r="P713" s="1">
        <v>15106</v>
      </c>
      <c r="Q713" t="s">
        <v>382</v>
      </c>
    </row>
    <row r="714" spans="1:17" x14ac:dyDescent="0.3">
      <c r="A714" t="s">
        <v>2373</v>
      </c>
      <c r="B714" t="s">
        <v>31</v>
      </c>
      <c r="C714" t="s">
        <v>2</v>
      </c>
      <c r="D714" t="s">
        <v>32</v>
      </c>
      <c r="E714" t="s">
        <v>24</v>
      </c>
      <c r="F714" t="s">
        <v>33</v>
      </c>
      <c r="G714" t="s">
        <v>2374</v>
      </c>
      <c r="H714">
        <v>9</v>
      </c>
      <c r="I714" s="1">
        <v>349335</v>
      </c>
      <c r="J714" s="1">
        <v>7336035</v>
      </c>
      <c r="K714" t="s">
        <v>1304</v>
      </c>
      <c r="L714" s="3">
        <v>0.63472222222222219</v>
      </c>
      <c r="M714" t="s">
        <v>27</v>
      </c>
      <c r="N714" t="s">
        <v>2375</v>
      </c>
      <c r="O714" s="1">
        <v>4761904762</v>
      </c>
      <c r="P714" s="1">
        <v>349335</v>
      </c>
      <c r="Q714" t="s">
        <v>76</v>
      </c>
    </row>
    <row r="715" spans="1:17" x14ac:dyDescent="0.3">
      <c r="A715" t="s">
        <v>2376</v>
      </c>
      <c r="B715" t="s">
        <v>31</v>
      </c>
      <c r="C715" t="s">
        <v>2</v>
      </c>
      <c r="D715" t="s">
        <v>32</v>
      </c>
      <c r="E715" t="s">
        <v>24</v>
      </c>
      <c r="F715" t="s">
        <v>25</v>
      </c>
      <c r="G715" t="s">
        <v>2377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27</v>
      </c>
      <c r="N715" t="s">
        <v>2378</v>
      </c>
      <c r="O715" s="1">
        <v>4761904762</v>
      </c>
      <c r="P715" s="1">
        <v>62325</v>
      </c>
      <c r="Q715">
        <v>6</v>
      </c>
    </row>
    <row r="716" spans="1:17" x14ac:dyDescent="0.3">
      <c r="A716" t="s">
        <v>2379</v>
      </c>
      <c r="B716" t="s">
        <v>31</v>
      </c>
      <c r="C716" t="s">
        <v>2</v>
      </c>
      <c r="D716" t="s">
        <v>23</v>
      </c>
      <c r="E716" t="s">
        <v>41</v>
      </c>
      <c r="F716" t="s">
        <v>85</v>
      </c>
      <c r="G716" t="s">
        <v>225</v>
      </c>
      <c r="H716">
        <v>8</v>
      </c>
      <c r="I716" t="s">
        <v>226</v>
      </c>
      <c r="J716" t="s">
        <v>227</v>
      </c>
      <c r="K716" t="s">
        <v>844</v>
      </c>
      <c r="L716" s="3">
        <v>0.44166666666666665</v>
      </c>
      <c r="M716" t="s">
        <v>27</v>
      </c>
      <c r="N716" t="s">
        <v>228</v>
      </c>
      <c r="O716" s="1">
        <v>4761904762</v>
      </c>
      <c r="P716" t="s">
        <v>226</v>
      </c>
      <c r="Q716" t="s">
        <v>161</v>
      </c>
    </row>
    <row r="717" spans="1:17" x14ac:dyDescent="0.3">
      <c r="A717" t="s">
        <v>2380</v>
      </c>
      <c r="B717" t="s">
        <v>22</v>
      </c>
      <c r="C717" t="s">
        <v>4</v>
      </c>
      <c r="D717" t="s">
        <v>32</v>
      </c>
      <c r="E717" t="s">
        <v>24</v>
      </c>
      <c r="F717" t="s">
        <v>25</v>
      </c>
      <c r="G717" t="s">
        <v>2381</v>
      </c>
      <c r="H717">
        <v>5</v>
      </c>
      <c r="I717" t="s">
        <v>2382</v>
      </c>
      <c r="J717" t="s">
        <v>2383</v>
      </c>
      <c r="K717" s="2">
        <v>43618</v>
      </c>
      <c r="L717" s="3">
        <v>0.7729166666666667</v>
      </c>
      <c r="M717" t="s">
        <v>44</v>
      </c>
      <c r="N717" t="s">
        <v>2384</v>
      </c>
      <c r="O717" s="1">
        <v>4761904762</v>
      </c>
      <c r="P717" t="s">
        <v>2382</v>
      </c>
      <c r="Q717" t="s">
        <v>284</v>
      </c>
    </row>
    <row r="718" spans="1:17" x14ac:dyDescent="0.3">
      <c r="A718" t="s">
        <v>2385</v>
      </c>
      <c r="B718" t="s">
        <v>22</v>
      </c>
      <c r="C718" t="s">
        <v>4</v>
      </c>
      <c r="D718" t="s">
        <v>23</v>
      </c>
      <c r="E718" t="s">
        <v>24</v>
      </c>
      <c r="F718" t="s">
        <v>85</v>
      </c>
      <c r="G718" t="s">
        <v>2386</v>
      </c>
      <c r="H718">
        <v>7</v>
      </c>
      <c r="I718" s="1">
        <v>25011</v>
      </c>
      <c r="J718" s="1">
        <v>525231</v>
      </c>
      <c r="K718" t="s">
        <v>447</v>
      </c>
      <c r="L718" s="3">
        <v>0.67083333333333328</v>
      </c>
      <c r="M718" t="s">
        <v>27</v>
      </c>
      <c r="N718" t="s">
        <v>2387</v>
      </c>
      <c r="O718" s="1">
        <v>4761904762</v>
      </c>
      <c r="P718" s="1">
        <v>25011</v>
      </c>
      <c r="Q718" t="s">
        <v>88</v>
      </c>
    </row>
    <row r="719" spans="1:17" x14ac:dyDescent="0.3">
      <c r="A719" t="s">
        <v>2388</v>
      </c>
      <c r="B719" t="s">
        <v>22</v>
      </c>
      <c r="C719" t="s">
        <v>4</v>
      </c>
      <c r="D719" t="s">
        <v>23</v>
      </c>
      <c r="E719" t="s">
        <v>41</v>
      </c>
      <c r="F719" t="s">
        <v>33</v>
      </c>
      <c r="G719" t="s">
        <v>2389</v>
      </c>
      <c r="H719">
        <v>3</v>
      </c>
      <c r="I719" s="1">
        <v>1791</v>
      </c>
      <c r="J719" s="1">
        <v>37611</v>
      </c>
      <c r="K719" t="s">
        <v>482</v>
      </c>
      <c r="L719" s="3">
        <v>0.53263888888888888</v>
      </c>
      <c r="M719" t="s">
        <v>44</v>
      </c>
      <c r="N719" t="s">
        <v>2390</v>
      </c>
      <c r="O719" s="1">
        <v>4761904762</v>
      </c>
      <c r="P719" s="1">
        <v>1791</v>
      </c>
      <c r="Q719" t="s">
        <v>247</v>
      </c>
    </row>
    <row r="720" spans="1:17" x14ac:dyDescent="0.3">
      <c r="A720" t="s">
        <v>2391</v>
      </c>
      <c r="B720" t="s">
        <v>22</v>
      </c>
      <c r="C720" t="s">
        <v>4</v>
      </c>
      <c r="D720" t="s">
        <v>32</v>
      </c>
      <c r="E720" t="s">
        <v>41</v>
      </c>
      <c r="F720" t="s">
        <v>85</v>
      </c>
      <c r="G720" t="s">
        <v>1460</v>
      </c>
      <c r="H720">
        <v>3</v>
      </c>
      <c r="I720" s="1">
        <v>6807</v>
      </c>
      <c r="J720" s="1">
        <v>142947</v>
      </c>
      <c r="K720" t="s">
        <v>151</v>
      </c>
      <c r="L720" s="3">
        <v>0.56527777777777777</v>
      </c>
      <c r="M720" t="s">
        <v>44</v>
      </c>
      <c r="N720" t="s">
        <v>2392</v>
      </c>
      <c r="O720" s="1">
        <v>4761904762</v>
      </c>
      <c r="P720" s="1">
        <v>6807</v>
      </c>
      <c r="Q720" t="s">
        <v>76</v>
      </c>
    </row>
    <row r="721" spans="1:17" x14ac:dyDescent="0.3">
      <c r="A721" t="s">
        <v>2393</v>
      </c>
      <c r="B721" t="s">
        <v>78</v>
      </c>
      <c r="C721" t="s">
        <v>3</v>
      </c>
      <c r="D721" t="s">
        <v>23</v>
      </c>
      <c r="E721" t="s">
        <v>24</v>
      </c>
      <c r="F721" t="s">
        <v>85</v>
      </c>
      <c r="G721" t="s">
        <v>2394</v>
      </c>
      <c r="H721">
        <v>6</v>
      </c>
      <c r="I721" s="1">
        <v>5244</v>
      </c>
      <c r="J721" s="1">
        <v>110124</v>
      </c>
      <c r="K721" t="s">
        <v>560</v>
      </c>
      <c r="L721" s="3">
        <v>0.62777777777777777</v>
      </c>
      <c r="M721" t="s">
        <v>44</v>
      </c>
      <c r="N721" t="s">
        <v>2395</v>
      </c>
      <c r="O721" s="1">
        <v>4761904762</v>
      </c>
      <c r="P721" s="1">
        <v>5244</v>
      </c>
      <c r="Q721" t="s">
        <v>267</v>
      </c>
    </row>
    <row r="722" spans="1:17" x14ac:dyDescent="0.3">
      <c r="A722" t="s">
        <v>2396</v>
      </c>
      <c r="B722" t="s">
        <v>78</v>
      </c>
      <c r="C722" t="s">
        <v>3</v>
      </c>
      <c r="D722" t="s">
        <v>32</v>
      </c>
      <c r="E722" t="s">
        <v>24</v>
      </c>
      <c r="F722" t="s">
        <v>85</v>
      </c>
      <c r="G722" t="s">
        <v>2397</v>
      </c>
      <c r="H722">
        <v>7</v>
      </c>
      <c r="I722" s="1">
        <v>8946</v>
      </c>
      <c r="J722" s="1">
        <v>187866</v>
      </c>
      <c r="K722" s="2">
        <v>43498</v>
      </c>
      <c r="L722" s="3">
        <v>0.86250000000000004</v>
      </c>
      <c r="M722" t="s">
        <v>37</v>
      </c>
      <c r="N722" t="s">
        <v>2398</v>
      </c>
      <c r="O722" s="1">
        <v>4761904762</v>
      </c>
      <c r="P722" s="1">
        <v>8946</v>
      </c>
      <c r="Q722" t="s">
        <v>96</v>
      </c>
    </row>
    <row r="723" spans="1:17" x14ac:dyDescent="0.3">
      <c r="A723" t="s">
        <v>2399</v>
      </c>
      <c r="B723" t="s">
        <v>31</v>
      </c>
      <c r="C723" t="s">
        <v>2</v>
      </c>
      <c r="D723" t="s">
        <v>23</v>
      </c>
      <c r="E723" t="s">
        <v>24</v>
      </c>
      <c r="F723" t="s">
        <v>53</v>
      </c>
      <c r="G723" t="s">
        <v>2400</v>
      </c>
      <c r="H723">
        <v>9</v>
      </c>
      <c r="I723" s="1">
        <v>407835</v>
      </c>
      <c r="J723" s="1">
        <v>8564535</v>
      </c>
      <c r="K723" t="s">
        <v>560</v>
      </c>
      <c r="L723" s="3">
        <v>0.64444444444444449</v>
      </c>
      <c r="M723" t="s">
        <v>37</v>
      </c>
      <c r="N723" t="s">
        <v>2401</v>
      </c>
      <c r="O723" s="1">
        <v>4761904762</v>
      </c>
      <c r="P723" s="1">
        <v>407835</v>
      </c>
      <c r="Q723" t="s">
        <v>140</v>
      </c>
    </row>
    <row r="724" spans="1:17" x14ac:dyDescent="0.3">
      <c r="A724" t="s">
        <v>2402</v>
      </c>
      <c r="B724" t="s">
        <v>78</v>
      </c>
      <c r="C724" t="s">
        <v>3</v>
      </c>
      <c r="D724" t="s">
        <v>32</v>
      </c>
      <c r="E724" t="s">
        <v>41</v>
      </c>
      <c r="F724" t="s">
        <v>42</v>
      </c>
      <c r="G724" t="s">
        <v>2403</v>
      </c>
      <c r="H724">
        <v>3</v>
      </c>
      <c r="I724" s="1">
        <v>6618</v>
      </c>
      <c r="J724" s="1">
        <v>138978</v>
      </c>
      <c r="K724" t="s">
        <v>801</v>
      </c>
      <c r="L724" s="3">
        <v>0.57291666666666663</v>
      </c>
      <c r="M724" t="s">
        <v>44</v>
      </c>
      <c r="N724" t="s">
        <v>2404</v>
      </c>
      <c r="O724" s="1">
        <v>4761904762</v>
      </c>
      <c r="P724" s="1">
        <v>6618</v>
      </c>
      <c r="Q724" t="s">
        <v>215</v>
      </c>
    </row>
    <row r="725" spans="1:17" x14ac:dyDescent="0.3">
      <c r="A725" t="s">
        <v>2405</v>
      </c>
      <c r="B725" t="s">
        <v>31</v>
      </c>
      <c r="C725" t="s">
        <v>2</v>
      </c>
      <c r="D725" t="s">
        <v>23</v>
      </c>
      <c r="E725" t="s">
        <v>24</v>
      </c>
      <c r="F725" t="s">
        <v>79</v>
      </c>
      <c r="G725" t="s">
        <v>2406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37</v>
      </c>
      <c r="N725" t="s">
        <v>2407</v>
      </c>
      <c r="O725" s="1">
        <v>4761904762</v>
      </c>
      <c r="P725" s="1">
        <v>128695</v>
      </c>
      <c r="Q725" t="s">
        <v>46</v>
      </c>
    </row>
    <row r="726" spans="1:17" x14ac:dyDescent="0.3">
      <c r="A726" t="s">
        <v>2408</v>
      </c>
      <c r="B726" t="s">
        <v>78</v>
      </c>
      <c r="C726" t="s">
        <v>3</v>
      </c>
      <c r="D726" t="s">
        <v>23</v>
      </c>
      <c r="E726" t="s">
        <v>41</v>
      </c>
      <c r="F726" t="s">
        <v>79</v>
      </c>
      <c r="G726" t="s">
        <v>2409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27</v>
      </c>
      <c r="N726" t="s">
        <v>2410</v>
      </c>
      <c r="O726" s="1">
        <v>4761904762</v>
      </c>
      <c r="P726" s="1">
        <v>4668</v>
      </c>
      <c r="Q726" t="s">
        <v>46</v>
      </c>
    </row>
    <row r="727" spans="1:17" x14ac:dyDescent="0.3">
      <c r="A727" t="s">
        <v>2411</v>
      </c>
      <c r="B727" t="s">
        <v>31</v>
      </c>
      <c r="C727" t="s">
        <v>2</v>
      </c>
      <c r="D727" t="s">
        <v>23</v>
      </c>
      <c r="E727" t="s">
        <v>24</v>
      </c>
      <c r="F727" t="s">
        <v>25</v>
      </c>
      <c r="G727" t="s">
        <v>2412</v>
      </c>
      <c r="H727">
        <v>8</v>
      </c>
      <c r="I727" t="s">
        <v>2413</v>
      </c>
      <c r="J727" t="s">
        <v>2414</v>
      </c>
      <c r="K727" s="2">
        <v>43618</v>
      </c>
      <c r="L727" s="3">
        <v>0.6</v>
      </c>
      <c r="M727" t="s">
        <v>37</v>
      </c>
      <c r="N727">
        <v>228</v>
      </c>
      <c r="O727" s="1">
        <v>4761904762</v>
      </c>
      <c r="P727" t="s">
        <v>2413</v>
      </c>
      <c r="Q727" t="s">
        <v>284</v>
      </c>
    </row>
    <row r="728" spans="1:17" x14ac:dyDescent="0.3">
      <c r="A728" t="s">
        <v>2415</v>
      </c>
      <c r="B728" t="s">
        <v>31</v>
      </c>
      <c r="C728" t="s">
        <v>2</v>
      </c>
      <c r="D728" t="s">
        <v>23</v>
      </c>
      <c r="E728" t="s">
        <v>41</v>
      </c>
      <c r="F728" t="s">
        <v>42</v>
      </c>
      <c r="G728" t="s">
        <v>2416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44</v>
      </c>
      <c r="N728" t="s">
        <v>2417</v>
      </c>
      <c r="O728" s="1">
        <v>4761904762</v>
      </c>
      <c r="P728" s="1">
        <v>83355</v>
      </c>
      <c r="Q728" t="s">
        <v>83</v>
      </c>
    </row>
    <row r="729" spans="1:17" x14ac:dyDescent="0.3">
      <c r="A729" t="s">
        <v>2418</v>
      </c>
      <c r="B729" t="s">
        <v>78</v>
      </c>
      <c r="C729" t="s">
        <v>3</v>
      </c>
      <c r="D729" t="s">
        <v>32</v>
      </c>
      <c r="E729" t="s">
        <v>41</v>
      </c>
      <c r="F729" t="s">
        <v>53</v>
      </c>
      <c r="G729" t="s">
        <v>2419</v>
      </c>
      <c r="H729">
        <v>10</v>
      </c>
      <c r="I729" t="s">
        <v>2420</v>
      </c>
      <c r="J729" t="s">
        <v>2421</v>
      </c>
      <c r="K729" s="2">
        <v>43588</v>
      </c>
      <c r="L729" s="3">
        <v>0.74236111111111114</v>
      </c>
      <c r="M729" t="s">
        <v>44</v>
      </c>
      <c r="N729" t="s">
        <v>2422</v>
      </c>
      <c r="O729" s="1">
        <v>4761904762</v>
      </c>
      <c r="P729" t="s">
        <v>2420</v>
      </c>
      <c r="Q729" t="s">
        <v>961</v>
      </c>
    </row>
    <row r="730" spans="1:17" x14ac:dyDescent="0.3">
      <c r="A730" t="s">
        <v>2423</v>
      </c>
      <c r="B730" t="s">
        <v>31</v>
      </c>
      <c r="C730" t="s">
        <v>2</v>
      </c>
      <c r="D730" t="s">
        <v>32</v>
      </c>
      <c r="E730" t="s">
        <v>41</v>
      </c>
      <c r="F730" t="s">
        <v>85</v>
      </c>
      <c r="G730" t="s">
        <v>2424</v>
      </c>
      <c r="H730">
        <v>4</v>
      </c>
      <c r="I730" s="1">
        <v>19452</v>
      </c>
      <c r="J730" s="1">
        <v>408492</v>
      </c>
      <c r="K730" t="s">
        <v>231</v>
      </c>
      <c r="L730" s="3">
        <v>0.6479166666666667</v>
      </c>
      <c r="M730" t="s">
        <v>27</v>
      </c>
      <c r="N730" t="s">
        <v>2425</v>
      </c>
      <c r="O730" s="1">
        <v>4761904762</v>
      </c>
      <c r="P730" s="1">
        <v>19452</v>
      </c>
      <c r="Q730" t="s">
        <v>92</v>
      </c>
    </row>
    <row r="731" spans="1:17" x14ac:dyDescent="0.3">
      <c r="A731" t="s">
        <v>2426</v>
      </c>
      <c r="B731" t="s">
        <v>78</v>
      </c>
      <c r="C731" t="s">
        <v>3</v>
      </c>
      <c r="D731" t="s">
        <v>23</v>
      </c>
      <c r="E731" t="s">
        <v>24</v>
      </c>
      <c r="F731" t="s">
        <v>42</v>
      </c>
      <c r="G731" t="s">
        <v>2427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37</v>
      </c>
      <c r="N731" t="s">
        <v>2428</v>
      </c>
      <c r="O731" s="1">
        <v>4761904762</v>
      </c>
      <c r="P731" s="1">
        <v>18263</v>
      </c>
      <c r="Q731" t="s">
        <v>293</v>
      </c>
    </row>
    <row r="732" spans="1:17" x14ac:dyDescent="0.3">
      <c r="A732" t="s">
        <v>2429</v>
      </c>
      <c r="B732" t="s">
        <v>22</v>
      </c>
      <c r="C732" t="s">
        <v>4</v>
      </c>
      <c r="D732" t="s">
        <v>23</v>
      </c>
      <c r="E732" t="s">
        <v>24</v>
      </c>
      <c r="F732" t="s">
        <v>85</v>
      </c>
      <c r="G732" t="s">
        <v>2430</v>
      </c>
      <c r="H732">
        <v>4</v>
      </c>
      <c r="I732" s="1">
        <v>4464</v>
      </c>
      <c r="J732" s="1">
        <v>93744</v>
      </c>
      <c r="K732" s="2">
        <v>43468</v>
      </c>
      <c r="L732" s="3">
        <v>0.68263888888888891</v>
      </c>
      <c r="M732" t="s">
        <v>44</v>
      </c>
      <c r="N732" t="s">
        <v>2431</v>
      </c>
      <c r="O732" s="1">
        <v>4761904762</v>
      </c>
      <c r="P732" s="1">
        <v>4464</v>
      </c>
      <c r="Q732" t="s">
        <v>130</v>
      </c>
    </row>
    <row r="733" spans="1:17" x14ac:dyDescent="0.3">
      <c r="A733" t="s">
        <v>2432</v>
      </c>
      <c r="B733" t="s">
        <v>22</v>
      </c>
      <c r="C733" t="s">
        <v>4</v>
      </c>
      <c r="D733" t="s">
        <v>32</v>
      </c>
      <c r="E733" t="s">
        <v>41</v>
      </c>
      <c r="F733" t="s">
        <v>25</v>
      </c>
      <c r="G733">
        <v>56</v>
      </c>
      <c r="H733">
        <v>3</v>
      </c>
      <c r="I733" t="s">
        <v>51</v>
      </c>
      <c r="J733" t="s">
        <v>2433</v>
      </c>
      <c r="K733" t="s">
        <v>273</v>
      </c>
      <c r="L733" s="3">
        <v>0.81458333333333333</v>
      </c>
      <c r="M733" t="s">
        <v>27</v>
      </c>
      <c r="N733">
        <v>168</v>
      </c>
      <c r="O733" s="1">
        <v>4761904762</v>
      </c>
      <c r="P733" t="s">
        <v>51</v>
      </c>
      <c r="Q733" t="s">
        <v>136</v>
      </c>
    </row>
    <row r="734" spans="1:17" x14ac:dyDescent="0.3">
      <c r="A734" t="s">
        <v>2434</v>
      </c>
      <c r="B734" t="s">
        <v>22</v>
      </c>
      <c r="C734" t="s">
        <v>4</v>
      </c>
      <c r="D734" t="s">
        <v>23</v>
      </c>
      <c r="E734" t="s">
        <v>41</v>
      </c>
      <c r="F734" t="s">
        <v>85</v>
      </c>
      <c r="G734" t="s">
        <v>2435</v>
      </c>
      <c r="H734">
        <v>1</v>
      </c>
      <c r="I734" t="s">
        <v>2436</v>
      </c>
      <c r="J734" s="1">
        <v>20685</v>
      </c>
      <c r="K734" s="2">
        <v>43679</v>
      </c>
      <c r="L734" s="3">
        <v>0.48541666666666666</v>
      </c>
      <c r="M734" t="s">
        <v>27</v>
      </c>
      <c r="N734" t="s">
        <v>2435</v>
      </c>
      <c r="O734" s="1">
        <v>4761904762</v>
      </c>
      <c r="P734" t="s">
        <v>2436</v>
      </c>
      <c r="Q734" t="s">
        <v>236</v>
      </c>
    </row>
    <row r="735" spans="1:17" x14ac:dyDescent="0.3">
      <c r="A735" t="s">
        <v>2437</v>
      </c>
      <c r="B735" t="s">
        <v>78</v>
      </c>
      <c r="C735" t="s">
        <v>3</v>
      </c>
      <c r="D735" t="s">
        <v>32</v>
      </c>
      <c r="E735" t="s">
        <v>41</v>
      </c>
      <c r="F735" t="s">
        <v>33</v>
      </c>
      <c r="G735" t="s">
        <v>1851</v>
      </c>
      <c r="H735">
        <v>7</v>
      </c>
      <c r="I735" s="1">
        <v>26558</v>
      </c>
      <c r="J735" s="1">
        <v>557718</v>
      </c>
      <c r="K735" t="s">
        <v>323</v>
      </c>
      <c r="L735" s="3">
        <v>0.44305555555555554</v>
      </c>
      <c r="M735" t="s">
        <v>27</v>
      </c>
      <c r="N735" t="s">
        <v>2438</v>
      </c>
      <c r="O735" s="1">
        <v>4761904762</v>
      </c>
      <c r="P735" s="1">
        <v>26558</v>
      </c>
      <c r="Q735" t="s">
        <v>961</v>
      </c>
    </row>
    <row r="736" spans="1:17" x14ac:dyDescent="0.3">
      <c r="A736" t="s">
        <v>2439</v>
      </c>
      <c r="B736" t="s">
        <v>78</v>
      </c>
      <c r="C736" t="s">
        <v>3</v>
      </c>
      <c r="D736" t="s">
        <v>23</v>
      </c>
      <c r="E736" t="s">
        <v>41</v>
      </c>
      <c r="F736" t="s">
        <v>79</v>
      </c>
      <c r="G736" t="s">
        <v>2440</v>
      </c>
      <c r="H736">
        <v>1</v>
      </c>
      <c r="I736" s="1">
        <v>2686</v>
      </c>
      <c r="J736" s="1">
        <v>56406</v>
      </c>
      <c r="K736" s="2">
        <v>43468</v>
      </c>
      <c r="L736" s="3">
        <v>0.8354166666666667</v>
      </c>
      <c r="M736" t="s">
        <v>27</v>
      </c>
      <c r="N736" t="s">
        <v>2440</v>
      </c>
      <c r="O736" s="1">
        <v>4761904762</v>
      </c>
      <c r="P736" s="1">
        <v>2686</v>
      </c>
      <c r="Q736" t="s">
        <v>325</v>
      </c>
    </row>
    <row r="737" spans="1:17" x14ac:dyDescent="0.3">
      <c r="A737" t="s">
        <v>2441</v>
      </c>
      <c r="B737" t="s">
        <v>31</v>
      </c>
      <c r="C737" t="s">
        <v>2</v>
      </c>
      <c r="D737" t="s">
        <v>23</v>
      </c>
      <c r="E737" t="s">
        <v>41</v>
      </c>
      <c r="F737" t="s">
        <v>25</v>
      </c>
      <c r="G737" t="s">
        <v>2442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44</v>
      </c>
      <c r="N737" t="s">
        <v>2443</v>
      </c>
      <c r="O737" s="1">
        <v>4761904762</v>
      </c>
      <c r="P737" s="1">
        <v>40975</v>
      </c>
      <c r="Q737">
        <v>6</v>
      </c>
    </row>
    <row r="738" spans="1:17" x14ac:dyDescent="0.3">
      <c r="A738" t="s">
        <v>2444</v>
      </c>
      <c r="B738" t="s">
        <v>31</v>
      </c>
      <c r="C738" t="s">
        <v>2</v>
      </c>
      <c r="D738" t="s">
        <v>23</v>
      </c>
      <c r="E738" t="s">
        <v>24</v>
      </c>
      <c r="F738" t="s">
        <v>42</v>
      </c>
      <c r="G738" t="s">
        <v>2445</v>
      </c>
      <c r="H738">
        <v>7</v>
      </c>
      <c r="I738" t="s">
        <v>2446</v>
      </c>
      <c r="J738" t="s">
        <v>2447</v>
      </c>
      <c r="K738" t="s">
        <v>206</v>
      </c>
      <c r="L738" s="3">
        <v>0.66597222222222219</v>
      </c>
      <c r="M738" t="s">
        <v>44</v>
      </c>
      <c r="N738" t="s">
        <v>2448</v>
      </c>
      <c r="O738" s="1">
        <v>4761904762</v>
      </c>
      <c r="P738" t="s">
        <v>2446</v>
      </c>
      <c r="Q738" t="s">
        <v>247</v>
      </c>
    </row>
    <row r="739" spans="1:17" x14ac:dyDescent="0.3">
      <c r="A739" t="s">
        <v>2449</v>
      </c>
      <c r="B739" t="s">
        <v>31</v>
      </c>
      <c r="C739" t="s">
        <v>2</v>
      </c>
      <c r="D739" t="s">
        <v>32</v>
      </c>
      <c r="E739" t="s">
        <v>41</v>
      </c>
      <c r="F739" t="s">
        <v>33</v>
      </c>
      <c r="G739" t="s">
        <v>2450</v>
      </c>
      <c r="H739">
        <v>10</v>
      </c>
      <c r="I739" t="s">
        <v>2451</v>
      </c>
      <c r="J739" t="s">
        <v>2452</v>
      </c>
      <c r="K739" t="s">
        <v>614</v>
      </c>
      <c r="L739" s="3">
        <v>0.60138888888888886</v>
      </c>
      <c r="M739" t="s">
        <v>27</v>
      </c>
      <c r="N739" t="s">
        <v>2453</v>
      </c>
      <c r="O739" s="1">
        <v>4761904762</v>
      </c>
      <c r="P739" t="s">
        <v>2451</v>
      </c>
      <c r="Q739">
        <v>9</v>
      </c>
    </row>
    <row r="740" spans="1:17" x14ac:dyDescent="0.3">
      <c r="A740" t="s">
        <v>2454</v>
      </c>
      <c r="B740" t="s">
        <v>78</v>
      </c>
      <c r="C740" t="s">
        <v>3</v>
      </c>
      <c r="D740" t="s">
        <v>23</v>
      </c>
      <c r="E740" t="s">
        <v>41</v>
      </c>
      <c r="F740" t="s">
        <v>33</v>
      </c>
      <c r="G740" t="s">
        <v>1177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0.76527777777777772</v>
      </c>
      <c r="M740" t="s">
        <v>27</v>
      </c>
      <c r="N740" t="s">
        <v>2455</v>
      </c>
      <c r="O740" s="1">
        <v>4761904762</v>
      </c>
      <c r="P740" s="1">
        <v>36624</v>
      </c>
      <c r="Q740">
        <v>6</v>
      </c>
    </row>
    <row r="741" spans="1:17" x14ac:dyDescent="0.3">
      <c r="A741" t="s">
        <v>2456</v>
      </c>
      <c r="B741" t="s">
        <v>22</v>
      </c>
      <c r="C741" t="s">
        <v>4</v>
      </c>
      <c r="D741" t="s">
        <v>32</v>
      </c>
      <c r="E741" t="s">
        <v>41</v>
      </c>
      <c r="F741" t="s">
        <v>42</v>
      </c>
      <c r="G741" t="s">
        <v>234</v>
      </c>
      <c r="H741">
        <v>9</v>
      </c>
      <c r="I741" s="1">
        <v>42282</v>
      </c>
      <c r="J741" s="1">
        <v>887922</v>
      </c>
      <c r="K741" t="s">
        <v>819</v>
      </c>
      <c r="L741" s="3">
        <v>0.48055555555555557</v>
      </c>
      <c r="M741" t="s">
        <v>37</v>
      </c>
      <c r="N741" t="s">
        <v>2457</v>
      </c>
      <c r="O741" s="1">
        <v>4761904762</v>
      </c>
      <c r="P741" s="1">
        <v>42282</v>
      </c>
      <c r="Q741" t="s">
        <v>565</v>
      </c>
    </row>
    <row r="742" spans="1:17" x14ac:dyDescent="0.3">
      <c r="A742" t="s">
        <v>2458</v>
      </c>
      <c r="B742" t="s">
        <v>31</v>
      </c>
      <c r="C742" t="s">
        <v>2</v>
      </c>
      <c r="D742" t="s">
        <v>32</v>
      </c>
      <c r="E742" t="s">
        <v>41</v>
      </c>
      <c r="F742" t="s">
        <v>42</v>
      </c>
      <c r="G742" t="s">
        <v>2459</v>
      </c>
      <c r="H742">
        <v>7</v>
      </c>
      <c r="I742" s="1">
        <v>194635</v>
      </c>
      <c r="J742" s="1">
        <v>4087335</v>
      </c>
      <c r="K742" t="s">
        <v>206</v>
      </c>
      <c r="L742" s="3">
        <v>0.52847222222222223</v>
      </c>
      <c r="M742" t="s">
        <v>37</v>
      </c>
      <c r="N742" t="s">
        <v>2460</v>
      </c>
      <c r="O742" s="1">
        <v>4761904762</v>
      </c>
      <c r="P742" s="1">
        <v>194635</v>
      </c>
      <c r="Q742" t="s">
        <v>161</v>
      </c>
    </row>
    <row r="743" spans="1:17" x14ac:dyDescent="0.3">
      <c r="A743" t="s">
        <v>2461</v>
      </c>
      <c r="B743" t="s">
        <v>31</v>
      </c>
      <c r="C743" t="s">
        <v>2</v>
      </c>
      <c r="D743" t="s">
        <v>32</v>
      </c>
      <c r="E743" t="s">
        <v>41</v>
      </c>
      <c r="F743" t="s">
        <v>79</v>
      </c>
      <c r="G743" t="s">
        <v>2462</v>
      </c>
      <c r="H743">
        <v>1</v>
      </c>
      <c r="I743" s="1">
        <v>42415</v>
      </c>
      <c r="J743" s="1">
        <v>890715</v>
      </c>
      <c r="K743" t="s">
        <v>784</v>
      </c>
      <c r="L743" s="3">
        <v>0.63888888888888884</v>
      </c>
      <c r="M743" t="s">
        <v>27</v>
      </c>
      <c r="N743" t="s">
        <v>2462</v>
      </c>
      <c r="O743" s="1">
        <v>4761904762</v>
      </c>
      <c r="P743" s="1">
        <v>42415</v>
      </c>
      <c r="Q743" t="s">
        <v>547</v>
      </c>
    </row>
    <row r="744" spans="1:17" x14ac:dyDescent="0.3">
      <c r="A744" t="s">
        <v>2463</v>
      </c>
      <c r="B744" t="s">
        <v>22</v>
      </c>
      <c r="C744" t="s">
        <v>4</v>
      </c>
      <c r="D744" t="s">
        <v>23</v>
      </c>
      <c r="E744" t="s">
        <v>24</v>
      </c>
      <c r="F744" t="s">
        <v>53</v>
      </c>
      <c r="G744" t="s">
        <v>2464</v>
      </c>
      <c r="H744">
        <v>2</v>
      </c>
      <c r="I744" s="1">
        <v>7163</v>
      </c>
      <c r="J744" s="1">
        <v>150423</v>
      </c>
      <c r="K744" s="2">
        <v>43801</v>
      </c>
      <c r="L744" s="3">
        <v>0.60624999999999996</v>
      </c>
      <c r="M744" t="s">
        <v>27</v>
      </c>
      <c r="N744" t="s">
        <v>2465</v>
      </c>
      <c r="O744" s="1">
        <v>4761904762</v>
      </c>
      <c r="P744" s="1">
        <v>7163</v>
      </c>
      <c r="Q744" t="s">
        <v>547</v>
      </c>
    </row>
    <row r="745" spans="1:17" x14ac:dyDescent="0.3">
      <c r="A745" t="s">
        <v>2466</v>
      </c>
      <c r="B745" t="s">
        <v>22</v>
      </c>
      <c r="C745" t="s">
        <v>4</v>
      </c>
      <c r="D745" t="s">
        <v>23</v>
      </c>
      <c r="E745" t="s">
        <v>41</v>
      </c>
      <c r="F745" t="s">
        <v>42</v>
      </c>
      <c r="G745" t="s">
        <v>2467</v>
      </c>
      <c r="H745">
        <v>2</v>
      </c>
      <c r="I745" s="1">
        <v>3769</v>
      </c>
      <c r="J745" s="1">
        <v>79149</v>
      </c>
      <c r="K745" t="s">
        <v>81</v>
      </c>
      <c r="L745" s="3">
        <v>0.64513888888888893</v>
      </c>
      <c r="M745" t="s">
        <v>27</v>
      </c>
      <c r="N745" t="s">
        <v>2468</v>
      </c>
      <c r="O745" s="1">
        <v>4761904762</v>
      </c>
      <c r="P745" s="1">
        <v>3769</v>
      </c>
      <c r="Q745" t="s">
        <v>236</v>
      </c>
    </row>
    <row r="746" spans="1:17" x14ac:dyDescent="0.3">
      <c r="A746" t="s">
        <v>2469</v>
      </c>
      <c r="B746" t="s">
        <v>31</v>
      </c>
      <c r="C746" t="s">
        <v>2</v>
      </c>
      <c r="D746" t="s">
        <v>23</v>
      </c>
      <c r="E746" t="s">
        <v>24</v>
      </c>
      <c r="F746" t="s">
        <v>53</v>
      </c>
      <c r="G746" t="s">
        <v>2470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44</v>
      </c>
      <c r="N746" t="s">
        <v>2471</v>
      </c>
      <c r="O746" s="1">
        <v>4761904762</v>
      </c>
      <c r="P746" s="1">
        <v>12668</v>
      </c>
      <c r="Q746" t="s">
        <v>223</v>
      </c>
    </row>
    <row r="747" spans="1:17" x14ac:dyDescent="0.3">
      <c r="A747" t="s">
        <v>2472</v>
      </c>
      <c r="B747" t="s">
        <v>31</v>
      </c>
      <c r="C747" t="s">
        <v>2</v>
      </c>
      <c r="D747" t="s">
        <v>23</v>
      </c>
      <c r="E747" t="s">
        <v>24</v>
      </c>
      <c r="F747" t="s">
        <v>79</v>
      </c>
      <c r="G747" t="s">
        <v>2473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37</v>
      </c>
      <c r="N747" t="s">
        <v>2473</v>
      </c>
      <c r="O747" s="1">
        <v>4761904762</v>
      </c>
      <c r="P747" s="1">
        <v>1921</v>
      </c>
      <c r="Q747" t="s">
        <v>124</v>
      </c>
    </row>
    <row r="748" spans="1:17" x14ac:dyDescent="0.3">
      <c r="A748" t="s">
        <v>2474</v>
      </c>
      <c r="B748" t="s">
        <v>78</v>
      </c>
      <c r="C748" t="s">
        <v>3</v>
      </c>
      <c r="D748" t="s">
        <v>23</v>
      </c>
      <c r="E748" t="s">
        <v>41</v>
      </c>
      <c r="F748" t="s">
        <v>85</v>
      </c>
      <c r="G748" t="s">
        <v>2475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0.79652777777777772</v>
      </c>
      <c r="M748" t="s">
        <v>44</v>
      </c>
      <c r="N748" t="s">
        <v>2476</v>
      </c>
      <c r="O748" s="1">
        <v>4761904762</v>
      </c>
      <c r="P748" s="1">
        <v>32615</v>
      </c>
      <c r="Q748" t="s">
        <v>496</v>
      </c>
    </row>
    <row r="749" spans="1:17" x14ac:dyDescent="0.3">
      <c r="A749" t="s">
        <v>2477</v>
      </c>
      <c r="B749" t="s">
        <v>31</v>
      </c>
      <c r="C749" t="s">
        <v>2</v>
      </c>
      <c r="D749" t="s">
        <v>23</v>
      </c>
      <c r="E749" t="s">
        <v>24</v>
      </c>
      <c r="F749" t="s">
        <v>42</v>
      </c>
      <c r="G749" t="s">
        <v>2478</v>
      </c>
      <c r="H749">
        <v>5</v>
      </c>
      <c r="I749" s="1">
        <v>26325</v>
      </c>
      <c r="J749" s="1">
        <v>552825</v>
      </c>
      <c r="K749" t="s">
        <v>651</v>
      </c>
      <c r="L749" s="3">
        <v>0.61319444444444449</v>
      </c>
      <c r="M749" t="s">
        <v>44</v>
      </c>
      <c r="N749" t="s">
        <v>2479</v>
      </c>
      <c r="O749" s="1">
        <v>4761904762</v>
      </c>
      <c r="P749" s="1">
        <v>26325</v>
      </c>
      <c r="Q749" t="s">
        <v>66</v>
      </c>
    </row>
    <row r="750" spans="1:17" x14ac:dyDescent="0.3">
      <c r="A750" t="s">
        <v>2480</v>
      </c>
      <c r="B750" t="s">
        <v>78</v>
      </c>
      <c r="C750" t="s">
        <v>3</v>
      </c>
      <c r="D750" t="s">
        <v>23</v>
      </c>
      <c r="E750" t="s">
        <v>24</v>
      </c>
      <c r="F750" t="s">
        <v>42</v>
      </c>
      <c r="G750" t="s">
        <v>2481</v>
      </c>
      <c r="H750">
        <v>9</v>
      </c>
      <c r="I750" s="1">
        <v>55305</v>
      </c>
      <c r="J750" s="1">
        <v>1161405</v>
      </c>
      <c r="K750" t="s">
        <v>437</v>
      </c>
      <c r="L750" s="3">
        <v>0.81111111111111112</v>
      </c>
      <c r="M750" t="s">
        <v>44</v>
      </c>
      <c r="N750" t="s">
        <v>2482</v>
      </c>
      <c r="O750" s="1">
        <v>4761904762</v>
      </c>
      <c r="P750" s="1">
        <v>55305</v>
      </c>
      <c r="Q750">
        <v>8</v>
      </c>
    </row>
    <row r="751" spans="1:17" x14ac:dyDescent="0.3">
      <c r="A751" t="s">
        <v>2483</v>
      </c>
      <c r="B751" t="s">
        <v>31</v>
      </c>
      <c r="C751" t="s">
        <v>2</v>
      </c>
      <c r="D751" t="s">
        <v>23</v>
      </c>
      <c r="E751" t="s">
        <v>41</v>
      </c>
      <c r="F751" t="s">
        <v>25</v>
      </c>
      <c r="G751" t="s">
        <v>2484</v>
      </c>
      <c r="H751">
        <v>7</v>
      </c>
      <c r="I751" s="1">
        <v>284305</v>
      </c>
      <c r="J751" s="1">
        <v>5970405</v>
      </c>
      <c r="K751" t="s">
        <v>110</v>
      </c>
      <c r="L751" s="3">
        <v>0.86388888888888893</v>
      </c>
      <c r="M751" t="s">
        <v>37</v>
      </c>
      <c r="N751" t="s">
        <v>2485</v>
      </c>
      <c r="O751" s="1">
        <v>4761904762</v>
      </c>
      <c r="P751" s="1">
        <v>284305</v>
      </c>
      <c r="Q751">
        <v>9</v>
      </c>
    </row>
    <row r="752" spans="1:17" x14ac:dyDescent="0.3">
      <c r="A752" t="s">
        <v>2486</v>
      </c>
      <c r="B752" t="s">
        <v>78</v>
      </c>
      <c r="C752" t="s">
        <v>3</v>
      </c>
      <c r="D752" t="s">
        <v>23</v>
      </c>
      <c r="E752" t="s">
        <v>24</v>
      </c>
      <c r="F752" t="s">
        <v>85</v>
      </c>
      <c r="G752" t="s">
        <v>2430</v>
      </c>
      <c r="H752">
        <v>4</v>
      </c>
      <c r="I752" s="1">
        <v>4464</v>
      </c>
      <c r="J752" s="1">
        <v>93744</v>
      </c>
      <c r="K752" t="s">
        <v>1003</v>
      </c>
      <c r="L752" s="3">
        <v>0.46944444444444444</v>
      </c>
      <c r="M752" t="s">
        <v>27</v>
      </c>
      <c r="N752" t="s">
        <v>2431</v>
      </c>
      <c r="O752" s="1">
        <v>4761904762</v>
      </c>
      <c r="P752" s="1">
        <v>4464</v>
      </c>
      <c r="Q752" t="s">
        <v>61</v>
      </c>
    </row>
    <row r="753" spans="1:17" x14ac:dyDescent="0.3">
      <c r="A753" t="s">
        <v>2487</v>
      </c>
      <c r="B753" t="s">
        <v>22</v>
      </c>
      <c r="C753" t="s">
        <v>4</v>
      </c>
      <c r="D753" t="s">
        <v>32</v>
      </c>
      <c r="E753" t="s">
        <v>24</v>
      </c>
      <c r="F753" t="s">
        <v>79</v>
      </c>
      <c r="G753" t="s">
        <v>2488</v>
      </c>
      <c r="H753">
        <v>5</v>
      </c>
      <c r="I753" t="s">
        <v>2489</v>
      </c>
      <c r="J753" t="s">
        <v>2490</v>
      </c>
      <c r="K753" s="2">
        <v>43526</v>
      </c>
      <c r="L753" s="3">
        <v>0.43819444444444444</v>
      </c>
      <c r="M753" t="s">
        <v>44</v>
      </c>
      <c r="N753" t="s">
        <v>2491</v>
      </c>
      <c r="O753" s="1">
        <v>4761904762</v>
      </c>
      <c r="P753" t="s">
        <v>2489</v>
      </c>
      <c r="Q753" t="s">
        <v>124</v>
      </c>
    </row>
    <row r="754" spans="1:17" x14ac:dyDescent="0.3">
      <c r="A754" t="s">
        <v>2492</v>
      </c>
      <c r="B754" t="s">
        <v>22</v>
      </c>
      <c r="C754" t="s">
        <v>4</v>
      </c>
      <c r="D754" t="s">
        <v>23</v>
      </c>
      <c r="E754" t="s">
        <v>24</v>
      </c>
      <c r="F754" t="s">
        <v>33</v>
      </c>
      <c r="G754" t="s">
        <v>2493</v>
      </c>
      <c r="H754">
        <v>10</v>
      </c>
      <c r="I754" t="s">
        <v>2494</v>
      </c>
      <c r="J754" t="s">
        <v>2495</v>
      </c>
      <c r="K754" t="s">
        <v>586</v>
      </c>
      <c r="L754" s="3">
        <v>0.52083333333333337</v>
      </c>
      <c r="M754" t="s">
        <v>27</v>
      </c>
      <c r="N754" t="s">
        <v>2496</v>
      </c>
      <c r="O754" s="1">
        <v>4761904762</v>
      </c>
      <c r="P754" t="s">
        <v>2494</v>
      </c>
      <c r="Q754">
        <v>7</v>
      </c>
    </row>
    <row r="755" spans="1:17" x14ac:dyDescent="0.3">
      <c r="A755" t="s">
        <v>2497</v>
      </c>
      <c r="B755" t="s">
        <v>78</v>
      </c>
      <c r="C755" t="s">
        <v>3</v>
      </c>
      <c r="D755" t="s">
        <v>32</v>
      </c>
      <c r="E755" t="s">
        <v>41</v>
      </c>
      <c r="F755" t="s">
        <v>42</v>
      </c>
      <c r="G755" t="s">
        <v>2498</v>
      </c>
      <c r="H755">
        <v>5</v>
      </c>
      <c r="I755" t="s">
        <v>2499</v>
      </c>
      <c r="J755" t="s">
        <v>2500</v>
      </c>
      <c r="K755" t="s">
        <v>323</v>
      </c>
      <c r="L755" s="3">
        <v>0.62847222222222221</v>
      </c>
      <c r="M755" t="s">
        <v>27</v>
      </c>
      <c r="N755" t="s">
        <v>2501</v>
      </c>
      <c r="O755" s="1">
        <v>4761904762</v>
      </c>
      <c r="P755" t="s">
        <v>2499</v>
      </c>
      <c r="Q755" t="s">
        <v>51</v>
      </c>
    </row>
    <row r="756" spans="1:17" x14ac:dyDescent="0.3">
      <c r="A756" t="s">
        <v>2502</v>
      </c>
      <c r="B756" t="s">
        <v>31</v>
      </c>
      <c r="C756" t="s">
        <v>2</v>
      </c>
      <c r="D756" t="s">
        <v>23</v>
      </c>
      <c r="E756" t="s">
        <v>24</v>
      </c>
      <c r="F756" t="s">
        <v>85</v>
      </c>
      <c r="G756" t="s">
        <v>2503</v>
      </c>
      <c r="H756">
        <v>3</v>
      </c>
      <c r="I756" s="1">
        <v>127305</v>
      </c>
      <c r="J756" s="1">
        <v>2673405</v>
      </c>
      <c r="K756" t="s">
        <v>173</v>
      </c>
      <c r="L756" s="3">
        <v>0.77083333333333337</v>
      </c>
      <c r="M756" t="s">
        <v>27</v>
      </c>
      <c r="N756" t="s">
        <v>2504</v>
      </c>
      <c r="O756" s="1">
        <v>4761904762</v>
      </c>
      <c r="P756" s="1">
        <v>127305</v>
      </c>
      <c r="Q756" t="s">
        <v>46</v>
      </c>
    </row>
    <row r="757" spans="1:17" x14ac:dyDescent="0.3">
      <c r="A757" t="s">
        <v>2505</v>
      </c>
      <c r="B757" t="s">
        <v>22</v>
      </c>
      <c r="C757" t="s">
        <v>4</v>
      </c>
      <c r="D757" t="s">
        <v>32</v>
      </c>
      <c r="E757" t="s">
        <v>24</v>
      </c>
      <c r="F757" t="s">
        <v>85</v>
      </c>
      <c r="G757" t="s">
        <v>2506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44</v>
      </c>
      <c r="N757" t="s">
        <v>2507</v>
      </c>
      <c r="O757" s="1">
        <v>4761904762</v>
      </c>
      <c r="P757" s="1">
        <v>38916</v>
      </c>
      <c r="Q757" t="s">
        <v>557</v>
      </c>
    </row>
    <row r="758" spans="1:17" x14ac:dyDescent="0.3">
      <c r="A758" t="s">
        <v>2508</v>
      </c>
      <c r="B758" t="s">
        <v>78</v>
      </c>
      <c r="C758" t="s">
        <v>3</v>
      </c>
      <c r="D758" t="s">
        <v>23</v>
      </c>
      <c r="E758" t="s">
        <v>24</v>
      </c>
      <c r="F758" t="s">
        <v>33</v>
      </c>
      <c r="G758" t="s">
        <v>2509</v>
      </c>
      <c r="H758">
        <v>8</v>
      </c>
      <c r="I758" s="1">
        <v>14296</v>
      </c>
      <c r="J758" s="1">
        <v>300216</v>
      </c>
      <c r="K758" t="s">
        <v>151</v>
      </c>
      <c r="L758" s="3">
        <v>0.64444444444444449</v>
      </c>
      <c r="M758" t="s">
        <v>27</v>
      </c>
      <c r="N758" t="s">
        <v>2510</v>
      </c>
      <c r="O758" s="1">
        <v>4761904762</v>
      </c>
      <c r="P758" s="1">
        <v>14296</v>
      </c>
      <c r="Q758" t="s">
        <v>444</v>
      </c>
    </row>
    <row r="759" spans="1:17" x14ac:dyDescent="0.3">
      <c r="A759" t="s">
        <v>2511</v>
      </c>
      <c r="B759" t="s">
        <v>22</v>
      </c>
      <c r="C759" t="s">
        <v>4</v>
      </c>
      <c r="D759" t="s">
        <v>32</v>
      </c>
      <c r="E759" t="s">
        <v>24</v>
      </c>
      <c r="F759" t="s">
        <v>42</v>
      </c>
      <c r="G759" t="s">
        <v>2512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37</v>
      </c>
      <c r="N759" t="s">
        <v>2513</v>
      </c>
      <c r="O759" s="1">
        <v>4761904762</v>
      </c>
      <c r="P759" s="1">
        <v>28956</v>
      </c>
      <c r="Q759" t="s">
        <v>88</v>
      </c>
    </row>
    <row r="760" spans="1:17" x14ac:dyDescent="0.3">
      <c r="A760" t="s">
        <v>2514</v>
      </c>
      <c r="B760" t="s">
        <v>22</v>
      </c>
      <c r="C760" t="s">
        <v>4</v>
      </c>
      <c r="D760" t="s">
        <v>23</v>
      </c>
      <c r="E760" t="s">
        <v>41</v>
      </c>
      <c r="F760" t="s">
        <v>79</v>
      </c>
      <c r="G760" t="s">
        <v>2515</v>
      </c>
      <c r="H760">
        <v>10</v>
      </c>
      <c r="I760" s="1">
        <v>9425</v>
      </c>
      <c r="J760" s="1">
        <v>197925</v>
      </c>
      <c r="K760" t="s">
        <v>239</v>
      </c>
      <c r="L760" s="3">
        <v>0.76666666666666672</v>
      </c>
      <c r="M760" t="s">
        <v>27</v>
      </c>
      <c r="N760" t="s">
        <v>2516</v>
      </c>
      <c r="O760" s="1">
        <v>4761904762</v>
      </c>
      <c r="P760" s="1">
        <v>9425</v>
      </c>
      <c r="Q760" t="s">
        <v>223</v>
      </c>
    </row>
    <row r="761" spans="1:17" x14ac:dyDescent="0.3">
      <c r="A761" t="s">
        <v>2517</v>
      </c>
      <c r="B761" t="s">
        <v>22</v>
      </c>
      <c r="C761" t="s">
        <v>4</v>
      </c>
      <c r="D761" t="s">
        <v>32</v>
      </c>
      <c r="E761" t="s">
        <v>24</v>
      </c>
      <c r="F761" t="s">
        <v>79</v>
      </c>
      <c r="G761" t="s">
        <v>2518</v>
      </c>
      <c r="H761">
        <v>4</v>
      </c>
      <c r="I761" s="1">
        <v>11078</v>
      </c>
      <c r="J761" s="1">
        <v>232638</v>
      </c>
      <c r="K761" t="s">
        <v>59</v>
      </c>
      <c r="L761" s="3">
        <v>0.6381944444444444</v>
      </c>
      <c r="M761" t="s">
        <v>27</v>
      </c>
      <c r="N761" t="s">
        <v>2519</v>
      </c>
      <c r="O761" s="1">
        <v>4761904762</v>
      </c>
      <c r="P761" s="1">
        <v>11078</v>
      </c>
      <c r="Q761">
        <v>8</v>
      </c>
    </row>
    <row r="762" spans="1:17" x14ac:dyDescent="0.3">
      <c r="A762" t="s">
        <v>2520</v>
      </c>
      <c r="B762" t="s">
        <v>78</v>
      </c>
      <c r="C762" t="s">
        <v>3</v>
      </c>
      <c r="D762" t="s">
        <v>23</v>
      </c>
      <c r="E762" t="s">
        <v>24</v>
      </c>
      <c r="F762" t="s">
        <v>79</v>
      </c>
      <c r="G762" t="s">
        <v>2521</v>
      </c>
      <c r="H762">
        <v>10</v>
      </c>
      <c r="I762" t="s">
        <v>1471</v>
      </c>
      <c r="J762" t="s">
        <v>2522</v>
      </c>
      <c r="K762" s="2">
        <v>43771</v>
      </c>
      <c r="L762" s="3">
        <v>0.44305555555555554</v>
      </c>
      <c r="M762" t="s">
        <v>44</v>
      </c>
      <c r="N762">
        <v>772</v>
      </c>
      <c r="O762" s="1">
        <v>4761904762</v>
      </c>
      <c r="P762" t="s">
        <v>1471</v>
      </c>
      <c r="Q762" t="s">
        <v>223</v>
      </c>
    </row>
    <row r="763" spans="1:17" x14ac:dyDescent="0.3">
      <c r="A763" t="s">
        <v>2523</v>
      </c>
      <c r="B763" t="s">
        <v>78</v>
      </c>
      <c r="C763" t="s">
        <v>3</v>
      </c>
      <c r="D763" t="s">
        <v>32</v>
      </c>
      <c r="E763" t="s">
        <v>41</v>
      </c>
      <c r="F763" t="s">
        <v>33</v>
      </c>
      <c r="G763" t="s">
        <v>2524</v>
      </c>
      <c r="H763">
        <v>10</v>
      </c>
      <c r="I763" s="1">
        <v>36065</v>
      </c>
      <c r="J763" s="1">
        <v>757365</v>
      </c>
      <c r="K763" t="s">
        <v>844</v>
      </c>
      <c r="L763" s="3">
        <v>0.6333333333333333</v>
      </c>
      <c r="M763" t="s">
        <v>44</v>
      </c>
      <c r="N763" t="s">
        <v>2525</v>
      </c>
      <c r="O763" s="1">
        <v>4761904762</v>
      </c>
      <c r="P763" s="1">
        <v>36065</v>
      </c>
      <c r="Q763" t="s">
        <v>465</v>
      </c>
    </row>
    <row r="764" spans="1:17" x14ac:dyDescent="0.3">
      <c r="A764" t="s">
        <v>2526</v>
      </c>
      <c r="B764" t="s">
        <v>22</v>
      </c>
      <c r="C764" t="s">
        <v>4</v>
      </c>
      <c r="D764" t="s">
        <v>23</v>
      </c>
      <c r="E764" t="s">
        <v>24</v>
      </c>
      <c r="F764" t="s">
        <v>85</v>
      </c>
      <c r="G764" t="s">
        <v>2527</v>
      </c>
      <c r="H764">
        <v>8</v>
      </c>
      <c r="I764" s="1">
        <v>25552</v>
      </c>
      <c r="J764" s="1">
        <v>536592</v>
      </c>
      <c r="K764" t="s">
        <v>287</v>
      </c>
      <c r="L764" s="3">
        <v>0.7416666666666667</v>
      </c>
      <c r="M764" t="s">
        <v>27</v>
      </c>
      <c r="N764" t="s">
        <v>2528</v>
      </c>
      <c r="O764" s="1">
        <v>4761904762</v>
      </c>
      <c r="P764" s="1">
        <v>25552</v>
      </c>
      <c r="Q764" t="s">
        <v>153</v>
      </c>
    </row>
    <row r="765" spans="1:17" x14ac:dyDescent="0.3">
      <c r="A765" t="s">
        <v>2529</v>
      </c>
      <c r="B765" t="s">
        <v>22</v>
      </c>
      <c r="C765" t="s">
        <v>4</v>
      </c>
      <c r="D765" t="s">
        <v>23</v>
      </c>
      <c r="E765" t="s">
        <v>24</v>
      </c>
      <c r="F765" t="s">
        <v>25</v>
      </c>
      <c r="G765" t="s">
        <v>2530</v>
      </c>
      <c r="H765">
        <v>5</v>
      </c>
      <c r="I765" s="1">
        <v>26725</v>
      </c>
      <c r="J765" s="1">
        <v>561225</v>
      </c>
      <c r="K765" t="s">
        <v>437</v>
      </c>
      <c r="L765" s="3">
        <v>0.46319444444444446</v>
      </c>
      <c r="M765" t="s">
        <v>27</v>
      </c>
      <c r="N765" t="s">
        <v>2531</v>
      </c>
      <c r="O765" s="1">
        <v>4761904762</v>
      </c>
      <c r="P765" s="1">
        <v>26725</v>
      </c>
      <c r="Q765" t="s">
        <v>208</v>
      </c>
    </row>
    <row r="766" spans="1:17" x14ac:dyDescent="0.3">
      <c r="A766" t="s">
        <v>2532</v>
      </c>
      <c r="B766" t="s">
        <v>22</v>
      </c>
      <c r="C766" t="s">
        <v>4</v>
      </c>
      <c r="D766" t="s">
        <v>23</v>
      </c>
      <c r="E766" t="s">
        <v>41</v>
      </c>
      <c r="F766" t="s">
        <v>25</v>
      </c>
      <c r="G766" t="s">
        <v>2533</v>
      </c>
      <c r="H766">
        <v>4</v>
      </c>
      <c r="I766" t="s">
        <v>2534</v>
      </c>
      <c r="J766" t="s">
        <v>2535</v>
      </c>
      <c r="K766" t="s">
        <v>287</v>
      </c>
      <c r="L766" s="3">
        <v>0.65833333333333333</v>
      </c>
      <c r="M766" t="s">
        <v>44</v>
      </c>
      <c r="N766">
        <v>222</v>
      </c>
      <c r="O766" s="1">
        <v>4761904762</v>
      </c>
      <c r="P766" t="s">
        <v>2534</v>
      </c>
      <c r="Q766" t="s">
        <v>284</v>
      </c>
    </row>
    <row r="767" spans="1:17" x14ac:dyDescent="0.3">
      <c r="A767" t="s">
        <v>2536</v>
      </c>
      <c r="B767" t="s">
        <v>78</v>
      </c>
      <c r="C767" t="s">
        <v>3</v>
      </c>
      <c r="D767" t="s">
        <v>32</v>
      </c>
      <c r="E767" t="s">
        <v>24</v>
      </c>
      <c r="F767" t="s">
        <v>42</v>
      </c>
      <c r="G767" t="s">
        <v>2537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0.81944444444444442</v>
      </c>
      <c r="M767" t="s">
        <v>27</v>
      </c>
      <c r="N767" t="s">
        <v>2538</v>
      </c>
      <c r="O767" s="1">
        <v>4761904762</v>
      </c>
      <c r="P767" s="1">
        <v>38184</v>
      </c>
      <c r="Q767" t="s">
        <v>203</v>
      </c>
    </row>
    <row r="768" spans="1:17" x14ac:dyDescent="0.3">
      <c r="A768" t="s">
        <v>2539</v>
      </c>
      <c r="B768" t="s">
        <v>31</v>
      </c>
      <c r="C768" t="s">
        <v>2</v>
      </c>
      <c r="D768" t="s">
        <v>32</v>
      </c>
      <c r="E768" t="s">
        <v>24</v>
      </c>
      <c r="F768" t="s">
        <v>85</v>
      </c>
      <c r="G768" t="s">
        <v>2540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44</v>
      </c>
      <c r="N768" t="s">
        <v>2541</v>
      </c>
      <c r="O768" s="1">
        <v>4761904762</v>
      </c>
      <c r="P768" s="1">
        <v>11409</v>
      </c>
      <c r="Q768" t="s">
        <v>565</v>
      </c>
    </row>
    <row r="769" spans="1:17" x14ac:dyDescent="0.3">
      <c r="A769" t="s">
        <v>2542</v>
      </c>
      <c r="B769" t="s">
        <v>78</v>
      </c>
      <c r="C769" t="s">
        <v>3</v>
      </c>
      <c r="D769" t="s">
        <v>32</v>
      </c>
      <c r="E769" t="s">
        <v>41</v>
      </c>
      <c r="F769" t="s">
        <v>53</v>
      </c>
      <c r="G769" t="s">
        <v>2543</v>
      </c>
      <c r="H769">
        <v>6</v>
      </c>
      <c r="I769" s="1">
        <v>4107</v>
      </c>
      <c r="J769" s="1">
        <v>86247</v>
      </c>
      <c r="K769" t="s">
        <v>702</v>
      </c>
      <c r="L769" s="3">
        <v>0.58263888888888893</v>
      </c>
      <c r="M769" t="s">
        <v>37</v>
      </c>
      <c r="N769" t="s">
        <v>2544</v>
      </c>
      <c r="O769" s="1">
        <v>4761904762</v>
      </c>
      <c r="P769" s="1">
        <v>4107</v>
      </c>
      <c r="Q769" t="s">
        <v>219</v>
      </c>
    </row>
    <row r="770" spans="1:17" x14ac:dyDescent="0.3">
      <c r="A770" t="s">
        <v>2545</v>
      </c>
      <c r="B770" t="s">
        <v>78</v>
      </c>
      <c r="C770" t="s">
        <v>3</v>
      </c>
      <c r="D770" t="s">
        <v>32</v>
      </c>
      <c r="E770" t="s">
        <v>24</v>
      </c>
      <c r="F770" t="s">
        <v>33</v>
      </c>
      <c r="G770" t="s">
        <v>2546</v>
      </c>
      <c r="H770">
        <v>4</v>
      </c>
      <c r="I770" s="1">
        <v>19128</v>
      </c>
      <c r="J770" s="1">
        <v>401688</v>
      </c>
      <c r="K770" t="s">
        <v>231</v>
      </c>
      <c r="L770" s="3">
        <v>0.78541666666666665</v>
      </c>
      <c r="M770" t="s">
        <v>37</v>
      </c>
      <c r="N770" t="s">
        <v>2547</v>
      </c>
      <c r="O770" s="1">
        <v>4761904762</v>
      </c>
      <c r="P770" s="1">
        <v>19128</v>
      </c>
      <c r="Q770" t="s">
        <v>215</v>
      </c>
    </row>
    <row r="771" spans="1:17" x14ac:dyDescent="0.3">
      <c r="A771" t="s">
        <v>2548</v>
      </c>
      <c r="B771" t="s">
        <v>22</v>
      </c>
      <c r="C771" t="s">
        <v>4</v>
      </c>
      <c r="D771" t="s">
        <v>32</v>
      </c>
      <c r="E771" t="s">
        <v>24</v>
      </c>
      <c r="F771" t="s">
        <v>42</v>
      </c>
      <c r="G771" t="s">
        <v>2549</v>
      </c>
      <c r="H771">
        <v>6</v>
      </c>
      <c r="I771" s="1">
        <v>3429</v>
      </c>
      <c r="J771" s="1">
        <v>72009</v>
      </c>
      <c r="K771" t="s">
        <v>110</v>
      </c>
      <c r="L771" s="3">
        <v>0.72499999999999998</v>
      </c>
      <c r="M771" t="s">
        <v>37</v>
      </c>
      <c r="N771" t="s">
        <v>2550</v>
      </c>
      <c r="O771" s="1">
        <v>4761904762</v>
      </c>
      <c r="P771" s="1">
        <v>3429</v>
      </c>
      <c r="Q771" t="s">
        <v>168</v>
      </c>
    </row>
    <row r="772" spans="1:17" x14ac:dyDescent="0.3">
      <c r="A772" t="s">
        <v>2551</v>
      </c>
      <c r="B772" t="s">
        <v>78</v>
      </c>
      <c r="C772" t="s">
        <v>3</v>
      </c>
      <c r="D772" t="s">
        <v>23</v>
      </c>
      <c r="E772" t="s">
        <v>24</v>
      </c>
      <c r="F772" t="s">
        <v>53</v>
      </c>
      <c r="G772" t="s">
        <v>1512</v>
      </c>
      <c r="H772">
        <v>4</v>
      </c>
      <c r="I772" s="1">
        <v>19108</v>
      </c>
      <c r="J772" s="1">
        <v>401268</v>
      </c>
      <c r="K772" t="s">
        <v>871</v>
      </c>
      <c r="L772" s="3">
        <v>0.49861111111111112</v>
      </c>
      <c r="M772" t="s">
        <v>27</v>
      </c>
      <c r="N772" t="s">
        <v>2552</v>
      </c>
      <c r="O772" s="1">
        <v>4761904762</v>
      </c>
      <c r="P772" s="1">
        <v>19108</v>
      </c>
      <c r="Q772" t="s">
        <v>88</v>
      </c>
    </row>
    <row r="773" spans="1:17" x14ac:dyDescent="0.3">
      <c r="A773" t="s">
        <v>2553</v>
      </c>
      <c r="B773" t="s">
        <v>31</v>
      </c>
      <c r="C773" t="s">
        <v>2</v>
      </c>
      <c r="D773" t="s">
        <v>23</v>
      </c>
      <c r="E773" t="s">
        <v>24</v>
      </c>
      <c r="F773" t="s">
        <v>25</v>
      </c>
      <c r="G773" t="s">
        <v>2554</v>
      </c>
      <c r="H773">
        <v>7</v>
      </c>
      <c r="I773" s="1">
        <v>300545</v>
      </c>
      <c r="J773" s="1">
        <v>6311445</v>
      </c>
      <c r="K773" t="s">
        <v>239</v>
      </c>
      <c r="L773" s="3">
        <v>0.79236111111111107</v>
      </c>
      <c r="M773" t="s">
        <v>44</v>
      </c>
      <c r="N773" t="s">
        <v>2555</v>
      </c>
      <c r="O773" s="1">
        <v>4761904762</v>
      </c>
      <c r="P773" s="1">
        <v>300545</v>
      </c>
      <c r="Q773">
        <v>8</v>
      </c>
    </row>
    <row r="774" spans="1:17" x14ac:dyDescent="0.3">
      <c r="A774" t="s">
        <v>2556</v>
      </c>
      <c r="B774" t="s">
        <v>31</v>
      </c>
      <c r="C774" t="s">
        <v>2</v>
      </c>
      <c r="D774" t="s">
        <v>23</v>
      </c>
      <c r="E774" t="s">
        <v>24</v>
      </c>
      <c r="F774" t="s">
        <v>53</v>
      </c>
      <c r="G774" t="s">
        <v>2557</v>
      </c>
      <c r="H774">
        <v>7</v>
      </c>
      <c r="I774" s="1">
        <v>237965</v>
      </c>
      <c r="J774" s="1">
        <v>4997265</v>
      </c>
      <c r="K774" t="s">
        <v>151</v>
      </c>
      <c r="L774" s="3">
        <v>0.70138888888888884</v>
      </c>
      <c r="M774" t="s">
        <v>27</v>
      </c>
      <c r="N774" t="s">
        <v>2558</v>
      </c>
      <c r="O774" s="1">
        <v>4761904762</v>
      </c>
      <c r="P774" s="1">
        <v>237965</v>
      </c>
      <c r="Q774" t="s">
        <v>107</v>
      </c>
    </row>
    <row r="775" spans="1:17" x14ac:dyDescent="0.3">
      <c r="A775" t="s">
        <v>2559</v>
      </c>
      <c r="B775" t="s">
        <v>31</v>
      </c>
      <c r="C775" t="s">
        <v>2</v>
      </c>
      <c r="D775" t="s">
        <v>32</v>
      </c>
      <c r="E775" t="s">
        <v>24</v>
      </c>
      <c r="F775" t="s">
        <v>79</v>
      </c>
      <c r="G775" t="s">
        <v>2149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44</v>
      </c>
      <c r="N775" t="s">
        <v>2149</v>
      </c>
      <c r="O775" s="1">
        <v>4761904762</v>
      </c>
      <c r="P775" s="1">
        <v>2621</v>
      </c>
      <c r="Q775" t="s">
        <v>219</v>
      </c>
    </row>
    <row r="776" spans="1:17" x14ac:dyDescent="0.3">
      <c r="A776" t="s">
        <v>2560</v>
      </c>
      <c r="B776" t="s">
        <v>31</v>
      </c>
      <c r="C776" t="s">
        <v>2</v>
      </c>
      <c r="D776" t="s">
        <v>23</v>
      </c>
      <c r="E776" t="s">
        <v>41</v>
      </c>
      <c r="F776" t="s">
        <v>79</v>
      </c>
      <c r="G776" t="s">
        <v>2561</v>
      </c>
      <c r="H776">
        <v>2</v>
      </c>
      <c r="I776" s="1">
        <v>6565</v>
      </c>
      <c r="J776" s="1">
        <v>137865</v>
      </c>
      <c r="K776" t="s">
        <v>214</v>
      </c>
      <c r="L776" s="3">
        <v>0.69861111111111107</v>
      </c>
      <c r="M776" t="s">
        <v>37</v>
      </c>
      <c r="N776" t="s">
        <v>2562</v>
      </c>
      <c r="O776" s="1">
        <v>4761904762</v>
      </c>
      <c r="P776" s="1">
        <v>6565</v>
      </c>
      <c r="Q776">
        <v>6</v>
      </c>
    </row>
    <row r="777" spans="1:17" x14ac:dyDescent="0.3">
      <c r="A777" t="s">
        <v>2563</v>
      </c>
      <c r="B777" t="s">
        <v>78</v>
      </c>
      <c r="C777" t="s">
        <v>3</v>
      </c>
      <c r="D777" t="s">
        <v>32</v>
      </c>
      <c r="E777" t="s">
        <v>24</v>
      </c>
      <c r="F777" t="s">
        <v>79</v>
      </c>
      <c r="G777" t="s">
        <v>2564</v>
      </c>
      <c r="H777">
        <v>5</v>
      </c>
      <c r="I777" s="1">
        <v>7215</v>
      </c>
      <c r="J777" s="1">
        <v>151515</v>
      </c>
      <c r="K777" t="s">
        <v>349</v>
      </c>
      <c r="L777" s="3">
        <v>0.75555555555555554</v>
      </c>
      <c r="M777" t="s">
        <v>44</v>
      </c>
      <c r="N777" t="s">
        <v>2565</v>
      </c>
      <c r="O777" s="1">
        <v>4761904762</v>
      </c>
      <c r="P777" s="1">
        <v>7215</v>
      </c>
      <c r="Q777">
        <v>8</v>
      </c>
    </row>
    <row r="778" spans="1:17" x14ac:dyDescent="0.3">
      <c r="A778" t="s">
        <v>2566</v>
      </c>
      <c r="B778" t="s">
        <v>31</v>
      </c>
      <c r="C778" t="s">
        <v>2</v>
      </c>
      <c r="D778" t="s">
        <v>23</v>
      </c>
      <c r="E778" t="s">
        <v>41</v>
      </c>
      <c r="F778" t="s">
        <v>25</v>
      </c>
      <c r="G778" t="s">
        <v>2567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0.75138888888888888</v>
      </c>
      <c r="M778" t="s">
        <v>44</v>
      </c>
      <c r="N778" t="s">
        <v>2568</v>
      </c>
      <c r="O778" s="1">
        <v>4761904762</v>
      </c>
      <c r="P778" s="1">
        <v>228585</v>
      </c>
      <c r="Q778" t="s">
        <v>465</v>
      </c>
    </row>
    <row r="779" spans="1:17" x14ac:dyDescent="0.3">
      <c r="A779" t="s">
        <v>2569</v>
      </c>
      <c r="B779" t="s">
        <v>78</v>
      </c>
      <c r="C779" t="s">
        <v>3</v>
      </c>
      <c r="D779" t="s">
        <v>32</v>
      </c>
      <c r="E779" t="s">
        <v>41</v>
      </c>
      <c r="F779" t="s">
        <v>53</v>
      </c>
      <c r="G779" t="s">
        <v>2570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0.54652777777777772</v>
      </c>
      <c r="M779" t="s">
        <v>37</v>
      </c>
      <c r="N779" t="s">
        <v>2570</v>
      </c>
      <c r="O779" s="1">
        <v>4761904762</v>
      </c>
      <c r="P779" s="1">
        <v>4669</v>
      </c>
      <c r="Q779" t="s">
        <v>39</v>
      </c>
    </row>
    <row r="780" spans="1:17" x14ac:dyDescent="0.3">
      <c r="A780" t="s">
        <v>2571</v>
      </c>
      <c r="B780" t="s">
        <v>31</v>
      </c>
      <c r="C780" t="s">
        <v>2</v>
      </c>
      <c r="D780" t="s">
        <v>23</v>
      </c>
      <c r="E780" t="s">
        <v>41</v>
      </c>
      <c r="F780" t="s">
        <v>53</v>
      </c>
      <c r="G780" t="s">
        <v>2572</v>
      </c>
      <c r="H780">
        <v>5</v>
      </c>
      <c r="I780" s="1">
        <v>63125</v>
      </c>
      <c r="J780" s="1">
        <v>1325625</v>
      </c>
      <c r="K780" t="s">
        <v>819</v>
      </c>
      <c r="L780" s="3">
        <v>0.74444444444444446</v>
      </c>
      <c r="M780" t="s">
        <v>37</v>
      </c>
      <c r="N780" t="s">
        <v>2573</v>
      </c>
      <c r="O780" s="1">
        <v>4761904762</v>
      </c>
      <c r="P780" s="1">
        <v>63125</v>
      </c>
      <c r="Q780" t="s">
        <v>267</v>
      </c>
    </row>
    <row r="781" spans="1:17" x14ac:dyDescent="0.3">
      <c r="A781" t="s">
        <v>2574</v>
      </c>
      <c r="B781" t="s">
        <v>78</v>
      </c>
      <c r="C781" t="s">
        <v>3</v>
      </c>
      <c r="D781" t="s">
        <v>23</v>
      </c>
      <c r="E781" t="s">
        <v>41</v>
      </c>
      <c r="F781" t="s">
        <v>33</v>
      </c>
      <c r="G781" t="s">
        <v>422</v>
      </c>
      <c r="H781">
        <v>9</v>
      </c>
      <c r="I781" s="1">
        <v>395415</v>
      </c>
      <c r="J781" s="1">
        <v>8303715</v>
      </c>
      <c r="K781" t="s">
        <v>844</v>
      </c>
      <c r="L781" s="3">
        <v>0.85555555555555551</v>
      </c>
      <c r="M781" t="s">
        <v>27</v>
      </c>
      <c r="N781" t="s">
        <v>2575</v>
      </c>
      <c r="O781" s="1">
        <v>4761904762</v>
      </c>
      <c r="P781" s="1">
        <v>395415</v>
      </c>
      <c r="Q781" t="s">
        <v>223</v>
      </c>
    </row>
    <row r="782" spans="1:17" x14ac:dyDescent="0.3">
      <c r="A782" t="s">
        <v>2576</v>
      </c>
      <c r="B782" t="s">
        <v>31</v>
      </c>
      <c r="C782" t="s">
        <v>2</v>
      </c>
      <c r="D782" t="s">
        <v>32</v>
      </c>
      <c r="E782" t="s">
        <v>41</v>
      </c>
      <c r="F782" t="s">
        <v>25</v>
      </c>
      <c r="G782" t="s">
        <v>2577</v>
      </c>
      <c r="H782">
        <v>8</v>
      </c>
      <c r="I782" t="s">
        <v>2578</v>
      </c>
      <c r="J782" t="s">
        <v>2579</v>
      </c>
      <c r="K782" t="s">
        <v>1304</v>
      </c>
      <c r="L782" s="3">
        <v>0.80833333333333335</v>
      </c>
      <c r="M782" t="s">
        <v>37</v>
      </c>
      <c r="N782" t="s">
        <v>2580</v>
      </c>
      <c r="O782" s="1">
        <v>4761904762</v>
      </c>
      <c r="P782" t="s">
        <v>2578</v>
      </c>
      <c r="Q782" t="s">
        <v>382</v>
      </c>
    </row>
    <row r="783" spans="1:17" x14ac:dyDescent="0.3">
      <c r="A783" t="s">
        <v>2581</v>
      </c>
      <c r="B783" t="s">
        <v>22</v>
      </c>
      <c r="C783" t="s">
        <v>4</v>
      </c>
      <c r="D783" t="s">
        <v>32</v>
      </c>
      <c r="E783" t="s">
        <v>24</v>
      </c>
      <c r="F783" t="s">
        <v>53</v>
      </c>
      <c r="G783" t="s">
        <v>2582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0.67083333333333328</v>
      </c>
      <c r="M783" t="s">
        <v>27</v>
      </c>
      <c r="N783" t="s">
        <v>2583</v>
      </c>
      <c r="O783" s="1">
        <v>4761904762</v>
      </c>
      <c r="P783" s="1">
        <v>18952</v>
      </c>
      <c r="Q783" t="s">
        <v>476</v>
      </c>
    </row>
    <row r="784" spans="1:17" x14ac:dyDescent="0.3">
      <c r="A784" t="s">
        <v>2584</v>
      </c>
      <c r="B784" t="s">
        <v>22</v>
      </c>
      <c r="C784" t="s">
        <v>4</v>
      </c>
      <c r="D784" t="s">
        <v>23</v>
      </c>
      <c r="E784" t="s">
        <v>24</v>
      </c>
      <c r="F784" t="s">
        <v>85</v>
      </c>
      <c r="G784" t="s">
        <v>2585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44</v>
      </c>
      <c r="N784" t="s">
        <v>2585</v>
      </c>
      <c r="O784" s="1">
        <v>4761904762</v>
      </c>
      <c r="P784" s="1">
        <v>1531</v>
      </c>
      <c r="Q784" t="s">
        <v>61</v>
      </c>
    </row>
    <row r="785" spans="1:17" x14ac:dyDescent="0.3">
      <c r="A785" t="s">
        <v>2586</v>
      </c>
      <c r="B785" t="s">
        <v>31</v>
      </c>
      <c r="C785" t="s">
        <v>2</v>
      </c>
      <c r="D785" t="s">
        <v>32</v>
      </c>
      <c r="E785" t="s">
        <v>24</v>
      </c>
      <c r="F785" t="s">
        <v>42</v>
      </c>
      <c r="G785" t="s">
        <v>2587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0.73333333333333328</v>
      </c>
      <c r="M785" t="s">
        <v>37</v>
      </c>
      <c r="N785" t="s">
        <v>2588</v>
      </c>
      <c r="O785" s="1">
        <v>4761904762</v>
      </c>
      <c r="P785" s="1">
        <v>17604</v>
      </c>
      <c r="Q785" t="s">
        <v>547</v>
      </c>
    </row>
    <row r="786" spans="1:17" x14ac:dyDescent="0.3">
      <c r="A786" t="s">
        <v>2589</v>
      </c>
      <c r="B786" t="s">
        <v>31</v>
      </c>
      <c r="C786" t="s">
        <v>2</v>
      </c>
      <c r="D786" t="s">
        <v>23</v>
      </c>
      <c r="E786" t="s">
        <v>24</v>
      </c>
      <c r="F786" t="s">
        <v>25</v>
      </c>
      <c r="G786" t="s">
        <v>2590</v>
      </c>
      <c r="H786">
        <v>5</v>
      </c>
      <c r="I786" t="s">
        <v>2591</v>
      </c>
      <c r="J786" t="s">
        <v>2592</v>
      </c>
      <c r="K786" t="s">
        <v>71</v>
      </c>
      <c r="L786" s="3">
        <v>0.54722222222222228</v>
      </c>
      <c r="M786" t="s">
        <v>27</v>
      </c>
      <c r="N786" t="s">
        <v>2593</v>
      </c>
      <c r="O786" s="1">
        <v>4761904762</v>
      </c>
      <c r="P786" t="s">
        <v>2591</v>
      </c>
      <c r="Q786" t="s">
        <v>61</v>
      </c>
    </row>
    <row r="787" spans="1:17" x14ac:dyDescent="0.3">
      <c r="A787" t="s">
        <v>2594</v>
      </c>
      <c r="B787" t="s">
        <v>22</v>
      </c>
      <c r="C787" t="s">
        <v>4</v>
      </c>
      <c r="D787" t="s">
        <v>32</v>
      </c>
      <c r="E787" t="s">
        <v>41</v>
      </c>
      <c r="F787" t="s">
        <v>33</v>
      </c>
      <c r="G787" t="s">
        <v>2595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0.67291666666666672</v>
      </c>
      <c r="M787" t="s">
        <v>44</v>
      </c>
      <c r="N787" t="s">
        <v>2596</v>
      </c>
      <c r="O787" s="1">
        <v>4761904762</v>
      </c>
      <c r="P787" s="1">
        <v>26103</v>
      </c>
      <c r="Q787">
        <v>9</v>
      </c>
    </row>
    <row r="788" spans="1:17" x14ac:dyDescent="0.3">
      <c r="A788" t="s">
        <v>2597</v>
      </c>
      <c r="B788" t="s">
        <v>31</v>
      </c>
      <c r="C788" t="s">
        <v>2</v>
      </c>
      <c r="D788" t="s">
        <v>32</v>
      </c>
      <c r="E788" t="s">
        <v>41</v>
      </c>
      <c r="F788" t="s">
        <v>33</v>
      </c>
      <c r="G788" t="s">
        <v>2598</v>
      </c>
      <c r="H788">
        <v>8</v>
      </c>
      <c r="I788" s="1">
        <v>28756</v>
      </c>
      <c r="J788" s="1">
        <v>603876</v>
      </c>
      <c r="K788" t="s">
        <v>1304</v>
      </c>
      <c r="L788" s="3">
        <v>0.48125000000000001</v>
      </c>
      <c r="M788" t="s">
        <v>27</v>
      </c>
      <c r="N788" t="s">
        <v>2599</v>
      </c>
      <c r="O788" s="1">
        <v>4761904762</v>
      </c>
      <c r="P788" s="1">
        <v>28756</v>
      </c>
      <c r="Q788" t="s">
        <v>369</v>
      </c>
    </row>
    <row r="789" spans="1:17" x14ac:dyDescent="0.3">
      <c r="A789" t="s">
        <v>2600</v>
      </c>
      <c r="B789" t="s">
        <v>31</v>
      </c>
      <c r="C789" t="s">
        <v>2</v>
      </c>
      <c r="D789" t="s">
        <v>32</v>
      </c>
      <c r="E789" t="s">
        <v>24</v>
      </c>
      <c r="F789" t="s">
        <v>25</v>
      </c>
      <c r="G789" t="s">
        <v>2601</v>
      </c>
      <c r="H789">
        <v>5</v>
      </c>
      <c r="I789" s="1">
        <v>27475</v>
      </c>
      <c r="J789" s="1">
        <v>576975</v>
      </c>
      <c r="K789" t="s">
        <v>377</v>
      </c>
      <c r="L789" s="3">
        <v>0.42916666666666664</v>
      </c>
      <c r="M789" t="s">
        <v>44</v>
      </c>
      <c r="N789" t="s">
        <v>2602</v>
      </c>
      <c r="O789" s="1">
        <v>4761904762</v>
      </c>
      <c r="P789" s="1">
        <v>27475</v>
      </c>
      <c r="Q789" t="s">
        <v>293</v>
      </c>
    </row>
    <row r="790" spans="1:17" x14ac:dyDescent="0.3">
      <c r="A790" t="s">
        <v>2603</v>
      </c>
      <c r="B790" t="s">
        <v>31</v>
      </c>
      <c r="C790" t="s">
        <v>2</v>
      </c>
      <c r="D790" t="s">
        <v>23</v>
      </c>
      <c r="E790" t="s">
        <v>41</v>
      </c>
      <c r="F790" t="s">
        <v>25</v>
      </c>
      <c r="G790" t="s">
        <v>2604</v>
      </c>
      <c r="H790">
        <v>3</v>
      </c>
      <c r="I790" s="1">
        <v>90705</v>
      </c>
      <c r="J790" s="1">
        <v>1904805</v>
      </c>
      <c r="K790" t="s">
        <v>784</v>
      </c>
      <c r="L790" s="3">
        <v>0.4548611111111111</v>
      </c>
      <c r="M790" t="s">
        <v>44</v>
      </c>
      <c r="N790" t="s">
        <v>2605</v>
      </c>
      <c r="O790" s="1">
        <v>4761904762</v>
      </c>
      <c r="P790" s="1">
        <v>90705</v>
      </c>
      <c r="Q790" t="s">
        <v>223</v>
      </c>
    </row>
    <row r="791" spans="1:17" x14ac:dyDescent="0.3">
      <c r="A791" t="s">
        <v>2606</v>
      </c>
      <c r="B791" t="s">
        <v>22</v>
      </c>
      <c r="C791" t="s">
        <v>4</v>
      </c>
      <c r="D791" t="s">
        <v>32</v>
      </c>
      <c r="E791" t="s">
        <v>41</v>
      </c>
      <c r="F791" t="s">
        <v>53</v>
      </c>
      <c r="G791" t="s">
        <v>2607</v>
      </c>
      <c r="H791">
        <v>7</v>
      </c>
      <c r="I791" s="1">
        <v>206185</v>
      </c>
      <c r="J791" s="1">
        <v>4329885</v>
      </c>
      <c r="K791" t="s">
        <v>214</v>
      </c>
      <c r="L791" s="3">
        <v>0.63541666666666663</v>
      </c>
      <c r="M791" t="s">
        <v>27</v>
      </c>
      <c r="N791" t="s">
        <v>2608</v>
      </c>
      <c r="O791" s="1">
        <v>4761904762</v>
      </c>
      <c r="P791" s="1">
        <v>206185</v>
      </c>
      <c r="Q791" t="s">
        <v>632</v>
      </c>
    </row>
    <row r="792" spans="1:17" x14ac:dyDescent="0.3">
      <c r="A792" t="s">
        <v>2609</v>
      </c>
      <c r="B792" t="s">
        <v>22</v>
      </c>
      <c r="C792" t="s">
        <v>4</v>
      </c>
      <c r="D792" t="s">
        <v>32</v>
      </c>
      <c r="E792" t="s">
        <v>41</v>
      </c>
      <c r="F792" t="s">
        <v>85</v>
      </c>
      <c r="G792" t="s">
        <v>2610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44</v>
      </c>
      <c r="N792" t="s">
        <v>2610</v>
      </c>
      <c r="O792" s="1">
        <v>4761904762</v>
      </c>
      <c r="P792" s="1">
        <v>23205</v>
      </c>
      <c r="Q792">
        <v>4</v>
      </c>
    </row>
    <row r="793" spans="1:17" x14ac:dyDescent="0.3">
      <c r="A793" t="s">
        <v>2611</v>
      </c>
      <c r="B793" t="s">
        <v>31</v>
      </c>
      <c r="C793" t="s">
        <v>2</v>
      </c>
      <c r="D793" t="s">
        <v>23</v>
      </c>
      <c r="E793" t="s">
        <v>41</v>
      </c>
      <c r="F793" t="s">
        <v>25</v>
      </c>
      <c r="G793" t="s">
        <v>2612</v>
      </c>
      <c r="H793">
        <v>4</v>
      </c>
      <c r="I793" t="s">
        <v>2613</v>
      </c>
      <c r="J793" t="s">
        <v>2614</v>
      </c>
      <c r="K793" t="s">
        <v>296</v>
      </c>
      <c r="L793" s="3">
        <v>0.84791666666666665</v>
      </c>
      <c r="M793" t="s">
        <v>44</v>
      </c>
      <c r="N793" t="s">
        <v>2615</v>
      </c>
      <c r="O793" s="1">
        <v>4761904762</v>
      </c>
      <c r="P793" t="s">
        <v>2613</v>
      </c>
      <c r="Q793" t="s">
        <v>469</v>
      </c>
    </row>
    <row r="794" spans="1:17" x14ac:dyDescent="0.3">
      <c r="A794" t="s">
        <v>2616</v>
      </c>
      <c r="B794" t="s">
        <v>78</v>
      </c>
      <c r="C794" t="s">
        <v>3</v>
      </c>
      <c r="D794" t="s">
        <v>32</v>
      </c>
      <c r="E794" t="s">
        <v>24</v>
      </c>
      <c r="F794" t="s">
        <v>42</v>
      </c>
      <c r="G794" t="s">
        <v>2617</v>
      </c>
      <c r="H794">
        <v>10</v>
      </c>
      <c r="I794" s="1">
        <v>48685</v>
      </c>
      <c r="J794" s="1">
        <v>1022385</v>
      </c>
      <c r="K794" t="s">
        <v>110</v>
      </c>
      <c r="L794" s="3">
        <v>0.57499999999999996</v>
      </c>
      <c r="M794" t="s">
        <v>44</v>
      </c>
      <c r="N794" t="s">
        <v>2618</v>
      </c>
      <c r="O794" s="1">
        <v>4761904762</v>
      </c>
      <c r="P794" s="1">
        <v>48685</v>
      </c>
      <c r="Q794" t="s">
        <v>444</v>
      </c>
    </row>
    <row r="795" spans="1:17" x14ac:dyDescent="0.3">
      <c r="A795" t="s">
        <v>2619</v>
      </c>
      <c r="B795" t="s">
        <v>22</v>
      </c>
      <c r="C795" t="s">
        <v>4</v>
      </c>
      <c r="D795" t="s">
        <v>23</v>
      </c>
      <c r="E795" t="s">
        <v>41</v>
      </c>
      <c r="F795" t="s">
        <v>33</v>
      </c>
      <c r="G795" t="s">
        <v>2620</v>
      </c>
      <c r="H795">
        <v>7</v>
      </c>
      <c r="I795" t="s">
        <v>2621</v>
      </c>
      <c r="J795" t="s">
        <v>2622</v>
      </c>
      <c r="K795" t="s">
        <v>239</v>
      </c>
      <c r="L795" s="3">
        <v>0.53611111111111109</v>
      </c>
      <c r="M795" t="s">
        <v>44</v>
      </c>
      <c r="N795" t="s">
        <v>2623</v>
      </c>
      <c r="O795" s="1">
        <v>4761904762</v>
      </c>
      <c r="P795" t="s">
        <v>2621</v>
      </c>
      <c r="Q795" t="s">
        <v>293</v>
      </c>
    </row>
    <row r="796" spans="1:17" x14ac:dyDescent="0.3">
      <c r="A796" t="s">
        <v>2624</v>
      </c>
      <c r="B796" t="s">
        <v>22</v>
      </c>
      <c r="C796" t="s">
        <v>4</v>
      </c>
      <c r="D796" t="s">
        <v>32</v>
      </c>
      <c r="E796" t="s">
        <v>24</v>
      </c>
      <c r="F796" t="s">
        <v>33</v>
      </c>
      <c r="G796" t="s">
        <v>2625</v>
      </c>
      <c r="H796">
        <v>2</v>
      </c>
      <c r="I796" s="1">
        <v>4661</v>
      </c>
      <c r="J796" s="1">
        <v>97881</v>
      </c>
      <c r="K796" t="s">
        <v>871</v>
      </c>
      <c r="L796" s="3">
        <v>0.51944444444444449</v>
      </c>
      <c r="M796" t="s">
        <v>44</v>
      </c>
      <c r="N796" t="s">
        <v>2069</v>
      </c>
      <c r="O796" s="1">
        <v>4761904762</v>
      </c>
      <c r="P796" s="1">
        <v>4661</v>
      </c>
      <c r="Q796" t="s">
        <v>284</v>
      </c>
    </row>
    <row r="797" spans="1:17" x14ac:dyDescent="0.3">
      <c r="A797" t="s">
        <v>2626</v>
      </c>
      <c r="B797" t="s">
        <v>78</v>
      </c>
      <c r="C797" t="s">
        <v>3</v>
      </c>
      <c r="D797" t="s">
        <v>32</v>
      </c>
      <c r="E797" t="s">
        <v>41</v>
      </c>
      <c r="F797" t="s">
        <v>85</v>
      </c>
      <c r="G797" t="s">
        <v>1811</v>
      </c>
      <c r="H797">
        <v>2</v>
      </c>
      <c r="I797" s="1">
        <v>2718</v>
      </c>
      <c r="J797" s="1">
        <v>57078</v>
      </c>
      <c r="K797" t="s">
        <v>145</v>
      </c>
      <c r="L797" s="3">
        <v>0.68472222222222223</v>
      </c>
      <c r="M797" t="s">
        <v>27</v>
      </c>
      <c r="N797" t="s">
        <v>1810</v>
      </c>
      <c r="O797" s="1">
        <v>4761904762</v>
      </c>
      <c r="P797" s="1">
        <v>2718</v>
      </c>
      <c r="Q797" t="s">
        <v>329</v>
      </c>
    </row>
    <row r="798" spans="1:17" x14ac:dyDescent="0.3">
      <c r="A798" t="s">
        <v>2627</v>
      </c>
      <c r="B798" t="s">
        <v>31</v>
      </c>
      <c r="C798" t="s">
        <v>2</v>
      </c>
      <c r="D798" t="s">
        <v>23</v>
      </c>
      <c r="E798" t="s">
        <v>24</v>
      </c>
      <c r="F798" t="s">
        <v>42</v>
      </c>
      <c r="G798" t="s">
        <v>2110</v>
      </c>
      <c r="H798">
        <v>1</v>
      </c>
      <c r="I798" s="1">
        <v>30435</v>
      </c>
      <c r="J798" s="1">
        <v>639135</v>
      </c>
      <c r="K798" t="s">
        <v>323</v>
      </c>
      <c r="L798" s="3">
        <v>0.55833333333333335</v>
      </c>
      <c r="M798" t="s">
        <v>37</v>
      </c>
      <c r="N798" t="s">
        <v>2110</v>
      </c>
      <c r="O798" s="1">
        <v>4761904762</v>
      </c>
      <c r="P798" s="1">
        <v>30435</v>
      </c>
      <c r="Q798" t="s">
        <v>369</v>
      </c>
    </row>
    <row r="799" spans="1:17" x14ac:dyDescent="0.3">
      <c r="A799" t="s">
        <v>2628</v>
      </c>
      <c r="B799" t="s">
        <v>22</v>
      </c>
      <c r="C799" t="s">
        <v>4</v>
      </c>
      <c r="D799" t="s">
        <v>23</v>
      </c>
      <c r="E799" t="s">
        <v>24</v>
      </c>
      <c r="F799" t="s">
        <v>53</v>
      </c>
      <c r="G799" t="s">
        <v>2629</v>
      </c>
      <c r="H799">
        <v>10</v>
      </c>
      <c r="I799" s="1">
        <v>12245</v>
      </c>
      <c r="J799" s="1">
        <v>257145</v>
      </c>
      <c r="K799" t="s">
        <v>586</v>
      </c>
      <c r="L799" s="3">
        <v>0.63541666666666663</v>
      </c>
      <c r="M799" t="s">
        <v>37</v>
      </c>
      <c r="N799" t="s">
        <v>2630</v>
      </c>
      <c r="O799" s="1">
        <v>4761904762</v>
      </c>
      <c r="P799" s="1">
        <v>12245</v>
      </c>
      <c r="Q799" t="s">
        <v>247</v>
      </c>
    </row>
    <row r="800" spans="1:17" x14ac:dyDescent="0.3">
      <c r="A800" t="s">
        <v>2631</v>
      </c>
      <c r="B800" t="s">
        <v>78</v>
      </c>
      <c r="C800" t="s">
        <v>3</v>
      </c>
      <c r="D800" t="s">
        <v>32</v>
      </c>
      <c r="E800" t="s">
        <v>41</v>
      </c>
      <c r="F800" t="s">
        <v>25</v>
      </c>
      <c r="G800" t="s">
        <v>2632</v>
      </c>
      <c r="H800">
        <v>1</v>
      </c>
      <c r="I800" s="1">
        <v>4639</v>
      </c>
      <c r="J800" s="1">
        <v>97419</v>
      </c>
      <c r="K800" t="s">
        <v>145</v>
      </c>
      <c r="L800" s="3">
        <v>0.4513888888888889</v>
      </c>
      <c r="M800" t="s">
        <v>44</v>
      </c>
      <c r="N800" t="s">
        <v>2632</v>
      </c>
      <c r="O800" s="1">
        <v>4761904762</v>
      </c>
      <c r="P800" s="1">
        <v>4639</v>
      </c>
      <c r="Q800" t="s">
        <v>565</v>
      </c>
    </row>
    <row r="801" spans="1:17" x14ac:dyDescent="0.3">
      <c r="A801" t="s">
        <v>2633</v>
      </c>
      <c r="B801" t="s">
        <v>31</v>
      </c>
      <c r="C801" t="s">
        <v>2</v>
      </c>
      <c r="D801" t="s">
        <v>23</v>
      </c>
      <c r="E801" t="s">
        <v>41</v>
      </c>
      <c r="F801" t="s">
        <v>42</v>
      </c>
      <c r="G801" t="s">
        <v>2634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27</v>
      </c>
      <c r="N801" t="s">
        <v>2635</v>
      </c>
      <c r="O801" s="1">
        <v>4761904762</v>
      </c>
      <c r="P801" s="1">
        <v>216725</v>
      </c>
      <c r="Q801" t="s">
        <v>351</v>
      </c>
    </row>
    <row r="802" spans="1:17" x14ac:dyDescent="0.3">
      <c r="A802" t="s">
        <v>2636</v>
      </c>
      <c r="B802" t="s">
        <v>78</v>
      </c>
      <c r="C802" t="s">
        <v>3</v>
      </c>
      <c r="D802" t="s">
        <v>32</v>
      </c>
      <c r="E802" t="s">
        <v>41</v>
      </c>
      <c r="F802" t="s">
        <v>53</v>
      </c>
      <c r="G802" t="s">
        <v>2637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27</v>
      </c>
      <c r="N802" t="s">
        <v>2638</v>
      </c>
      <c r="O802" s="1">
        <v>4761904762</v>
      </c>
      <c r="P802" s="1">
        <v>6903</v>
      </c>
      <c r="Q802" t="s">
        <v>215</v>
      </c>
    </row>
    <row r="803" spans="1:17" x14ac:dyDescent="0.3">
      <c r="A803" t="s">
        <v>2639</v>
      </c>
      <c r="B803" t="s">
        <v>31</v>
      </c>
      <c r="C803" t="s">
        <v>2</v>
      </c>
      <c r="D803" t="s">
        <v>23</v>
      </c>
      <c r="E803" t="s">
        <v>24</v>
      </c>
      <c r="F803" t="s">
        <v>33</v>
      </c>
      <c r="G803" t="s">
        <v>2640</v>
      </c>
      <c r="H803">
        <v>8</v>
      </c>
      <c r="I803" t="s">
        <v>2641</v>
      </c>
      <c r="J803" t="s">
        <v>2642</v>
      </c>
      <c r="K803" s="2">
        <v>43527</v>
      </c>
      <c r="L803" s="3">
        <v>0.8125</v>
      </c>
      <c r="M803" t="s">
        <v>27</v>
      </c>
      <c r="N803" t="s">
        <v>2643</v>
      </c>
      <c r="O803" s="1">
        <v>4761904762</v>
      </c>
      <c r="P803" t="s">
        <v>2641</v>
      </c>
      <c r="Q803" t="s">
        <v>140</v>
      </c>
    </row>
    <row r="804" spans="1:17" x14ac:dyDescent="0.3">
      <c r="A804" t="s">
        <v>2644</v>
      </c>
      <c r="B804" t="s">
        <v>31</v>
      </c>
      <c r="C804" t="s">
        <v>2</v>
      </c>
      <c r="D804" t="s">
        <v>23</v>
      </c>
      <c r="E804" t="s">
        <v>41</v>
      </c>
      <c r="F804" t="s">
        <v>85</v>
      </c>
      <c r="G804" t="s">
        <v>2645</v>
      </c>
      <c r="H804">
        <v>7</v>
      </c>
      <c r="I804" s="1">
        <v>235865</v>
      </c>
      <c r="J804" s="1">
        <v>4953165</v>
      </c>
      <c r="K804" t="s">
        <v>206</v>
      </c>
      <c r="L804" s="3">
        <v>0.55763888888888891</v>
      </c>
      <c r="M804" t="s">
        <v>27</v>
      </c>
      <c r="N804" t="s">
        <v>2646</v>
      </c>
      <c r="O804" s="1">
        <v>4761904762</v>
      </c>
      <c r="P804" s="1">
        <v>235865</v>
      </c>
      <c r="Q804" t="s">
        <v>119</v>
      </c>
    </row>
    <row r="805" spans="1:17" x14ac:dyDescent="0.3">
      <c r="A805" t="s">
        <v>2647</v>
      </c>
      <c r="B805" t="s">
        <v>22</v>
      </c>
      <c r="C805" t="s">
        <v>4</v>
      </c>
      <c r="D805" t="s">
        <v>23</v>
      </c>
      <c r="E805" t="s">
        <v>24</v>
      </c>
      <c r="F805" t="s">
        <v>85</v>
      </c>
      <c r="G805" t="s">
        <v>2648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0.47708333333333336</v>
      </c>
      <c r="M805" t="s">
        <v>37</v>
      </c>
      <c r="N805" t="s">
        <v>2649</v>
      </c>
      <c r="O805" s="1">
        <v>4761904762</v>
      </c>
      <c r="P805" s="1">
        <v>22032</v>
      </c>
      <c r="Q805">
        <v>8</v>
      </c>
    </row>
    <row r="806" spans="1:17" x14ac:dyDescent="0.3">
      <c r="A806" t="s">
        <v>2650</v>
      </c>
      <c r="B806" t="s">
        <v>78</v>
      </c>
      <c r="C806" t="s">
        <v>3</v>
      </c>
      <c r="D806" t="s">
        <v>23</v>
      </c>
      <c r="E806" t="s">
        <v>24</v>
      </c>
      <c r="F806" t="s">
        <v>33</v>
      </c>
      <c r="G806" t="s">
        <v>2651</v>
      </c>
      <c r="H806">
        <v>9</v>
      </c>
      <c r="I806" s="1">
        <v>340155</v>
      </c>
      <c r="J806" s="1">
        <v>7143255</v>
      </c>
      <c r="K806" t="s">
        <v>380</v>
      </c>
      <c r="L806" s="3">
        <v>0.46666666666666667</v>
      </c>
      <c r="M806" t="s">
        <v>37</v>
      </c>
      <c r="N806" t="s">
        <v>2652</v>
      </c>
      <c r="O806" s="1">
        <v>4761904762</v>
      </c>
      <c r="P806" s="1">
        <v>340155</v>
      </c>
      <c r="Q806">
        <v>8</v>
      </c>
    </row>
    <row r="807" spans="1:17" x14ac:dyDescent="0.3">
      <c r="A807" t="s">
        <v>2653</v>
      </c>
      <c r="B807" t="s">
        <v>22</v>
      </c>
      <c r="C807" t="s">
        <v>4</v>
      </c>
      <c r="D807" t="s">
        <v>32</v>
      </c>
      <c r="E807" t="s">
        <v>24</v>
      </c>
      <c r="F807" t="s">
        <v>42</v>
      </c>
      <c r="G807" t="s">
        <v>2654</v>
      </c>
      <c r="H807">
        <v>4</v>
      </c>
      <c r="I807" s="1">
        <v>15494</v>
      </c>
      <c r="J807" s="1">
        <v>325374</v>
      </c>
      <c r="K807" t="s">
        <v>947</v>
      </c>
      <c r="L807" s="3">
        <v>0.69166666666666665</v>
      </c>
      <c r="M807" t="s">
        <v>37</v>
      </c>
      <c r="N807" t="s">
        <v>2655</v>
      </c>
      <c r="O807" s="1">
        <v>4761904762</v>
      </c>
      <c r="P807" s="1">
        <v>15494</v>
      </c>
      <c r="Q807" t="s">
        <v>465</v>
      </c>
    </row>
    <row r="808" spans="1:17" x14ac:dyDescent="0.3">
      <c r="A808" t="s">
        <v>2656</v>
      </c>
      <c r="B808" t="s">
        <v>22</v>
      </c>
      <c r="C808" t="s">
        <v>4</v>
      </c>
      <c r="D808" t="s">
        <v>32</v>
      </c>
      <c r="E808" t="s">
        <v>24</v>
      </c>
      <c r="F808" t="s">
        <v>53</v>
      </c>
      <c r="G808" t="s">
        <v>2657</v>
      </c>
      <c r="H808">
        <v>2</v>
      </c>
      <c r="I808" s="1">
        <v>9318</v>
      </c>
      <c r="J808" s="1">
        <v>195678</v>
      </c>
      <c r="K808" t="s">
        <v>495</v>
      </c>
      <c r="L808" s="3">
        <v>0.77847222222222223</v>
      </c>
      <c r="M808" t="s">
        <v>44</v>
      </c>
      <c r="N808" t="s">
        <v>2658</v>
      </c>
      <c r="O808" s="1">
        <v>4761904762</v>
      </c>
      <c r="P808" s="1">
        <v>9318</v>
      </c>
      <c r="Q808" t="s">
        <v>161</v>
      </c>
    </row>
    <row r="809" spans="1:17" x14ac:dyDescent="0.3">
      <c r="A809" t="s">
        <v>2659</v>
      </c>
      <c r="B809" t="s">
        <v>22</v>
      </c>
      <c r="C809" t="s">
        <v>4</v>
      </c>
      <c r="D809" t="s">
        <v>32</v>
      </c>
      <c r="E809" t="s">
        <v>24</v>
      </c>
      <c r="F809" t="s">
        <v>33</v>
      </c>
      <c r="G809" t="s">
        <v>2660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37</v>
      </c>
      <c r="N809" t="s">
        <v>2661</v>
      </c>
      <c r="O809" s="1">
        <v>4761904762</v>
      </c>
      <c r="P809" s="1">
        <v>10046</v>
      </c>
      <c r="Q809">
        <v>9</v>
      </c>
    </row>
    <row r="810" spans="1:17" x14ac:dyDescent="0.3">
      <c r="A810" t="s">
        <v>2662</v>
      </c>
      <c r="B810" t="s">
        <v>78</v>
      </c>
      <c r="C810" t="s">
        <v>3</v>
      </c>
      <c r="D810" t="s">
        <v>32</v>
      </c>
      <c r="E810" t="s">
        <v>24</v>
      </c>
      <c r="F810" t="s">
        <v>25</v>
      </c>
      <c r="G810" t="s">
        <v>2663</v>
      </c>
      <c r="H810">
        <v>1</v>
      </c>
      <c r="I810" t="s">
        <v>2664</v>
      </c>
      <c r="J810" s="1">
        <v>186375</v>
      </c>
      <c r="K810" t="s">
        <v>784</v>
      </c>
      <c r="L810" s="3">
        <v>0.44305555555555554</v>
      </c>
      <c r="M810" t="s">
        <v>37</v>
      </c>
      <c r="N810" t="s">
        <v>2663</v>
      </c>
      <c r="O810" s="1">
        <v>4761904762</v>
      </c>
      <c r="P810" t="s">
        <v>2664</v>
      </c>
      <c r="Q810" t="s">
        <v>124</v>
      </c>
    </row>
    <row r="811" spans="1:17" x14ac:dyDescent="0.3">
      <c r="A811" t="s">
        <v>2665</v>
      </c>
      <c r="B811" t="s">
        <v>31</v>
      </c>
      <c r="C811" t="s">
        <v>2</v>
      </c>
      <c r="D811" t="s">
        <v>32</v>
      </c>
      <c r="E811" t="s">
        <v>24</v>
      </c>
      <c r="F811" t="s">
        <v>85</v>
      </c>
      <c r="G811" t="s">
        <v>2666</v>
      </c>
      <c r="H811">
        <v>10</v>
      </c>
      <c r="I811" t="s">
        <v>2667</v>
      </c>
      <c r="J811" t="s">
        <v>2668</v>
      </c>
      <c r="K811" t="s">
        <v>844</v>
      </c>
      <c r="L811" s="3">
        <v>0.43958333333333333</v>
      </c>
      <c r="M811" t="s">
        <v>27</v>
      </c>
      <c r="N811" t="s">
        <v>2669</v>
      </c>
      <c r="O811" s="1">
        <v>4761904762</v>
      </c>
      <c r="P811" t="s">
        <v>2667</v>
      </c>
      <c r="Q811">
        <v>6</v>
      </c>
    </row>
    <row r="812" spans="1:17" x14ac:dyDescent="0.3">
      <c r="A812" t="s">
        <v>2670</v>
      </c>
      <c r="B812" t="s">
        <v>78</v>
      </c>
      <c r="C812" t="s">
        <v>3</v>
      </c>
      <c r="D812" t="s">
        <v>32</v>
      </c>
      <c r="E812" t="s">
        <v>41</v>
      </c>
      <c r="F812" t="s">
        <v>25</v>
      </c>
      <c r="G812" t="s">
        <v>2671</v>
      </c>
      <c r="H812">
        <v>8</v>
      </c>
      <c r="I812" t="s">
        <v>329</v>
      </c>
      <c r="J812" t="s">
        <v>2672</v>
      </c>
      <c r="K812" t="s">
        <v>145</v>
      </c>
      <c r="L812" s="3">
        <v>0.60972222222222228</v>
      </c>
      <c r="M812" t="s">
        <v>27</v>
      </c>
      <c r="N812">
        <v>86</v>
      </c>
      <c r="O812" s="1">
        <v>4761904762</v>
      </c>
      <c r="P812" t="s">
        <v>329</v>
      </c>
      <c r="Q812" t="s">
        <v>557</v>
      </c>
    </row>
    <row r="813" spans="1:17" x14ac:dyDescent="0.3">
      <c r="A813" t="s">
        <v>2673</v>
      </c>
      <c r="B813" t="s">
        <v>22</v>
      </c>
      <c r="C813" t="s">
        <v>4</v>
      </c>
      <c r="D813" t="s">
        <v>32</v>
      </c>
      <c r="E813" t="s">
        <v>24</v>
      </c>
      <c r="F813" t="s">
        <v>33</v>
      </c>
      <c r="G813" t="s">
        <v>2674</v>
      </c>
      <c r="H813">
        <v>10</v>
      </c>
      <c r="I813" t="s">
        <v>2675</v>
      </c>
      <c r="J813" t="s">
        <v>2676</v>
      </c>
      <c r="K813" t="s">
        <v>71</v>
      </c>
      <c r="L813" s="3">
        <v>0.75416666666666665</v>
      </c>
      <c r="M813" t="s">
        <v>44</v>
      </c>
      <c r="N813" t="s">
        <v>2677</v>
      </c>
      <c r="O813" s="1">
        <v>4761904762</v>
      </c>
      <c r="P813" t="s">
        <v>2675</v>
      </c>
      <c r="Q813">
        <v>5</v>
      </c>
    </row>
    <row r="814" spans="1:17" x14ac:dyDescent="0.3">
      <c r="A814" t="s">
        <v>2678</v>
      </c>
      <c r="B814" t="s">
        <v>31</v>
      </c>
      <c r="C814" t="s">
        <v>2</v>
      </c>
      <c r="D814" t="s">
        <v>23</v>
      </c>
      <c r="E814" t="s">
        <v>24</v>
      </c>
      <c r="F814" t="s">
        <v>53</v>
      </c>
      <c r="G814" t="s">
        <v>2679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44</v>
      </c>
      <c r="N814" t="s">
        <v>2680</v>
      </c>
      <c r="O814" s="1">
        <v>4761904762</v>
      </c>
      <c r="P814" s="1">
        <v>162425</v>
      </c>
      <c r="Q814" t="s">
        <v>263</v>
      </c>
    </row>
    <row r="815" spans="1:17" x14ac:dyDescent="0.3">
      <c r="A815" t="s">
        <v>2681</v>
      </c>
      <c r="B815" t="s">
        <v>22</v>
      </c>
      <c r="C815" t="s">
        <v>4</v>
      </c>
      <c r="D815" t="s">
        <v>32</v>
      </c>
      <c r="E815" t="s">
        <v>41</v>
      </c>
      <c r="F815" t="s">
        <v>33</v>
      </c>
      <c r="G815" t="s">
        <v>2682</v>
      </c>
      <c r="H815">
        <v>1</v>
      </c>
      <c r="I815" s="1">
        <v>47575</v>
      </c>
      <c r="J815" s="1">
        <v>999075</v>
      </c>
      <c r="K815" t="s">
        <v>159</v>
      </c>
      <c r="L815" s="3">
        <v>0.58333333333333337</v>
      </c>
      <c r="M815" t="s">
        <v>37</v>
      </c>
      <c r="N815" t="s">
        <v>2682</v>
      </c>
      <c r="O815" s="1">
        <v>4761904762</v>
      </c>
      <c r="P815" s="1">
        <v>47575</v>
      </c>
      <c r="Q815">
        <v>6</v>
      </c>
    </row>
    <row r="816" spans="1:17" x14ac:dyDescent="0.3">
      <c r="A816" t="s">
        <v>2683</v>
      </c>
      <c r="B816" t="s">
        <v>22</v>
      </c>
      <c r="C816" t="s">
        <v>4</v>
      </c>
      <c r="D816" t="s">
        <v>23</v>
      </c>
      <c r="E816" t="s">
        <v>24</v>
      </c>
      <c r="F816" t="s">
        <v>33</v>
      </c>
      <c r="G816" t="s">
        <v>2684</v>
      </c>
      <c r="H816">
        <v>8</v>
      </c>
      <c r="I816" s="1">
        <v>19448</v>
      </c>
      <c r="J816" s="1">
        <v>408408</v>
      </c>
      <c r="K816" t="s">
        <v>323</v>
      </c>
      <c r="L816" s="3">
        <v>0.45624999999999999</v>
      </c>
      <c r="M816" t="s">
        <v>37</v>
      </c>
      <c r="N816" t="s">
        <v>2685</v>
      </c>
      <c r="O816" s="1">
        <v>4761904762</v>
      </c>
      <c r="P816" s="1">
        <v>19448</v>
      </c>
      <c r="Q816">
        <v>5</v>
      </c>
    </row>
    <row r="817" spans="1:17" x14ac:dyDescent="0.3">
      <c r="A817" t="s">
        <v>2686</v>
      </c>
      <c r="B817" t="s">
        <v>78</v>
      </c>
      <c r="C817" t="s">
        <v>3</v>
      </c>
      <c r="D817" t="s">
        <v>32</v>
      </c>
      <c r="E817" t="s">
        <v>24</v>
      </c>
      <c r="F817" t="s">
        <v>79</v>
      </c>
      <c r="G817" t="s">
        <v>2687</v>
      </c>
      <c r="H817">
        <v>8</v>
      </c>
      <c r="I817" s="1">
        <v>21284</v>
      </c>
      <c r="J817" s="1">
        <v>446964</v>
      </c>
      <c r="K817" t="s">
        <v>1003</v>
      </c>
      <c r="L817" s="3">
        <v>0.69791666666666663</v>
      </c>
      <c r="M817" t="s">
        <v>27</v>
      </c>
      <c r="N817" t="s">
        <v>2688</v>
      </c>
      <c r="O817" s="1">
        <v>4761904762</v>
      </c>
      <c r="P817" s="1">
        <v>21284</v>
      </c>
      <c r="Q817">
        <v>5</v>
      </c>
    </row>
    <row r="818" spans="1:17" x14ac:dyDescent="0.3">
      <c r="A818" t="s">
        <v>2689</v>
      </c>
      <c r="B818" t="s">
        <v>31</v>
      </c>
      <c r="C818" t="s">
        <v>2</v>
      </c>
      <c r="D818" t="s">
        <v>32</v>
      </c>
      <c r="E818" t="s">
        <v>24</v>
      </c>
      <c r="F818" t="s">
        <v>85</v>
      </c>
      <c r="G818" t="s">
        <v>2690</v>
      </c>
      <c r="H818">
        <v>7</v>
      </c>
      <c r="I818" s="1">
        <v>15904</v>
      </c>
      <c r="J818" s="1">
        <v>333984</v>
      </c>
      <c r="K818" t="s">
        <v>377</v>
      </c>
      <c r="L818" s="3">
        <v>0.46875</v>
      </c>
      <c r="M818" t="s">
        <v>37</v>
      </c>
      <c r="N818" t="s">
        <v>2691</v>
      </c>
      <c r="O818" s="1">
        <v>4761904762</v>
      </c>
      <c r="P818" s="1">
        <v>15904</v>
      </c>
      <c r="Q818" t="s">
        <v>469</v>
      </c>
    </row>
    <row r="819" spans="1:17" x14ac:dyDescent="0.3">
      <c r="A819" t="s">
        <v>2692</v>
      </c>
      <c r="B819" t="s">
        <v>22</v>
      </c>
      <c r="C819" t="s">
        <v>4</v>
      </c>
      <c r="D819" t="s">
        <v>32</v>
      </c>
      <c r="E819" t="s">
        <v>41</v>
      </c>
      <c r="F819" t="s">
        <v>79</v>
      </c>
      <c r="G819" t="s">
        <v>2693</v>
      </c>
      <c r="H819">
        <v>8</v>
      </c>
      <c r="I819" s="1">
        <v>13552</v>
      </c>
      <c r="J819" s="1">
        <v>284592</v>
      </c>
      <c r="K819" t="s">
        <v>482</v>
      </c>
      <c r="L819" s="3">
        <v>0.85347222222222219</v>
      </c>
      <c r="M819" t="s">
        <v>27</v>
      </c>
      <c r="N819" t="s">
        <v>2694</v>
      </c>
      <c r="O819" s="1">
        <v>4761904762</v>
      </c>
      <c r="P819" s="1">
        <v>13552</v>
      </c>
      <c r="Q819" t="s">
        <v>39</v>
      </c>
    </row>
    <row r="820" spans="1:17" x14ac:dyDescent="0.3">
      <c r="A820" t="s">
        <v>2695</v>
      </c>
      <c r="B820" t="s">
        <v>78</v>
      </c>
      <c r="C820" t="s">
        <v>3</v>
      </c>
      <c r="D820" t="s">
        <v>23</v>
      </c>
      <c r="E820" t="s">
        <v>41</v>
      </c>
      <c r="F820" t="s">
        <v>25</v>
      </c>
      <c r="G820" t="s">
        <v>2696</v>
      </c>
      <c r="H820">
        <v>4</v>
      </c>
      <c r="I820" s="1">
        <v>19232</v>
      </c>
      <c r="J820" s="1">
        <v>403872</v>
      </c>
      <c r="K820" t="s">
        <v>49</v>
      </c>
      <c r="L820" s="3">
        <v>0.8354166666666667</v>
      </c>
      <c r="M820" t="s">
        <v>44</v>
      </c>
      <c r="N820" t="s">
        <v>2697</v>
      </c>
      <c r="O820" s="1">
        <v>4761904762</v>
      </c>
      <c r="P820" s="1">
        <v>19232</v>
      </c>
      <c r="Q820" t="s">
        <v>51</v>
      </c>
    </row>
    <row r="821" spans="1:17" x14ac:dyDescent="0.3">
      <c r="A821" t="s">
        <v>2698</v>
      </c>
      <c r="B821" t="s">
        <v>78</v>
      </c>
      <c r="C821" t="s">
        <v>3</v>
      </c>
      <c r="D821" t="s">
        <v>23</v>
      </c>
      <c r="E821" t="s">
        <v>41</v>
      </c>
      <c r="F821" t="s">
        <v>79</v>
      </c>
      <c r="G821" t="s">
        <v>2699</v>
      </c>
      <c r="H821">
        <v>5</v>
      </c>
      <c r="I821" t="s">
        <v>2700</v>
      </c>
      <c r="J821" t="s">
        <v>2701</v>
      </c>
      <c r="K821" s="2">
        <v>43526</v>
      </c>
      <c r="L821" s="3">
        <v>0.60763888888888884</v>
      </c>
      <c r="M821" t="s">
        <v>44</v>
      </c>
      <c r="N821" t="s">
        <v>2702</v>
      </c>
      <c r="O821" s="1">
        <v>4761904762</v>
      </c>
      <c r="P821" t="s">
        <v>2700</v>
      </c>
      <c r="Q821">
        <v>6</v>
      </c>
    </row>
    <row r="822" spans="1:17" x14ac:dyDescent="0.3">
      <c r="A822" t="s">
        <v>2703</v>
      </c>
      <c r="B822" t="s">
        <v>78</v>
      </c>
      <c r="C822" t="s">
        <v>3</v>
      </c>
      <c r="D822" t="s">
        <v>32</v>
      </c>
      <c r="E822" t="s">
        <v>41</v>
      </c>
      <c r="F822" t="s">
        <v>33</v>
      </c>
      <c r="G822" t="s">
        <v>688</v>
      </c>
      <c r="H822">
        <v>4</v>
      </c>
      <c r="I822" s="1">
        <v>10578</v>
      </c>
      <c r="J822" s="1">
        <v>222138</v>
      </c>
      <c r="K822" t="s">
        <v>59</v>
      </c>
      <c r="L822" s="3">
        <v>0.68888888888888888</v>
      </c>
      <c r="M822" t="s">
        <v>27</v>
      </c>
      <c r="N822" t="s">
        <v>2704</v>
      </c>
      <c r="O822" s="1">
        <v>4761904762</v>
      </c>
      <c r="P822" s="1">
        <v>10578</v>
      </c>
      <c r="Q822" t="s">
        <v>164</v>
      </c>
    </row>
    <row r="823" spans="1:17" x14ac:dyDescent="0.3">
      <c r="A823" t="s">
        <v>2705</v>
      </c>
      <c r="B823" t="s">
        <v>22</v>
      </c>
      <c r="C823" t="s">
        <v>4</v>
      </c>
      <c r="D823" t="s">
        <v>23</v>
      </c>
      <c r="E823" t="s">
        <v>24</v>
      </c>
      <c r="F823" t="s">
        <v>42</v>
      </c>
      <c r="G823" t="s">
        <v>2706</v>
      </c>
      <c r="H823">
        <v>2</v>
      </c>
      <c r="I823" s="1">
        <v>4768</v>
      </c>
      <c r="J823" s="1">
        <v>100128</v>
      </c>
      <c r="K823" t="s">
        <v>71</v>
      </c>
      <c r="L823" s="3">
        <v>0.4236111111111111</v>
      </c>
      <c r="M823" t="s">
        <v>44</v>
      </c>
      <c r="N823" t="s">
        <v>2707</v>
      </c>
      <c r="O823" s="1">
        <v>4761904762</v>
      </c>
      <c r="P823" s="1">
        <v>4768</v>
      </c>
      <c r="Q823" t="s">
        <v>61</v>
      </c>
    </row>
    <row r="824" spans="1:17" x14ac:dyDescent="0.3">
      <c r="A824" t="s">
        <v>2708</v>
      </c>
      <c r="B824" t="s">
        <v>31</v>
      </c>
      <c r="C824" t="s">
        <v>2</v>
      </c>
      <c r="D824" t="s">
        <v>23</v>
      </c>
      <c r="E824" t="s">
        <v>41</v>
      </c>
      <c r="F824" t="s">
        <v>53</v>
      </c>
      <c r="G824" t="s">
        <v>2709</v>
      </c>
      <c r="H824">
        <v>1</v>
      </c>
      <c r="I824" t="s">
        <v>2710</v>
      </c>
      <c r="J824" s="1">
        <v>106785</v>
      </c>
      <c r="K824" s="2">
        <v>43648</v>
      </c>
      <c r="L824" s="3">
        <v>0.59375</v>
      </c>
      <c r="M824" t="s">
        <v>37</v>
      </c>
      <c r="N824" t="s">
        <v>2709</v>
      </c>
      <c r="O824" s="1">
        <v>4761904762</v>
      </c>
      <c r="P824" t="s">
        <v>2710</v>
      </c>
      <c r="Q824" t="s">
        <v>83</v>
      </c>
    </row>
    <row r="825" spans="1:17" x14ac:dyDescent="0.3">
      <c r="A825" t="s">
        <v>2711</v>
      </c>
      <c r="B825" t="s">
        <v>22</v>
      </c>
      <c r="C825" t="s">
        <v>4</v>
      </c>
      <c r="D825" t="s">
        <v>32</v>
      </c>
      <c r="E825" t="s">
        <v>24</v>
      </c>
      <c r="F825" t="s">
        <v>25</v>
      </c>
      <c r="G825" t="s">
        <v>1434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37</v>
      </c>
      <c r="N825" t="s">
        <v>2712</v>
      </c>
      <c r="O825" s="1">
        <v>4761904762</v>
      </c>
      <c r="P825" s="1">
        <v>103065</v>
      </c>
      <c r="Q825" t="s">
        <v>346</v>
      </c>
    </row>
    <row r="826" spans="1:17" x14ac:dyDescent="0.3">
      <c r="A826" t="s">
        <v>2713</v>
      </c>
      <c r="B826" t="s">
        <v>78</v>
      </c>
      <c r="C826" t="s">
        <v>3</v>
      </c>
      <c r="D826" t="s">
        <v>23</v>
      </c>
      <c r="E826" t="s">
        <v>24</v>
      </c>
      <c r="F826" t="s">
        <v>53</v>
      </c>
      <c r="G826" t="s">
        <v>2714</v>
      </c>
      <c r="H826">
        <v>7</v>
      </c>
      <c r="I826" s="1">
        <v>21028</v>
      </c>
      <c r="J826" s="1">
        <v>441588</v>
      </c>
      <c r="K826" t="s">
        <v>309</v>
      </c>
      <c r="L826" s="3">
        <v>0.48333333333333334</v>
      </c>
      <c r="M826" t="s">
        <v>44</v>
      </c>
      <c r="N826" t="s">
        <v>2715</v>
      </c>
      <c r="O826" s="1">
        <v>4761904762</v>
      </c>
      <c r="P826" s="1">
        <v>21028</v>
      </c>
      <c r="Q826" t="s">
        <v>88</v>
      </c>
    </row>
    <row r="827" spans="1:17" x14ac:dyDescent="0.3">
      <c r="A827" t="s">
        <v>2716</v>
      </c>
      <c r="B827" t="s">
        <v>22</v>
      </c>
      <c r="C827" t="s">
        <v>4</v>
      </c>
      <c r="D827" t="s">
        <v>23</v>
      </c>
      <c r="E827" t="s">
        <v>24</v>
      </c>
      <c r="F827" t="s">
        <v>53</v>
      </c>
      <c r="G827" t="s">
        <v>1047</v>
      </c>
      <c r="H827">
        <v>4</v>
      </c>
      <c r="I827" s="1">
        <v>4402</v>
      </c>
      <c r="J827" s="1">
        <v>92442</v>
      </c>
      <c r="K827" t="s">
        <v>614</v>
      </c>
      <c r="L827" s="3">
        <v>0.76041666666666663</v>
      </c>
      <c r="M827" t="s">
        <v>44</v>
      </c>
      <c r="N827" t="s">
        <v>2717</v>
      </c>
      <c r="O827" s="1">
        <v>4761904762</v>
      </c>
      <c r="P827" s="1">
        <v>4402</v>
      </c>
      <c r="Q827" t="s">
        <v>284</v>
      </c>
    </row>
    <row r="828" spans="1:17" x14ac:dyDescent="0.3">
      <c r="A828" t="s">
        <v>2718</v>
      </c>
      <c r="B828" t="s">
        <v>78</v>
      </c>
      <c r="C828" t="s">
        <v>3</v>
      </c>
      <c r="D828" t="s">
        <v>23</v>
      </c>
      <c r="E828" t="s">
        <v>24</v>
      </c>
      <c r="F828" t="s">
        <v>25</v>
      </c>
      <c r="G828" t="s">
        <v>2719</v>
      </c>
      <c r="H828">
        <v>9</v>
      </c>
      <c r="I828" s="1">
        <v>324495</v>
      </c>
      <c r="J828" s="1">
        <v>6814395</v>
      </c>
      <c r="K828" t="s">
        <v>183</v>
      </c>
      <c r="L828" s="3">
        <v>0.57847222222222228</v>
      </c>
      <c r="M828" t="s">
        <v>44</v>
      </c>
      <c r="N828" t="s">
        <v>2720</v>
      </c>
      <c r="O828" s="1">
        <v>4761904762</v>
      </c>
      <c r="P828" s="1">
        <v>324495</v>
      </c>
      <c r="Q828" t="s">
        <v>168</v>
      </c>
    </row>
    <row r="829" spans="1:17" x14ac:dyDescent="0.3">
      <c r="A829" t="s">
        <v>2721</v>
      </c>
      <c r="B829" t="s">
        <v>22</v>
      </c>
      <c r="C829" t="s">
        <v>4</v>
      </c>
      <c r="D829" t="s">
        <v>23</v>
      </c>
      <c r="E829" t="s">
        <v>41</v>
      </c>
      <c r="F829" t="s">
        <v>85</v>
      </c>
      <c r="G829" t="s">
        <v>2722</v>
      </c>
      <c r="H829">
        <v>3</v>
      </c>
      <c r="I829" s="1">
        <v>6192</v>
      </c>
      <c r="J829" s="1">
        <v>130032</v>
      </c>
      <c r="K829" t="s">
        <v>437</v>
      </c>
      <c r="L829" s="3">
        <v>0.77569444444444446</v>
      </c>
      <c r="M829" t="s">
        <v>44</v>
      </c>
      <c r="N829" t="s">
        <v>2723</v>
      </c>
      <c r="O829" s="1">
        <v>4761904762</v>
      </c>
      <c r="P829" s="1">
        <v>6192</v>
      </c>
      <c r="Q829" t="s">
        <v>161</v>
      </c>
    </row>
    <row r="830" spans="1:17" x14ac:dyDescent="0.3">
      <c r="A830" t="s">
        <v>2724</v>
      </c>
      <c r="B830" t="s">
        <v>31</v>
      </c>
      <c r="C830" t="s">
        <v>2</v>
      </c>
      <c r="D830" t="s">
        <v>32</v>
      </c>
      <c r="E830" t="s">
        <v>41</v>
      </c>
      <c r="F830" t="s">
        <v>33</v>
      </c>
      <c r="G830" t="s">
        <v>2725</v>
      </c>
      <c r="H830">
        <v>10</v>
      </c>
      <c r="I830" s="1">
        <v>32475</v>
      </c>
      <c r="J830" s="1">
        <v>681975</v>
      </c>
      <c r="K830" t="s">
        <v>463</v>
      </c>
      <c r="L830" s="3">
        <v>0.76875000000000004</v>
      </c>
      <c r="M830" t="s">
        <v>37</v>
      </c>
      <c r="N830" t="s">
        <v>2726</v>
      </c>
      <c r="O830" s="1">
        <v>4761904762</v>
      </c>
      <c r="P830" s="1">
        <v>32475</v>
      </c>
      <c r="Q830" t="s">
        <v>496</v>
      </c>
    </row>
    <row r="831" spans="1:17" x14ac:dyDescent="0.3">
      <c r="A831" t="s">
        <v>2727</v>
      </c>
      <c r="B831" t="s">
        <v>22</v>
      </c>
      <c r="C831" t="s">
        <v>4</v>
      </c>
      <c r="D831" t="s">
        <v>23</v>
      </c>
      <c r="E831" t="s">
        <v>24</v>
      </c>
      <c r="F831" t="s">
        <v>33</v>
      </c>
      <c r="G831" t="s">
        <v>297</v>
      </c>
      <c r="H831">
        <v>10</v>
      </c>
      <c r="I831" t="s">
        <v>2728</v>
      </c>
      <c r="J831" t="s">
        <v>2729</v>
      </c>
      <c r="K831" s="2">
        <v>43466</v>
      </c>
      <c r="L831" s="3">
        <v>0.61250000000000004</v>
      </c>
      <c r="M831" t="s">
        <v>44</v>
      </c>
      <c r="N831" t="s">
        <v>2730</v>
      </c>
      <c r="O831" s="1">
        <v>4761904762</v>
      </c>
      <c r="P831" t="s">
        <v>2728</v>
      </c>
      <c r="Q831" t="s">
        <v>329</v>
      </c>
    </row>
    <row r="832" spans="1:17" x14ac:dyDescent="0.3">
      <c r="A832" t="s">
        <v>2731</v>
      </c>
      <c r="B832" t="s">
        <v>22</v>
      </c>
      <c r="C832" t="s">
        <v>4</v>
      </c>
      <c r="D832" t="s">
        <v>32</v>
      </c>
      <c r="E832" t="s">
        <v>41</v>
      </c>
      <c r="F832" t="s">
        <v>33</v>
      </c>
      <c r="G832" t="s">
        <v>2732</v>
      </c>
      <c r="H832">
        <v>8</v>
      </c>
      <c r="I832" s="1">
        <v>4224</v>
      </c>
      <c r="J832" s="1">
        <v>88704</v>
      </c>
      <c r="K832" t="s">
        <v>323</v>
      </c>
      <c r="L832" s="3">
        <v>0.73819444444444449</v>
      </c>
      <c r="M832" t="s">
        <v>37</v>
      </c>
      <c r="N832" t="s">
        <v>2733</v>
      </c>
      <c r="O832" s="1">
        <v>4761904762</v>
      </c>
      <c r="P832" s="1">
        <v>4224</v>
      </c>
      <c r="Q832" t="s">
        <v>208</v>
      </c>
    </row>
    <row r="833" spans="1:17" x14ac:dyDescent="0.3">
      <c r="A833" t="s">
        <v>2734</v>
      </c>
      <c r="B833" t="s">
        <v>78</v>
      </c>
      <c r="C833" t="s">
        <v>3</v>
      </c>
      <c r="D833" t="s">
        <v>32</v>
      </c>
      <c r="E833" t="s">
        <v>41</v>
      </c>
      <c r="F833" t="s">
        <v>25</v>
      </c>
      <c r="G833" t="s">
        <v>2735</v>
      </c>
      <c r="H833">
        <v>4</v>
      </c>
      <c r="I833" s="1">
        <v>12514</v>
      </c>
      <c r="J833" s="1">
        <v>262794</v>
      </c>
      <c r="K833" t="s">
        <v>64</v>
      </c>
      <c r="L833" s="3">
        <v>0.77569444444444446</v>
      </c>
      <c r="M833" t="s">
        <v>37</v>
      </c>
      <c r="N833" t="s">
        <v>2736</v>
      </c>
      <c r="O833" s="1">
        <v>4761904762</v>
      </c>
      <c r="P833" s="1">
        <v>12514</v>
      </c>
      <c r="Q833" t="s">
        <v>236</v>
      </c>
    </row>
    <row r="834" spans="1:17" x14ac:dyDescent="0.3">
      <c r="A834" t="s">
        <v>2737</v>
      </c>
      <c r="B834" t="s">
        <v>78</v>
      </c>
      <c r="C834" t="s">
        <v>3</v>
      </c>
      <c r="D834" t="s">
        <v>23</v>
      </c>
      <c r="E834" t="s">
        <v>24</v>
      </c>
      <c r="F834" t="s">
        <v>53</v>
      </c>
      <c r="G834" t="s">
        <v>2738</v>
      </c>
      <c r="H834">
        <v>8</v>
      </c>
      <c r="I834" t="s">
        <v>2739</v>
      </c>
      <c r="J834" t="s">
        <v>2740</v>
      </c>
      <c r="K834" s="2">
        <v>43709</v>
      </c>
      <c r="L834" s="3">
        <v>0.69027777777777777</v>
      </c>
      <c r="M834" t="s">
        <v>37</v>
      </c>
      <c r="N834" t="s">
        <v>2741</v>
      </c>
      <c r="O834" s="1">
        <v>4761904762</v>
      </c>
      <c r="P834" t="s">
        <v>2739</v>
      </c>
      <c r="Q834" t="s">
        <v>61</v>
      </c>
    </row>
    <row r="835" spans="1:17" x14ac:dyDescent="0.3">
      <c r="A835" t="s">
        <v>2742</v>
      </c>
      <c r="B835" t="s">
        <v>22</v>
      </c>
      <c r="C835" t="s">
        <v>4</v>
      </c>
      <c r="D835" t="s">
        <v>23</v>
      </c>
      <c r="E835" t="s">
        <v>41</v>
      </c>
      <c r="F835" t="s">
        <v>25</v>
      </c>
      <c r="G835" t="s">
        <v>2743</v>
      </c>
      <c r="H835">
        <v>1</v>
      </c>
      <c r="I835" s="1">
        <v>4565</v>
      </c>
      <c r="J835" s="1">
        <v>95865</v>
      </c>
      <c r="K835" t="s">
        <v>309</v>
      </c>
      <c r="L835" s="3">
        <v>0.61250000000000004</v>
      </c>
      <c r="M835" t="s">
        <v>27</v>
      </c>
      <c r="N835" t="s">
        <v>2743</v>
      </c>
      <c r="O835" s="1">
        <v>4761904762</v>
      </c>
      <c r="P835" s="1">
        <v>4565</v>
      </c>
      <c r="Q835" t="s">
        <v>469</v>
      </c>
    </row>
    <row r="836" spans="1:17" x14ac:dyDescent="0.3">
      <c r="A836" t="s">
        <v>2744</v>
      </c>
      <c r="B836" t="s">
        <v>78</v>
      </c>
      <c r="C836" t="s">
        <v>3</v>
      </c>
      <c r="D836" t="s">
        <v>23</v>
      </c>
      <c r="E836" t="s">
        <v>24</v>
      </c>
      <c r="F836" t="s">
        <v>42</v>
      </c>
      <c r="G836" t="s">
        <v>2745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0.45902777777777776</v>
      </c>
      <c r="M836" t="s">
        <v>27</v>
      </c>
      <c r="N836" t="s">
        <v>2746</v>
      </c>
      <c r="O836" s="1">
        <v>4761904762</v>
      </c>
      <c r="P836" s="1">
        <v>142555</v>
      </c>
      <c r="Q836" t="s">
        <v>289</v>
      </c>
    </row>
    <row r="837" spans="1:17" x14ac:dyDescent="0.3">
      <c r="A837" t="s">
        <v>2747</v>
      </c>
      <c r="B837" t="s">
        <v>22</v>
      </c>
      <c r="C837" t="s">
        <v>4</v>
      </c>
      <c r="D837" t="s">
        <v>32</v>
      </c>
      <c r="E837" t="s">
        <v>41</v>
      </c>
      <c r="F837" t="s">
        <v>85</v>
      </c>
      <c r="G837" t="s">
        <v>2748</v>
      </c>
      <c r="H837">
        <v>1</v>
      </c>
      <c r="I837" s="1">
        <v>2619</v>
      </c>
      <c r="J837" s="1">
        <v>54999</v>
      </c>
      <c r="K837" t="s">
        <v>437</v>
      </c>
      <c r="L837" s="3">
        <v>0.82222222222222219</v>
      </c>
      <c r="M837" t="s">
        <v>37</v>
      </c>
      <c r="N837" t="s">
        <v>2748</v>
      </c>
      <c r="O837" s="1">
        <v>4761904762</v>
      </c>
      <c r="P837" s="1">
        <v>2619</v>
      </c>
      <c r="Q837" t="s">
        <v>66</v>
      </c>
    </row>
    <row r="838" spans="1:17" x14ac:dyDescent="0.3">
      <c r="A838" t="s">
        <v>2749</v>
      </c>
      <c r="B838" t="s">
        <v>22</v>
      </c>
      <c r="C838" t="s">
        <v>4</v>
      </c>
      <c r="D838" t="s">
        <v>23</v>
      </c>
      <c r="E838" t="s">
        <v>41</v>
      </c>
      <c r="F838" t="s">
        <v>85</v>
      </c>
      <c r="G838" t="s">
        <v>2750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27</v>
      </c>
      <c r="N838" t="s">
        <v>2751</v>
      </c>
      <c r="O838" s="1">
        <v>4761904762</v>
      </c>
      <c r="P838" s="1">
        <v>9635</v>
      </c>
      <c r="Q838" t="s">
        <v>223</v>
      </c>
    </row>
    <row r="839" spans="1:17" x14ac:dyDescent="0.3">
      <c r="A839" t="s">
        <v>2752</v>
      </c>
      <c r="B839" t="s">
        <v>78</v>
      </c>
      <c r="C839" t="s">
        <v>3</v>
      </c>
      <c r="D839" t="s">
        <v>32</v>
      </c>
      <c r="E839" t="s">
        <v>41</v>
      </c>
      <c r="F839" t="s">
        <v>53</v>
      </c>
      <c r="G839" t="s">
        <v>2753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44</v>
      </c>
      <c r="N839" t="s">
        <v>2754</v>
      </c>
      <c r="O839" s="1">
        <v>4761904762</v>
      </c>
      <c r="P839" s="1">
        <v>13389</v>
      </c>
      <c r="Q839" t="s">
        <v>140</v>
      </c>
    </row>
    <row r="840" spans="1:17" x14ac:dyDescent="0.3">
      <c r="A840" t="s">
        <v>2755</v>
      </c>
      <c r="B840" t="s">
        <v>31</v>
      </c>
      <c r="C840" t="s">
        <v>2</v>
      </c>
      <c r="D840" t="s">
        <v>32</v>
      </c>
      <c r="E840" t="s">
        <v>41</v>
      </c>
      <c r="F840" t="s">
        <v>33</v>
      </c>
      <c r="G840" t="s">
        <v>2756</v>
      </c>
      <c r="H840">
        <v>10</v>
      </c>
      <c r="I840" s="1">
        <v>27935</v>
      </c>
      <c r="J840" s="1">
        <v>586635</v>
      </c>
      <c r="K840" t="s">
        <v>110</v>
      </c>
      <c r="L840" s="3">
        <v>0.62569444444444444</v>
      </c>
      <c r="M840" t="s">
        <v>37</v>
      </c>
      <c r="N840" t="s">
        <v>2757</v>
      </c>
      <c r="O840" s="1">
        <v>4761904762</v>
      </c>
      <c r="P840" s="1">
        <v>27935</v>
      </c>
      <c r="Q840" t="s">
        <v>66</v>
      </c>
    </row>
    <row r="841" spans="1:17" x14ac:dyDescent="0.3">
      <c r="A841" t="s">
        <v>2758</v>
      </c>
      <c r="B841" t="s">
        <v>31</v>
      </c>
      <c r="C841" t="s">
        <v>2</v>
      </c>
      <c r="D841" t="s">
        <v>23</v>
      </c>
      <c r="E841" t="s">
        <v>24</v>
      </c>
      <c r="F841" t="s">
        <v>53</v>
      </c>
      <c r="G841" t="s">
        <v>2759</v>
      </c>
      <c r="H841">
        <v>6</v>
      </c>
      <c r="I841" s="1">
        <v>8766</v>
      </c>
      <c r="J841" s="1">
        <v>184086</v>
      </c>
      <c r="K841" s="2">
        <v>43466</v>
      </c>
      <c r="L841" s="3">
        <v>0.4861111111111111</v>
      </c>
      <c r="M841" t="s">
        <v>27</v>
      </c>
      <c r="N841" t="s">
        <v>2760</v>
      </c>
      <c r="O841" s="1">
        <v>4761904762</v>
      </c>
      <c r="P841" s="1">
        <v>8766</v>
      </c>
      <c r="Q841">
        <v>5</v>
      </c>
    </row>
    <row r="842" spans="1:17" x14ac:dyDescent="0.3">
      <c r="A842" t="s">
        <v>2761</v>
      </c>
      <c r="B842" t="s">
        <v>22</v>
      </c>
      <c r="C842" t="s">
        <v>4</v>
      </c>
      <c r="D842" t="s">
        <v>32</v>
      </c>
      <c r="E842" t="s">
        <v>41</v>
      </c>
      <c r="F842" t="s">
        <v>85</v>
      </c>
      <c r="G842" t="s">
        <v>889</v>
      </c>
      <c r="H842">
        <v>3</v>
      </c>
      <c r="I842" s="1">
        <v>7791</v>
      </c>
      <c r="J842" s="1">
        <v>163611</v>
      </c>
      <c r="K842" t="s">
        <v>296</v>
      </c>
      <c r="L842" s="3">
        <v>0.63958333333333328</v>
      </c>
      <c r="M842" t="s">
        <v>37</v>
      </c>
      <c r="N842" t="s">
        <v>2762</v>
      </c>
      <c r="O842" s="1">
        <v>4761904762</v>
      </c>
      <c r="P842" s="1">
        <v>7791</v>
      </c>
      <c r="Q842" t="s">
        <v>215</v>
      </c>
    </row>
    <row r="843" spans="1:17" x14ac:dyDescent="0.3">
      <c r="A843" t="s">
        <v>2763</v>
      </c>
      <c r="B843" t="s">
        <v>78</v>
      </c>
      <c r="C843" t="s">
        <v>3</v>
      </c>
      <c r="D843" t="s">
        <v>32</v>
      </c>
      <c r="E843" t="s">
        <v>41</v>
      </c>
      <c r="F843" t="s">
        <v>33</v>
      </c>
      <c r="G843" t="s">
        <v>1960</v>
      </c>
      <c r="H843">
        <v>1</v>
      </c>
      <c r="I843" s="1">
        <v>3015</v>
      </c>
      <c r="J843" s="1">
        <v>63315</v>
      </c>
      <c r="K843" t="s">
        <v>273</v>
      </c>
      <c r="L843" s="3">
        <v>0.73472222222222228</v>
      </c>
      <c r="M843" t="s">
        <v>37</v>
      </c>
      <c r="N843" t="s">
        <v>1960</v>
      </c>
      <c r="O843" s="1">
        <v>4761904762</v>
      </c>
      <c r="P843" s="1">
        <v>3015</v>
      </c>
      <c r="Q843">
        <v>6</v>
      </c>
    </row>
    <row r="844" spans="1:17" x14ac:dyDescent="0.3">
      <c r="A844" t="s">
        <v>2764</v>
      </c>
      <c r="B844" t="s">
        <v>22</v>
      </c>
      <c r="C844" t="s">
        <v>4</v>
      </c>
      <c r="D844" t="s">
        <v>23</v>
      </c>
      <c r="E844" t="s">
        <v>24</v>
      </c>
      <c r="F844" t="s">
        <v>53</v>
      </c>
      <c r="G844" t="s">
        <v>2765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0.67777777777777781</v>
      </c>
      <c r="M844" t="s">
        <v>44</v>
      </c>
      <c r="N844" t="s">
        <v>2766</v>
      </c>
      <c r="O844" s="1">
        <v>4761904762</v>
      </c>
      <c r="P844" s="1">
        <v>3947</v>
      </c>
      <c r="Q844">
        <v>5</v>
      </c>
    </row>
    <row r="845" spans="1:17" x14ac:dyDescent="0.3">
      <c r="A845" t="s">
        <v>2767</v>
      </c>
      <c r="B845" t="s">
        <v>31</v>
      </c>
      <c r="C845" t="s">
        <v>2</v>
      </c>
      <c r="D845" t="s">
        <v>23</v>
      </c>
      <c r="E845" t="s">
        <v>24</v>
      </c>
      <c r="F845" t="s">
        <v>79</v>
      </c>
      <c r="G845" t="s">
        <v>2768</v>
      </c>
      <c r="H845">
        <v>2</v>
      </c>
      <c r="I845" s="1">
        <v>1487</v>
      </c>
      <c r="J845" s="1">
        <v>31227</v>
      </c>
      <c r="K845" t="s">
        <v>702</v>
      </c>
      <c r="L845" s="3">
        <v>0.76041666666666663</v>
      </c>
      <c r="M845" t="s">
        <v>44</v>
      </c>
      <c r="N845" t="s">
        <v>2769</v>
      </c>
      <c r="O845" s="1">
        <v>4761904762</v>
      </c>
      <c r="P845" s="1">
        <v>1487</v>
      </c>
      <c r="Q845" t="s">
        <v>961</v>
      </c>
    </row>
    <row r="846" spans="1:17" x14ac:dyDescent="0.3">
      <c r="A846" t="s">
        <v>2770</v>
      </c>
      <c r="B846" t="s">
        <v>22</v>
      </c>
      <c r="C846" t="s">
        <v>4</v>
      </c>
      <c r="D846" t="s">
        <v>32</v>
      </c>
      <c r="E846" t="s">
        <v>41</v>
      </c>
      <c r="F846" t="s">
        <v>85</v>
      </c>
      <c r="G846" t="s">
        <v>2771</v>
      </c>
      <c r="H846">
        <v>1</v>
      </c>
      <c r="I846" s="1">
        <v>1066</v>
      </c>
      <c r="J846" s="1">
        <v>22386</v>
      </c>
      <c r="K846" t="s">
        <v>372</v>
      </c>
      <c r="L846" s="3">
        <v>0.52986111111111112</v>
      </c>
      <c r="M846" t="s">
        <v>37</v>
      </c>
      <c r="N846" t="s">
        <v>2771</v>
      </c>
      <c r="O846" s="1">
        <v>4761904762</v>
      </c>
      <c r="P846" s="1">
        <v>1066</v>
      </c>
      <c r="Q846" t="s">
        <v>83</v>
      </c>
    </row>
    <row r="847" spans="1:17" x14ac:dyDescent="0.3">
      <c r="A847" t="s">
        <v>2772</v>
      </c>
      <c r="B847" t="s">
        <v>22</v>
      </c>
      <c r="C847" t="s">
        <v>4</v>
      </c>
      <c r="D847" t="s">
        <v>23</v>
      </c>
      <c r="E847" t="s">
        <v>41</v>
      </c>
      <c r="F847" t="s">
        <v>33</v>
      </c>
      <c r="G847" t="s">
        <v>2773</v>
      </c>
      <c r="H847">
        <v>3</v>
      </c>
      <c r="I847" s="1">
        <v>14067</v>
      </c>
      <c r="J847" s="1">
        <v>295407</v>
      </c>
      <c r="K847" t="s">
        <v>651</v>
      </c>
      <c r="L847" s="3">
        <v>0.48055555555555557</v>
      </c>
      <c r="M847" t="s">
        <v>44</v>
      </c>
      <c r="N847" t="s">
        <v>2774</v>
      </c>
      <c r="O847" s="1">
        <v>4761904762</v>
      </c>
      <c r="P847" s="1">
        <v>14067</v>
      </c>
      <c r="Q847" t="s">
        <v>83</v>
      </c>
    </row>
    <row r="848" spans="1:17" x14ac:dyDescent="0.3">
      <c r="A848" t="s">
        <v>2775</v>
      </c>
      <c r="B848" t="s">
        <v>22</v>
      </c>
      <c r="C848" t="s">
        <v>4</v>
      </c>
      <c r="D848" t="s">
        <v>23</v>
      </c>
      <c r="E848" t="s">
        <v>41</v>
      </c>
      <c r="F848" t="s">
        <v>33</v>
      </c>
      <c r="G848" t="s">
        <v>2776</v>
      </c>
      <c r="H848">
        <v>1</v>
      </c>
      <c r="I848" s="1">
        <v>3663</v>
      </c>
      <c r="J848" s="1">
        <v>76923</v>
      </c>
      <c r="K848" t="s">
        <v>49</v>
      </c>
      <c r="L848" s="3">
        <v>0.75555555555555554</v>
      </c>
      <c r="M848" t="s">
        <v>27</v>
      </c>
      <c r="N848" t="s">
        <v>2776</v>
      </c>
      <c r="O848" s="1">
        <v>4761904762</v>
      </c>
      <c r="P848" s="1">
        <v>3663</v>
      </c>
      <c r="Q848" t="s">
        <v>632</v>
      </c>
    </row>
    <row r="849" spans="1:17" x14ac:dyDescent="0.3">
      <c r="A849" t="s">
        <v>2777</v>
      </c>
      <c r="B849" t="s">
        <v>31</v>
      </c>
      <c r="C849" t="s">
        <v>2</v>
      </c>
      <c r="D849" t="s">
        <v>32</v>
      </c>
      <c r="E849" t="s">
        <v>24</v>
      </c>
      <c r="F849" t="s">
        <v>53</v>
      </c>
      <c r="G849" t="s">
        <v>2778</v>
      </c>
      <c r="H849">
        <v>1</v>
      </c>
      <c r="I849" s="1">
        <v>1119</v>
      </c>
      <c r="J849" s="1">
        <v>23499</v>
      </c>
      <c r="K849" t="s">
        <v>651</v>
      </c>
      <c r="L849" s="3">
        <v>0.71388888888888891</v>
      </c>
      <c r="M849" t="s">
        <v>44</v>
      </c>
      <c r="N849" t="s">
        <v>2778</v>
      </c>
      <c r="O849" s="1">
        <v>4761904762</v>
      </c>
      <c r="P849" s="1">
        <v>1119</v>
      </c>
      <c r="Q849" t="s">
        <v>124</v>
      </c>
    </row>
    <row r="850" spans="1:17" x14ac:dyDescent="0.3">
      <c r="A850" t="s">
        <v>2779</v>
      </c>
      <c r="B850" t="s">
        <v>31</v>
      </c>
      <c r="C850" t="s">
        <v>2</v>
      </c>
      <c r="D850" t="s">
        <v>23</v>
      </c>
      <c r="E850" t="s">
        <v>24</v>
      </c>
      <c r="F850" t="s">
        <v>79</v>
      </c>
      <c r="G850" t="s">
        <v>2303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37</v>
      </c>
      <c r="N850" t="s">
        <v>2780</v>
      </c>
      <c r="O850" s="1">
        <v>4761904762</v>
      </c>
      <c r="P850" s="1">
        <v>32796</v>
      </c>
      <c r="Q850">
        <v>4</v>
      </c>
    </row>
    <row r="851" spans="1:17" x14ac:dyDescent="0.3">
      <c r="A851" t="s">
        <v>2781</v>
      </c>
      <c r="B851" t="s">
        <v>22</v>
      </c>
      <c r="C851" t="s">
        <v>4</v>
      </c>
      <c r="D851" t="s">
        <v>32</v>
      </c>
      <c r="E851" t="s">
        <v>24</v>
      </c>
      <c r="F851" t="s">
        <v>85</v>
      </c>
      <c r="G851" t="s">
        <v>2782</v>
      </c>
      <c r="H851">
        <v>6</v>
      </c>
      <c r="I851" t="s">
        <v>2783</v>
      </c>
      <c r="J851" t="s">
        <v>863</v>
      </c>
      <c r="K851" t="s">
        <v>482</v>
      </c>
      <c r="L851" s="3">
        <v>0.5493055555555556</v>
      </c>
      <c r="M851" t="s">
        <v>37</v>
      </c>
      <c r="N851" t="s">
        <v>2784</v>
      </c>
      <c r="O851" s="1">
        <v>4761904762</v>
      </c>
      <c r="P851" t="s">
        <v>2783</v>
      </c>
      <c r="Q851" t="s">
        <v>465</v>
      </c>
    </row>
    <row r="852" spans="1:17" x14ac:dyDescent="0.3">
      <c r="A852" t="s">
        <v>2785</v>
      </c>
      <c r="B852" t="s">
        <v>22</v>
      </c>
      <c r="C852" t="s">
        <v>4</v>
      </c>
      <c r="D852" t="s">
        <v>32</v>
      </c>
      <c r="E852" t="s">
        <v>41</v>
      </c>
      <c r="F852" t="s">
        <v>85</v>
      </c>
      <c r="G852" t="s">
        <v>2786</v>
      </c>
      <c r="H852">
        <v>1</v>
      </c>
      <c r="I852" s="1">
        <v>3705</v>
      </c>
      <c r="J852" s="1">
        <v>77805</v>
      </c>
      <c r="K852" t="s">
        <v>173</v>
      </c>
      <c r="L852" s="3">
        <v>0.46180555555555558</v>
      </c>
      <c r="M852" t="s">
        <v>37</v>
      </c>
      <c r="N852" t="s">
        <v>2786</v>
      </c>
      <c r="O852" s="1">
        <v>4761904762</v>
      </c>
      <c r="P852" s="1">
        <v>3705</v>
      </c>
      <c r="Q852" t="s">
        <v>469</v>
      </c>
    </row>
    <row r="853" spans="1:17" x14ac:dyDescent="0.3">
      <c r="A853" t="s">
        <v>2787</v>
      </c>
      <c r="B853" t="s">
        <v>22</v>
      </c>
      <c r="C853" t="s">
        <v>4</v>
      </c>
      <c r="D853" t="s">
        <v>32</v>
      </c>
      <c r="E853" t="s">
        <v>24</v>
      </c>
      <c r="F853" t="s">
        <v>85</v>
      </c>
      <c r="G853" t="s">
        <v>2788</v>
      </c>
      <c r="H853">
        <v>2</v>
      </c>
      <c r="I853" s="1">
        <v>9848</v>
      </c>
      <c r="J853" s="1">
        <v>206808</v>
      </c>
      <c r="K853" t="s">
        <v>1304</v>
      </c>
      <c r="L853" s="3">
        <v>0.42499999999999999</v>
      </c>
      <c r="M853" t="s">
        <v>27</v>
      </c>
      <c r="N853" t="s">
        <v>2789</v>
      </c>
      <c r="O853" s="1">
        <v>4761904762</v>
      </c>
      <c r="P853" s="1">
        <v>9848</v>
      </c>
      <c r="Q853" t="s">
        <v>469</v>
      </c>
    </row>
    <row r="854" spans="1:17" x14ac:dyDescent="0.3">
      <c r="A854" t="s">
        <v>2790</v>
      </c>
      <c r="B854" t="s">
        <v>31</v>
      </c>
      <c r="C854" t="s">
        <v>2</v>
      </c>
      <c r="D854" t="s">
        <v>32</v>
      </c>
      <c r="E854" t="s">
        <v>41</v>
      </c>
      <c r="F854" t="s">
        <v>25</v>
      </c>
      <c r="G854" t="s">
        <v>2791</v>
      </c>
      <c r="H854">
        <v>7</v>
      </c>
      <c r="I854" s="1">
        <v>186165</v>
      </c>
      <c r="J854" s="1">
        <v>3909465</v>
      </c>
      <c r="K854" t="s">
        <v>784</v>
      </c>
      <c r="L854" s="3">
        <v>0.65416666666666667</v>
      </c>
      <c r="M854" t="s">
        <v>27</v>
      </c>
      <c r="N854" t="s">
        <v>2792</v>
      </c>
      <c r="O854" s="1">
        <v>4761904762</v>
      </c>
      <c r="P854" s="1">
        <v>186165</v>
      </c>
      <c r="Q854">
        <v>5</v>
      </c>
    </row>
    <row r="855" spans="1:17" x14ac:dyDescent="0.3">
      <c r="A855" t="s">
        <v>2793</v>
      </c>
      <c r="B855" t="s">
        <v>78</v>
      </c>
      <c r="C855" t="s">
        <v>3</v>
      </c>
      <c r="D855" t="s">
        <v>32</v>
      </c>
      <c r="E855" t="s">
        <v>24</v>
      </c>
      <c r="F855" t="s">
        <v>33</v>
      </c>
      <c r="G855" t="s">
        <v>2794</v>
      </c>
      <c r="H855">
        <v>10</v>
      </c>
      <c r="I855" s="1">
        <v>26395</v>
      </c>
      <c r="J855" s="1">
        <v>554295</v>
      </c>
      <c r="K855" t="s">
        <v>64</v>
      </c>
      <c r="L855" s="3">
        <v>0.49861111111111112</v>
      </c>
      <c r="M855" t="s">
        <v>27</v>
      </c>
      <c r="N855" t="s">
        <v>2795</v>
      </c>
      <c r="O855" s="1">
        <v>4761904762</v>
      </c>
      <c r="P855" s="1">
        <v>26395</v>
      </c>
      <c r="Q855">
        <v>10</v>
      </c>
    </row>
    <row r="856" spans="1:17" x14ac:dyDescent="0.3">
      <c r="A856" t="s">
        <v>2796</v>
      </c>
      <c r="B856" t="s">
        <v>22</v>
      </c>
      <c r="C856" t="s">
        <v>4</v>
      </c>
      <c r="D856" t="s">
        <v>23</v>
      </c>
      <c r="E856" t="s">
        <v>24</v>
      </c>
      <c r="F856" t="s">
        <v>25</v>
      </c>
      <c r="G856" t="s">
        <v>2797</v>
      </c>
      <c r="H856">
        <v>5</v>
      </c>
      <c r="I856" s="1">
        <v>239875</v>
      </c>
      <c r="J856" s="1">
        <v>5037375</v>
      </c>
      <c r="K856" t="s">
        <v>377</v>
      </c>
      <c r="L856" s="3">
        <v>0.59791666666666665</v>
      </c>
      <c r="M856" t="s">
        <v>27</v>
      </c>
      <c r="N856" t="s">
        <v>2798</v>
      </c>
      <c r="O856" s="1">
        <v>4761904762</v>
      </c>
      <c r="P856" s="1">
        <v>239875</v>
      </c>
      <c r="Q856" t="s">
        <v>547</v>
      </c>
    </row>
    <row r="857" spans="1:17" x14ac:dyDescent="0.3">
      <c r="A857" t="s">
        <v>2799</v>
      </c>
      <c r="B857" t="s">
        <v>78</v>
      </c>
      <c r="C857" t="s">
        <v>3</v>
      </c>
      <c r="D857" t="s">
        <v>32</v>
      </c>
      <c r="E857" t="s">
        <v>24</v>
      </c>
      <c r="F857" t="s">
        <v>85</v>
      </c>
      <c r="G857" t="s">
        <v>2800</v>
      </c>
      <c r="H857">
        <v>9</v>
      </c>
      <c r="I857" s="1">
        <v>164295</v>
      </c>
      <c r="J857" s="1">
        <v>3450195</v>
      </c>
      <c r="K857" t="s">
        <v>568</v>
      </c>
      <c r="L857" s="3">
        <v>0.45277777777777778</v>
      </c>
      <c r="M857" t="s">
        <v>37</v>
      </c>
      <c r="N857" t="s">
        <v>2801</v>
      </c>
      <c r="O857" s="1">
        <v>4761904762</v>
      </c>
      <c r="P857" s="1">
        <v>164295</v>
      </c>
      <c r="Q857" t="s">
        <v>465</v>
      </c>
    </row>
    <row r="858" spans="1:17" x14ac:dyDescent="0.3">
      <c r="A858" t="s">
        <v>2802</v>
      </c>
      <c r="B858" t="s">
        <v>78</v>
      </c>
      <c r="C858" t="s">
        <v>3</v>
      </c>
      <c r="D858" t="s">
        <v>32</v>
      </c>
      <c r="E858" t="s">
        <v>41</v>
      </c>
      <c r="F858" t="s">
        <v>79</v>
      </c>
      <c r="G858" t="s">
        <v>1020</v>
      </c>
      <c r="H858">
        <v>8</v>
      </c>
      <c r="I858" s="1">
        <v>8448</v>
      </c>
      <c r="J858" s="1">
        <v>177408</v>
      </c>
      <c r="K858" s="2">
        <v>43466</v>
      </c>
      <c r="L858" s="3">
        <v>0.81319444444444444</v>
      </c>
      <c r="M858" t="s">
        <v>37</v>
      </c>
      <c r="N858" t="s">
        <v>2803</v>
      </c>
      <c r="O858" s="1">
        <v>4761904762</v>
      </c>
      <c r="P858" s="1">
        <v>8448</v>
      </c>
      <c r="Q858" t="s">
        <v>219</v>
      </c>
    </row>
    <row r="859" spans="1:17" x14ac:dyDescent="0.3">
      <c r="A859" t="s">
        <v>2804</v>
      </c>
      <c r="B859" t="s">
        <v>22</v>
      </c>
      <c r="C859" t="s">
        <v>4</v>
      </c>
      <c r="D859" t="s">
        <v>23</v>
      </c>
      <c r="E859" t="s">
        <v>24</v>
      </c>
      <c r="F859" t="s">
        <v>42</v>
      </c>
      <c r="G859" t="s">
        <v>2805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0.77430555555555558</v>
      </c>
      <c r="M859" t="s">
        <v>37</v>
      </c>
      <c r="N859" t="s">
        <v>2806</v>
      </c>
      <c r="O859" s="1">
        <v>4761904762</v>
      </c>
      <c r="P859" s="1">
        <v>5662</v>
      </c>
      <c r="Q859" t="s">
        <v>100</v>
      </c>
    </row>
    <row r="860" spans="1:17" x14ac:dyDescent="0.3">
      <c r="A860" t="s">
        <v>2807</v>
      </c>
      <c r="B860" t="s">
        <v>78</v>
      </c>
      <c r="C860" t="s">
        <v>3</v>
      </c>
      <c r="D860" t="s">
        <v>32</v>
      </c>
      <c r="E860" t="s">
        <v>41</v>
      </c>
      <c r="F860" t="s">
        <v>25</v>
      </c>
      <c r="G860" t="s">
        <v>2808</v>
      </c>
      <c r="H860">
        <v>6</v>
      </c>
      <c r="I860" s="1">
        <v>17277</v>
      </c>
      <c r="J860" s="1">
        <v>362817</v>
      </c>
      <c r="K860" t="s">
        <v>296</v>
      </c>
      <c r="L860" s="3">
        <v>0.57708333333333328</v>
      </c>
      <c r="M860" t="s">
        <v>37</v>
      </c>
      <c r="N860" t="s">
        <v>2809</v>
      </c>
      <c r="O860" s="1">
        <v>4761904762</v>
      </c>
      <c r="P860" s="1">
        <v>17277</v>
      </c>
      <c r="Q860" t="s">
        <v>140</v>
      </c>
    </row>
    <row r="861" spans="1:17" x14ac:dyDescent="0.3">
      <c r="A861" t="s">
        <v>2810</v>
      </c>
      <c r="B861" t="s">
        <v>22</v>
      </c>
      <c r="C861" t="s">
        <v>4</v>
      </c>
      <c r="D861" t="s">
        <v>23</v>
      </c>
      <c r="E861" t="s">
        <v>24</v>
      </c>
      <c r="F861" t="s">
        <v>79</v>
      </c>
      <c r="G861" t="s">
        <v>2811</v>
      </c>
      <c r="H861">
        <v>9</v>
      </c>
      <c r="I861" s="1">
        <v>214335</v>
      </c>
      <c r="J861" s="1">
        <v>4501035</v>
      </c>
      <c r="K861" t="s">
        <v>377</v>
      </c>
      <c r="L861" s="3">
        <v>0.52430555555555558</v>
      </c>
      <c r="M861" t="s">
        <v>37</v>
      </c>
      <c r="N861" t="s">
        <v>2812</v>
      </c>
      <c r="O861" s="1">
        <v>4761904762</v>
      </c>
      <c r="P861" s="1">
        <v>214335</v>
      </c>
      <c r="Q861">
        <v>5</v>
      </c>
    </row>
    <row r="862" spans="1:17" x14ac:dyDescent="0.3">
      <c r="A862" t="s">
        <v>2813</v>
      </c>
      <c r="B862" t="s">
        <v>31</v>
      </c>
      <c r="C862" t="s">
        <v>2</v>
      </c>
      <c r="D862" t="s">
        <v>23</v>
      </c>
      <c r="E862" t="s">
        <v>24</v>
      </c>
      <c r="F862" t="s">
        <v>42</v>
      </c>
      <c r="G862" t="s">
        <v>2814</v>
      </c>
      <c r="H862">
        <v>1</v>
      </c>
      <c r="I862" s="1">
        <v>43135</v>
      </c>
      <c r="J862" s="1">
        <v>905835</v>
      </c>
      <c r="K862" t="s">
        <v>81</v>
      </c>
      <c r="L862" s="3">
        <v>0.55833333333333335</v>
      </c>
      <c r="M862" t="s">
        <v>27</v>
      </c>
      <c r="N862" t="s">
        <v>2814</v>
      </c>
      <c r="O862" s="1">
        <v>4761904762</v>
      </c>
      <c r="P862" s="1">
        <v>43135</v>
      </c>
      <c r="Q862">
        <v>7</v>
      </c>
    </row>
    <row r="863" spans="1:17" x14ac:dyDescent="0.3">
      <c r="A863" t="s">
        <v>2815</v>
      </c>
      <c r="B863" t="s">
        <v>22</v>
      </c>
      <c r="C863" t="s">
        <v>4</v>
      </c>
      <c r="D863" t="s">
        <v>23</v>
      </c>
      <c r="E863" t="s">
        <v>41</v>
      </c>
      <c r="F863" t="s">
        <v>53</v>
      </c>
      <c r="G863" t="s">
        <v>2816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0.75416666666666665</v>
      </c>
      <c r="M863" t="s">
        <v>27</v>
      </c>
      <c r="N863" t="s">
        <v>2817</v>
      </c>
      <c r="O863" s="1">
        <v>4761904762</v>
      </c>
      <c r="P863" s="1">
        <v>1276</v>
      </c>
      <c r="Q863" t="s">
        <v>476</v>
      </c>
    </row>
    <row r="864" spans="1:17" x14ac:dyDescent="0.3">
      <c r="A864" t="s">
        <v>2818</v>
      </c>
      <c r="B864" t="s">
        <v>78</v>
      </c>
      <c r="C864" t="s">
        <v>3</v>
      </c>
      <c r="D864" t="s">
        <v>32</v>
      </c>
      <c r="E864" t="s">
        <v>24</v>
      </c>
      <c r="F864" t="s">
        <v>42</v>
      </c>
      <c r="G864" t="s">
        <v>2010</v>
      </c>
      <c r="H864">
        <v>9</v>
      </c>
      <c r="I864" s="1">
        <v>5076</v>
      </c>
      <c r="J864" s="1">
        <v>106596</v>
      </c>
      <c r="K864" t="s">
        <v>947</v>
      </c>
      <c r="L864" s="3">
        <v>0.49652777777777779</v>
      </c>
      <c r="M864" t="s">
        <v>44</v>
      </c>
      <c r="N864" t="s">
        <v>2819</v>
      </c>
      <c r="O864" s="1">
        <v>4761904762</v>
      </c>
      <c r="P864" s="1">
        <v>5076</v>
      </c>
      <c r="Q864" t="s">
        <v>329</v>
      </c>
    </row>
    <row r="865" spans="1:17" x14ac:dyDescent="0.3">
      <c r="A865" t="s">
        <v>2820</v>
      </c>
      <c r="B865" t="s">
        <v>78</v>
      </c>
      <c r="C865" t="s">
        <v>3</v>
      </c>
      <c r="D865" t="s">
        <v>32</v>
      </c>
      <c r="E865" t="s">
        <v>24</v>
      </c>
      <c r="F865" t="s">
        <v>42</v>
      </c>
      <c r="G865" t="s">
        <v>2821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37</v>
      </c>
      <c r="N865" t="s">
        <v>2822</v>
      </c>
      <c r="O865" s="1">
        <v>4761904762</v>
      </c>
      <c r="P865" s="1">
        <v>178745</v>
      </c>
      <c r="Q865">
        <v>7</v>
      </c>
    </row>
    <row r="866" spans="1:17" x14ac:dyDescent="0.3">
      <c r="A866" t="s">
        <v>2823</v>
      </c>
      <c r="B866" t="s">
        <v>22</v>
      </c>
      <c r="C866" t="s">
        <v>4</v>
      </c>
      <c r="D866" t="s">
        <v>23</v>
      </c>
      <c r="E866" t="s">
        <v>24</v>
      </c>
      <c r="F866" t="s">
        <v>33</v>
      </c>
      <c r="G866" t="s">
        <v>2824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37</v>
      </c>
      <c r="N866" t="s">
        <v>2825</v>
      </c>
      <c r="O866" s="1">
        <v>4761904762</v>
      </c>
      <c r="P866" s="1">
        <v>119385</v>
      </c>
      <c r="Q866" t="s">
        <v>284</v>
      </c>
    </row>
    <row r="867" spans="1:17" x14ac:dyDescent="0.3">
      <c r="A867" t="s">
        <v>2826</v>
      </c>
      <c r="B867" t="s">
        <v>31</v>
      </c>
      <c r="C867" t="s">
        <v>2</v>
      </c>
      <c r="D867" t="s">
        <v>23</v>
      </c>
      <c r="E867" t="s">
        <v>41</v>
      </c>
      <c r="F867" t="s">
        <v>25</v>
      </c>
      <c r="G867" t="s">
        <v>2827</v>
      </c>
      <c r="H867">
        <v>3</v>
      </c>
      <c r="I867" s="1">
        <v>50715</v>
      </c>
      <c r="J867" s="1">
        <v>1065015</v>
      </c>
      <c r="K867" t="s">
        <v>372</v>
      </c>
      <c r="L867" s="3">
        <v>0.63263888888888886</v>
      </c>
      <c r="M867" t="s">
        <v>27</v>
      </c>
      <c r="N867" t="s">
        <v>2828</v>
      </c>
      <c r="O867" s="1">
        <v>4761904762</v>
      </c>
      <c r="P867" s="1">
        <v>50715</v>
      </c>
      <c r="Q867" t="s">
        <v>397</v>
      </c>
    </row>
    <row r="868" spans="1:17" x14ac:dyDescent="0.3">
      <c r="A868" t="s">
        <v>2829</v>
      </c>
      <c r="B868" t="s">
        <v>78</v>
      </c>
      <c r="C868" t="s">
        <v>3</v>
      </c>
      <c r="D868" t="s">
        <v>23</v>
      </c>
      <c r="E868" t="s">
        <v>41</v>
      </c>
      <c r="F868" t="s">
        <v>53</v>
      </c>
      <c r="G868" t="s">
        <v>2830</v>
      </c>
      <c r="H868">
        <v>8</v>
      </c>
      <c r="I868" s="1">
        <v>36212</v>
      </c>
      <c r="J868" s="1">
        <v>760452</v>
      </c>
      <c r="K868" t="s">
        <v>145</v>
      </c>
      <c r="L868" s="3">
        <v>0.6166666666666667</v>
      </c>
      <c r="M868" t="s">
        <v>44</v>
      </c>
      <c r="N868" t="s">
        <v>2831</v>
      </c>
      <c r="O868" s="1">
        <v>4761904762</v>
      </c>
      <c r="P868" s="1">
        <v>36212</v>
      </c>
      <c r="Q868" t="s">
        <v>263</v>
      </c>
    </row>
    <row r="869" spans="1:17" x14ac:dyDescent="0.3">
      <c r="A869" t="s">
        <v>2832</v>
      </c>
      <c r="B869" t="s">
        <v>31</v>
      </c>
      <c r="C869" t="s">
        <v>2</v>
      </c>
      <c r="D869" t="s">
        <v>23</v>
      </c>
      <c r="E869" t="s">
        <v>24</v>
      </c>
      <c r="F869" t="s">
        <v>25</v>
      </c>
      <c r="G869" t="s">
        <v>2833</v>
      </c>
      <c r="H869">
        <v>2</v>
      </c>
      <c r="I869" s="1">
        <v>6282</v>
      </c>
      <c r="J869" s="1">
        <v>131922</v>
      </c>
      <c r="K869" t="s">
        <v>214</v>
      </c>
      <c r="L869" s="3">
        <v>0.52500000000000002</v>
      </c>
      <c r="M869" t="s">
        <v>27</v>
      </c>
      <c r="N869" t="s">
        <v>2834</v>
      </c>
      <c r="O869" s="1">
        <v>4761904762</v>
      </c>
      <c r="P869" s="1">
        <v>6282</v>
      </c>
      <c r="Q869" t="s">
        <v>444</v>
      </c>
    </row>
    <row r="870" spans="1:17" x14ac:dyDescent="0.3">
      <c r="A870" t="s">
        <v>2835</v>
      </c>
      <c r="B870" t="s">
        <v>31</v>
      </c>
      <c r="C870" t="s">
        <v>2</v>
      </c>
      <c r="D870" t="s">
        <v>23</v>
      </c>
      <c r="E870" t="s">
        <v>41</v>
      </c>
      <c r="F870" t="s">
        <v>79</v>
      </c>
      <c r="G870" t="s">
        <v>2836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0.79791666666666672</v>
      </c>
      <c r="M870" t="s">
        <v>44</v>
      </c>
      <c r="N870" t="s">
        <v>2837</v>
      </c>
      <c r="O870" s="1">
        <v>4761904762</v>
      </c>
      <c r="P870" s="1">
        <v>36465</v>
      </c>
      <c r="Q870" t="s">
        <v>329</v>
      </c>
    </row>
    <row r="871" spans="1:17" x14ac:dyDescent="0.3">
      <c r="A871" t="s">
        <v>2838</v>
      </c>
      <c r="B871" t="s">
        <v>22</v>
      </c>
      <c r="C871" t="s">
        <v>4</v>
      </c>
      <c r="D871" t="s">
        <v>32</v>
      </c>
      <c r="E871" t="s">
        <v>41</v>
      </c>
      <c r="F871" t="s">
        <v>53</v>
      </c>
      <c r="G871" t="s">
        <v>2839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27</v>
      </c>
      <c r="N871" t="s">
        <v>2840</v>
      </c>
      <c r="O871" s="1">
        <v>4761904762</v>
      </c>
      <c r="P871" s="1">
        <v>12918</v>
      </c>
      <c r="Q871" t="s">
        <v>293</v>
      </c>
    </row>
    <row r="872" spans="1:17" x14ac:dyDescent="0.3">
      <c r="A872" t="s">
        <v>2841</v>
      </c>
      <c r="B872" t="s">
        <v>22</v>
      </c>
      <c r="C872" t="s">
        <v>4</v>
      </c>
      <c r="D872" t="s">
        <v>23</v>
      </c>
      <c r="E872" t="s">
        <v>41</v>
      </c>
      <c r="F872" t="s">
        <v>79</v>
      </c>
      <c r="G872" t="s">
        <v>2842</v>
      </c>
      <c r="H872">
        <v>7</v>
      </c>
      <c r="I872" s="1">
        <v>8687</v>
      </c>
      <c r="J872" s="1">
        <v>182427</v>
      </c>
      <c r="K872" t="s">
        <v>568</v>
      </c>
      <c r="L872" s="3">
        <v>0.43958333333333333</v>
      </c>
      <c r="M872" t="s">
        <v>44</v>
      </c>
      <c r="N872" t="s">
        <v>2843</v>
      </c>
      <c r="O872" s="1">
        <v>4761904762</v>
      </c>
      <c r="P872" s="1">
        <v>8687</v>
      </c>
      <c r="Q872" t="s">
        <v>96</v>
      </c>
    </row>
    <row r="873" spans="1:17" x14ac:dyDescent="0.3">
      <c r="A873" t="s">
        <v>2844</v>
      </c>
      <c r="B873" t="s">
        <v>31</v>
      </c>
      <c r="C873" t="s">
        <v>2</v>
      </c>
      <c r="D873" t="s">
        <v>32</v>
      </c>
      <c r="E873" t="s">
        <v>41</v>
      </c>
      <c r="F873" t="s">
        <v>85</v>
      </c>
      <c r="G873" t="s">
        <v>2845</v>
      </c>
      <c r="H873">
        <v>1</v>
      </c>
      <c r="I873" s="1">
        <v>2825</v>
      </c>
      <c r="J873" s="1">
        <v>59325</v>
      </c>
      <c r="K873" t="s">
        <v>313</v>
      </c>
      <c r="L873" s="3">
        <v>0.65625</v>
      </c>
      <c r="M873" t="s">
        <v>27</v>
      </c>
      <c r="N873" t="s">
        <v>2845</v>
      </c>
      <c r="O873" s="1">
        <v>4761904762</v>
      </c>
      <c r="P873" s="1">
        <v>2825</v>
      </c>
      <c r="Q873" t="s">
        <v>39</v>
      </c>
    </row>
    <row r="874" spans="1:17" x14ac:dyDescent="0.3">
      <c r="A874" t="s">
        <v>2846</v>
      </c>
      <c r="B874" t="s">
        <v>78</v>
      </c>
      <c r="C874" t="s">
        <v>3</v>
      </c>
      <c r="D874" t="s">
        <v>23</v>
      </c>
      <c r="E874" t="s">
        <v>24</v>
      </c>
      <c r="F874" t="s">
        <v>33</v>
      </c>
      <c r="G874" t="s">
        <v>2847</v>
      </c>
      <c r="H874">
        <v>10</v>
      </c>
      <c r="I874" s="1">
        <v>10715</v>
      </c>
      <c r="J874" s="1">
        <v>225015</v>
      </c>
      <c r="K874" t="s">
        <v>183</v>
      </c>
      <c r="L874" s="3">
        <v>0.49375000000000002</v>
      </c>
      <c r="M874" t="s">
        <v>37</v>
      </c>
      <c r="N874" t="s">
        <v>2848</v>
      </c>
      <c r="O874" s="1">
        <v>4761904762</v>
      </c>
      <c r="P874" s="1">
        <v>10715</v>
      </c>
      <c r="Q874" t="s">
        <v>557</v>
      </c>
    </row>
    <row r="875" spans="1:17" x14ac:dyDescent="0.3">
      <c r="A875" t="s">
        <v>2849</v>
      </c>
      <c r="B875" t="s">
        <v>22</v>
      </c>
      <c r="C875" t="s">
        <v>4</v>
      </c>
      <c r="D875" t="s">
        <v>23</v>
      </c>
      <c r="E875" t="s">
        <v>41</v>
      </c>
      <c r="F875" t="s">
        <v>53</v>
      </c>
      <c r="G875" t="s">
        <v>2850</v>
      </c>
      <c r="H875">
        <v>6</v>
      </c>
      <c r="I875" s="1">
        <v>26718</v>
      </c>
      <c r="J875" s="1">
        <v>561078</v>
      </c>
      <c r="K875" t="s">
        <v>560</v>
      </c>
      <c r="L875" s="3">
        <v>0.72638888888888886</v>
      </c>
      <c r="M875" t="s">
        <v>37</v>
      </c>
      <c r="N875" t="s">
        <v>2851</v>
      </c>
      <c r="O875" s="1">
        <v>4761904762</v>
      </c>
      <c r="P875" s="1">
        <v>26718</v>
      </c>
      <c r="Q875" t="s">
        <v>153</v>
      </c>
    </row>
    <row r="876" spans="1:17" x14ac:dyDescent="0.3">
      <c r="A876" t="s">
        <v>2852</v>
      </c>
      <c r="B876" t="s">
        <v>22</v>
      </c>
      <c r="C876" t="s">
        <v>4</v>
      </c>
      <c r="D876" t="s">
        <v>23</v>
      </c>
      <c r="E876" t="s">
        <v>41</v>
      </c>
      <c r="F876" t="s">
        <v>42</v>
      </c>
      <c r="G876" t="s">
        <v>2853</v>
      </c>
      <c r="H876">
        <v>4</v>
      </c>
      <c r="I876" s="1">
        <v>4658</v>
      </c>
      <c r="J876" s="1">
        <v>97818</v>
      </c>
      <c r="K876" t="s">
        <v>250</v>
      </c>
      <c r="L876" s="3">
        <v>0.49444444444444446</v>
      </c>
      <c r="M876" t="s">
        <v>44</v>
      </c>
      <c r="N876" t="s">
        <v>2854</v>
      </c>
      <c r="O876" s="1">
        <v>4761904762</v>
      </c>
      <c r="P876" s="1">
        <v>4658</v>
      </c>
      <c r="Q876" t="s">
        <v>83</v>
      </c>
    </row>
    <row r="877" spans="1:17" x14ac:dyDescent="0.3">
      <c r="A877" t="s">
        <v>2855</v>
      </c>
      <c r="B877" t="s">
        <v>31</v>
      </c>
      <c r="C877" t="s">
        <v>2</v>
      </c>
      <c r="D877" t="s">
        <v>32</v>
      </c>
      <c r="E877" t="s">
        <v>41</v>
      </c>
      <c r="F877" t="s">
        <v>42</v>
      </c>
      <c r="G877" t="s">
        <v>2856</v>
      </c>
      <c r="H877">
        <v>8</v>
      </c>
      <c r="I877" s="1">
        <v>26104</v>
      </c>
      <c r="J877" s="1">
        <v>548184</v>
      </c>
      <c r="K877" t="s">
        <v>145</v>
      </c>
      <c r="L877" s="3">
        <v>0.58611111111111114</v>
      </c>
      <c r="M877" t="s">
        <v>27</v>
      </c>
      <c r="N877" t="s">
        <v>2857</v>
      </c>
      <c r="O877" s="1">
        <v>4761904762</v>
      </c>
      <c r="P877" s="1">
        <v>26104</v>
      </c>
      <c r="Q877" t="s">
        <v>219</v>
      </c>
    </row>
    <row r="878" spans="1:17" x14ac:dyDescent="0.3">
      <c r="A878" t="s">
        <v>2858</v>
      </c>
      <c r="B878" t="s">
        <v>31</v>
      </c>
      <c r="C878" t="s">
        <v>2</v>
      </c>
      <c r="D878" t="s">
        <v>23</v>
      </c>
      <c r="E878" t="s">
        <v>41</v>
      </c>
      <c r="F878" t="s">
        <v>85</v>
      </c>
      <c r="G878" t="s">
        <v>2859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37</v>
      </c>
      <c r="N878" t="s">
        <v>2859</v>
      </c>
      <c r="O878" s="1">
        <v>4761904762</v>
      </c>
      <c r="P878" s="1">
        <v>26175</v>
      </c>
      <c r="Q878">
        <v>4</v>
      </c>
    </row>
    <row r="879" spans="1:17" x14ac:dyDescent="0.3">
      <c r="A879" t="s">
        <v>2860</v>
      </c>
      <c r="B879" t="s">
        <v>78</v>
      </c>
      <c r="C879" t="s">
        <v>3</v>
      </c>
      <c r="D879" t="s">
        <v>23</v>
      </c>
      <c r="E879" t="s">
        <v>41</v>
      </c>
      <c r="F879" t="s">
        <v>33</v>
      </c>
      <c r="G879" t="s">
        <v>1422</v>
      </c>
      <c r="H879">
        <v>1</v>
      </c>
      <c r="I879" s="1">
        <v>19875</v>
      </c>
      <c r="J879" s="1">
        <v>417375</v>
      </c>
      <c r="K879" t="s">
        <v>64</v>
      </c>
      <c r="L879" s="3">
        <v>0.84652777777777777</v>
      </c>
      <c r="M879" t="s">
        <v>37</v>
      </c>
      <c r="N879" t="s">
        <v>1422</v>
      </c>
      <c r="O879" s="1">
        <v>4761904762</v>
      </c>
      <c r="P879" s="1">
        <v>19875</v>
      </c>
      <c r="Q879" t="s">
        <v>267</v>
      </c>
    </row>
    <row r="880" spans="1:17" x14ac:dyDescent="0.3">
      <c r="A880" t="s">
        <v>2861</v>
      </c>
      <c r="B880" t="s">
        <v>22</v>
      </c>
      <c r="C880" t="s">
        <v>4</v>
      </c>
      <c r="D880" t="s">
        <v>32</v>
      </c>
      <c r="E880" t="s">
        <v>24</v>
      </c>
      <c r="F880" t="s">
        <v>33</v>
      </c>
      <c r="G880" t="s">
        <v>2862</v>
      </c>
      <c r="H880">
        <v>8</v>
      </c>
      <c r="I880" s="1">
        <v>36008</v>
      </c>
      <c r="J880" s="1">
        <v>756168</v>
      </c>
      <c r="K880" t="s">
        <v>695</v>
      </c>
      <c r="L880" s="3">
        <v>0.67222222222222228</v>
      </c>
      <c r="M880" t="s">
        <v>44</v>
      </c>
      <c r="N880" t="s">
        <v>2863</v>
      </c>
      <c r="O880" s="1">
        <v>4761904762</v>
      </c>
      <c r="P880" s="1">
        <v>36008</v>
      </c>
      <c r="Q880" t="s">
        <v>88</v>
      </c>
    </row>
    <row r="881" spans="1:17" x14ac:dyDescent="0.3">
      <c r="A881" t="s">
        <v>2864</v>
      </c>
      <c r="B881" t="s">
        <v>78</v>
      </c>
      <c r="C881" t="s">
        <v>3</v>
      </c>
      <c r="D881" t="s">
        <v>23</v>
      </c>
      <c r="E881" t="s">
        <v>24</v>
      </c>
      <c r="F881" t="s">
        <v>33</v>
      </c>
      <c r="G881" t="s">
        <v>2865</v>
      </c>
      <c r="H881">
        <v>8</v>
      </c>
      <c r="I881" t="s">
        <v>2866</v>
      </c>
      <c r="J881" t="s">
        <v>2867</v>
      </c>
      <c r="K881" t="s">
        <v>482</v>
      </c>
      <c r="L881" s="3">
        <v>0.4284722222222222</v>
      </c>
      <c r="M881" t="s">
        <v>27</v>
      </c>
      <c r="N881" t="s">
        <v>2014</v>
      </c>
      <c r="O881" s="1">
        <v>4761904762</v>
      </c>
      <c r="P881" t="s">
        <v>2866</v>
      </c>
      <c r="Q881" t="s">
        <v>124</v>
      </c>
    </row>
    <row r="882" spans="1:17" x14ac:dyDescent="0.3">
      <c r="A882" t="s">
        <v>2868</v>
      </c>
      <c r="B882" t="s">
        <v>78</v>
      </c>
      <c r="C882" t="s">
        <v>3</v>
      </c>
      <c r="D882" t="s">
        <v>23</v>
      </c>
      <c r="E882" t="s">
        <v>24</v>
      </c>
      <c r="F882" t="s">
        <v>79</v>
      </c>
      <c r="G882" t="s">
        <v>2869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27</v>
      </c>
      <c r="N882" t="s">
        <v>2870</v>
      </c>
      <c r="O882" s="1">
        <v>4761904762</v>
      </c>
      <c r="P882" s="1">
        <v>16605</v>
      </c>
      <c r="Q882">
        <v>6</v>
      </c>
    </row>
    <row r="883" spans="1:17" x14ac:dyDescent="0.3">
      <c r="A883" t="s">
        <v>2871</v>
      </c>
      <c r="B883" t="s">
        <v>31</v>
      </c>
      <c r="C883" t="s">
        <v>2</v>
      </c>
      <c r="D883" t="s">
        <v>23</v>
      </c>
      <c r="E883" t="s">
        <v>24</v>
      </c>
      <c r="F883" t="s">
        <v>85</v>
      </c>
      <c r="G883" t="s">
        <v>2872</v>
      </c>
      <c r="H883">
        <v>8</v>
      </c>
      <c r="I883" s="1">
        <v>4072</v>
      </c>
      <c r="J883" s="1">
        <v>85512</v>
      </c>
      <c r="K883" t="s">
        <v>635</v>
      </c>
      <c r="L883" s="3">
        <v>0.53541666666666665</v>
      </c>
      <c r="M883" t="s">
        <v>44</v>
      </c>
      <c r="N883" t="s">
        <v>2873</v>
      </c>
      <c r="O883" s="1">
        <v>4761904762</v>
      </c>
      <c r="P883" s="1">
        <v>4072</v>
      </c>
      <c r="Q883" t="s">
        <v>236</v>
      </c>
    </row>
    <row r="884" spans="1:17" x14ac:dyDescent="0.3">
      <c r="A884" t="s">
        <v>2874</v>
      </c>
      <c r="B884" t="s">
        <v>78</v>
      </c>
      <c r="C884" t="s">
        <v>3</v>
      </c>
      <c r="D884" t="s">
        <v>23</v>
      </c>
      <c r="E884" t="s">
        <v>41</v>
      </c>
      <c r="F884" t="s">
        <v>53</v>
      </c>
      <c r="G884" t="s">
        <v>254</v>
      </c>
      <c r="H884">
        <v>10</v>
      </c>
      <c r="I884" s="1">
        <v>15995</v>
      </c>
      <c r="J884" s="1">
        <v>335895</v>
      </c>
      <c r="K884" t="s">
        <v>81</v>
      </c>
      <c r="L884" s="3">
        <v>0.63749999999999996</v>
      </c>
      <c r="M884" t="s">
        <v>44</v>
      </c>
      <c r="N884" t="s">
        <v>2875</v>
      </c>
      <c r="O884" s="1">
        <v>4761904762</v>
      </c>
      <c r="P884" s="1">
        <v>15995</v>
      </c>
      <c r="Q884" t="s">
        <v>153</v>
      </c>
    </row>
    <row r="885" spans="1:17" x14ac:dyDescent="0.3">
      <c r="A885" t="s">
        <v>2876</v>
      </c>
      <c r="B885" t="s">
        <v>22</v>
      </c>
      <c r="C885" t="s">
        <v>4</v>
      </c>
      <c r="D885" t="s">
        <v>23</v>
      </c>
      <c r="E885" t="s">
        <v>24</v>
      </c>
      <c r="F885" t="s">
        <v>42</v>
      </c>
      <c r="G885" t="s">
        <v>563</v>
      </c>
      <c r="H885">
        <v>6</v>
      </c>
      <c r="I885" s="1">
        <v>10326</v>
      </c>
      <c r="J885" s="1">
        <v>216846</v>
      </c>
      <c r="K885" t="s">
        <v>635</v>
      </c>
      <c r="L885" s="3">
        <v>0.53125</v>
      </c>
      <c r="M885" t="s">
        <v>27</v>
      </c>
      <c r="N885" t="s">
        <v>564</v>
      </c>
      <c r="O885" s="1">
        <v>4761904762</v>
      </c>
      <c r="P885" s="1">
        <v>10326</v>
      </c>
      <c r="Q885" t="s">
        <v>194</v>
      </c>
    </row>
    <row r="886" spans="1:17" x14ac:dyDescent="0.3">
      <c r="A886" t="s">
        <v>2877</v>
      </c>
      <c r="B886" t="s">
        <v>22</v>
      </c>
      <c r="C886" t="s">
        <v>4</v>
      </c>
      <c r="D886" t="s">
        <v>23</v>
      </c>
      <c r="E886" t="s">
        <v>24</v>
      </c>
      <c r="F886" t="s">
        <v>79</v>
      </c>
      <c r="G886" t="s">
        <v>2878</v>
      </c>
      <c r="H886">
        <v>2</v>
      </c>
      <c r="I886" s="1">
        <v>8334</v>
      </c>
      <c r="J886" s="1">
        <v>175014</v>
      </c>
      <c r="K886" t="s">
        <v>250</v>
      </c>
      <c r="L886" s="3">
        <v>0.56736111111111109</v>
      </c>
      <c r="M886" t="s">
        <v>37</v>
      </c>
      <c r="N886" t="s">
        <v>2879</v>
      </c>
      <c r="O886" s="1">
        <v>4761904762</v>
      </c>
      <c r="P886" s="1">
        <v>8334</v>
      </c>
      <c r="Q886" t="s">
        <v>208</v>
      </c>
    </row>
    <row r="887" spans="1:17" x14ac:dyDescent="0.3">
      <c r="A887" t="s">
        <v>2880</v>
      </c>
      <c r="B887" t="s">
        <v>22</v>
      </c>
      <c r="C887" t="s">
        <v>4</v>
      </c>
      <c r="D887" t="s">
        <v>32</v>
      </c>
      <c r="E887" t="s">
        <v>41</v>
      </c>
      <c r="F887" t="s">
        <v>53</v>
      </c>
      <c r="G887" t="s">
        <v>2007</v>
      </c>
      <c r="H887">
        <v>7</v>
      </c>
      <c r="I887" s="1">
        <v>15953</v>
      </c>
      <c r="J887" s="1">
        <v>335013</v>
      </c>
      <c r="K887" t="s">
        <v>354</v>
      </c>
      <c r="L887" s="3">
        <v>0.41875000000000001</v>
      </c>
      <c r="M887" t="s">
        <v>37</v>
      </c>
      <c r="N887" t="s">
        <v>2881</v>
      </c>
      <c r="O887" s="1">
        <v>4761904762</v>
      </c>
      <c r="P887" s="1">
        <v>15953</v>
      </c>
      <c r="Q887">
        <v>5</v>
      </c>
    </row>
    <row r="888" spans="1:17" x14ac:dyDescent="0.3">
      <c r="A888" t="s">
        <v>2882</v>
      </c>
      <c r="B888" t="s">
        <v>22</v>
      </c>
      <c r="C888" t="s">
        <v>4</v>
      </c>
      <c r="D888" t="s">
        <v>23</v>
      </c>
      <c r="E888" t="s">
        <v>41</v>
      </c>
      <c r="F888" t="s">
        <v>79</v>
      </c>
      <c r="G888" t="s">
        <v>2883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27</v>
      </c>
      <c r="N888" t="s">
        <v>2883</v>
      </c>
      <c r="O888" s="1">
        <v>4761904762</v>
      </c>
      <c r="P888" s="1">
        <v>4395</v>
      </c>
      <c r="Q888" t="s">
        <v>164</v>
      </c>
    </row>
    <row r="889" spans="1:17" x14ac:dyDescent="0.3">
      <c r="A889" t="s">
        <v>2884</v>
      </c>
      <c r="B889" t="s">
        <v>22</v>
      </c>
      <c r="C889" t="s">
        <v>4</v>
      </c>
      <c r="D889" t="s">
        <v>23</v>
      </c>
      <c r="E889" t="s">
        <v>24</v>
      </c>
      <c r="F889" t="s">
        <v>33</v>
      </c>
      <c r="G889" t="s">
        <v>2269</v>
      </c>
      <c r="H889">
        <v>10</v>
      </c>
      <c r="I889" s="1">
        <v>36735</v>
      </c>
      <c r="J889" s="1">
        <v>771435</v>
      </c>
      <c r="K889" t="s">
        <v>206</v>
      </c>
      <c r="L889" s="3">
        <v>0.55138888888888893</v>
      </c>
      <c r="M889" t="s">
        <v>27</v>
      </c>
      <c r="N889" t="s">
        <v>2885</v>
      </c>
      <c r="O889" s="1">
        <v>4761904762</v>
      </c>
      <c r="P889" s="1">
        <v>36735</v>
      </c>
      <c r="Q889" t="s">
        <v>236</v>
      </c>
    </row>
    <row r="890" spans="1:17" x14ac:dyDescent="0.3">
      <c r="A890" t="s">
        <v>2886</v>
      </c>
      <c r="B890" t="s">
        <v>31</v>
      </c>
      <c r="C890" t="s">
        <v>2</v>
      </c>
      <c r="D890" t="s">
        <v>32</v>
      </c>
      <c r="E890" t="s">
        <v>24</v>
      </c>
      <c r="F890" t="s">
        <v>85</v>
      </c>
      <c r="G890" t="s">
        <v>2887</v>
      </c>
      <c r="H890">
        <v>8</v>
      </c>
      <c r="I890" s="1">
        <v>4876</v>
      </c>
      <c r="J890" s="1">
        <v>102396</v>
      </c>
      <c r="K890" t="s">
        <v>313</v>
      </c>
      <c r="L890" s="3">
        <v>0.53263888888888888</v>
      </c>
      <c r="M890" t="s">
        <v>27</v>
      </c>
      <c r="N890" t="s">
        <v>2888</v>
      </c>
      <c r="O890" s="1">
        <v>4761904762</v>
      </c>
      <c r="P890" s="1">
        <v>4876</v>
      </c>
      <c r="Q890" t="s">
        <v>92</v>
      </c>
    </row>
    <row r="891" spans="1:17" x14ac:dyDescent="0.3">
      <c r="A891" t="s">
        <v>2889</v>
      </c>
      <c r="B891" t="s">
        <v>22</v>
      </c>
      <c r="C891" t="s">
        <v>4</v>
      </c>
      <c r="D891" t="s">
        <v>23</v>
      </c>
      <c r="E891" t="s">
        <v>41</v>
      </c>
      <c r="F891" t="s">
        <v>53</v>
      </c>
      <c r="G891" t="s">
        <v>2890</v>
      </c>
      <c r="H891">
        <v>10</v>
      </c>
      <c r="I891" t="s">
        <v>2891</v>
      </c>
      <c r="J891" t="s">
        <v>2892</v>
      </c>
      <c r="K891" t="s">
        <v>947</v>
      </c>
      <c r="L891" s="3">
        <v>0.82847222222222228</v>
      </c>
      <c r="M891" t="s">
        <v>27</v>
      </c>
      <c r="N891" t="s">
        <v>2893</v>
      </c>
      <c r="O891" s="1">
        <v>4761904762</v>
      </c>
      <c r="P891" t="s">
        <v>2891</v>
      </c>
      <c r="Q891" t="s">
        <v>223</v>
      </c>
    </row>
    <row r="892" spans="1:17" x14ac:dyDescent="0.3">
      <c r="A892" t="s">
        <v>2894</v>
      </c>
      <c r="B892" t="s">
        <v>31</v>
      </c>
      <c r="C892" t="s">
        <v>2</v>
      </c>
      <c r="D892" t="s">
        <v>32</v>
      </c>
      <c r="E892" t="s">
        <v>24</v>
      </c>
      <c r="F892" t="s">
        <v>25</v>
      </c>
      <c r="G892" t="s">
        <v>2895</v>
      </c>
      <c r="H892">
        <v>5</v>
      </c>
      <c r="I892" s="1">
        <v>20915</v>
      </c>
      <c r="J892" s="1">
        <v>439215</v>
      </c>
      <c r="K892" t="s">
        <v>834</v>
      </c>
      <c r="L892" s="3">
        <v>0.43472222222222223</v>
      </c>
      <c r="M892" t="s">
        <v>37</v>
      </c>
      <c r="N892" t="s">
        <v>2896</v>
      </c>
      <c r="O892" s="1">
        <v>4761904762</v>
      </c>
      <c r="P892" s="1">
        <v>20915</v>
      </c>
      <c r="Q892" t="s">
        <v>76</v>
      </c>
    </row>
    <row r="893" spans="1:17" x14ac:dyDescent="0.3">
      <c r="A893" t="s">
        <v>2897</v>
      </c>
      <c r="B893" t="s">
        <v>78</v>
      </c>
      <c r="C893" t="s">
        <v>3</v>
      </c>
      <c r="D893" t="s">
        <v>32</v>
      </c>
      <c r="E893" t="s">
        <v>24</v>
      </c>
      <c r="F893" t="s">
        <v>33</v>
      </c>
      <c r="G893" t="s">
        <v>2898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37</v>
      </c>
      <c r="N893" t="s">
        <v>2899</v>
      </c>
      <c r="O893" s="1">
        <v>4761904762</v>
      </c>
      <c r="P893" s="1">
        <v>23164</v>
      </c>
      <c r="Q893" t="s">
        <v>247</v>
      </c>
    </row>
    <row r="894" spans="1:17" x14ac:dyDescent="0.3">
      <c r="A894" t="s">
        <v>2900</v>
      </c>
      <c r="B894" t="s">
        <v>31</v>
      </c>
      <c r="C894" t="s">
        <v>2</v>
      </c>
      <c r="D894" t="s">
        <v>23</v>
      </c>
      <c r="E894" t="s">
        <v>24</v>
      </c>
      <c r="F894" t="s">
        <v>85</v>
      </c>
      <c r="G894" t="s">
        <v>2901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44</v>
      </c>
      <c r="N894" t="s">
        <v>2902</v>
      </c>
      <c r="O894" s="1">
        <v>4761904762</v>
      </c>
      <c r="P894" s="1">
        <v>231225</v>
      </c>
      <c r="Q894" t="s">
        <v>124</v>
      </c>
    </row>
    <row r="895" spans="1:17" x14ac:dyDescent="0.3">
      <c r="A895" t="s">
        <v>2903</v>
      </c>
      <c r="B895" t="s">
        <v>78</v>
      </c>
      <c r="C895" t="s">
        <v>3</v>
      </c>
      <c r="D895" t="s">
        <v>32</v>
      </c>
      <c r="E895" t="s">
        <v>41</v>
      </c>
      <c r="F895" t="s">
        <v>33</v>
      </c>
      <c r="G895" t="s">
        <v>2904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37</v>
      </c>
      <c r="N895" t="s">
        <v>2905</v>
      </c>
      <c r="O895" s="1">
        <v>4761904762</v>
      </c>
      <c r="P895" s="1">
        <v>7095</v>
      </c>
      <c r="Q895" t="s">
        <v>351</v>
      </c>
    </row>
    <row r="896" spans="1:17" x14ac:dyDescent="0.3">
      <c r="A896" t="s">
        <v>2906</v>
      </c>
      <c r="B896" t="s">
        <v>78</v>
      </c>
      <c r="C896" t="s">
        <v>3</v>
      </c>
      <c r="D896" t="s">
        <v>23</v>
      </c>
      <c r="E896" t="s">
        <v>41</v>
      </c>
      <c r="F896" t="s">
        <v>33</v>
      </c>
      <c r="G896" t="s">
        <v>2907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0.63611111111111107</v>
      </c>
      <c r="M896" t="s">
        <v>44</v>
      </c>
      <c r="N896" t="s">
        <v>2908</v>
      </c>
      <c r="O896" s="1">
        <v>4761904762</v>
      </c>
      <c r="P896" s="1">
        <v>15135</v>
      </c>
      <c r="Q896" t="s">
        <v>961</v>
      </c>
    </row>
    <row r="897" spans="1:17" x14ac:dyDescent="0.3">
      <c r="A897" t="s">
        <v>2909</v>
      </c>
      <c r="B897" t="s">
        <v>78</v>
      </c>
      <c r="C897" t="s">
        <v>3</v>
      </c>
      <c r="D897" t="s">
        <v>32</v>
      </c>
      <c r="E897" t="s">
        <v>41</v>
      </c>
      <c r="F897" t="s">
        <v>25</v>
      </c>
      <c r="G897" t="s">
        <v>2910</v>
      </c>
      <c r="H897">
        <v>8</v>
      </c>
      <c r="I897" s="1">
        <v>39664</v>
      </c>
      <c r="J897" s="1">
        <v>832944</v>
      </c>
      <c r="K897" t="s">
        <v>183</v>
      </c>
      <c r="L897" s="3">
        <v>0.74097222222222225</v>
      </c>
      <c r="M897" t="s">
        <v>44</v>
      </c>
      <c r="N897" t="s">
        <v>2911</v>
      </c>
      <c r="O897" s="1">
        <v>4761904762</v>
      </c>
      <c r="P897" s="1">
        <v>39664</v>
      </c>
      <c r="Q897" t="s">
        <v>465</v>
      </c>
    </row>
    <row r="898" spans="1:17" x14ac:dyDescent="0.3">
      <c r="A898" t="s">
        <v>2912</v>
      </c>
      <c r="B898" t="s">
        <v>31</v>
      </c>
      <c r="C898" t="s">
        <v>2</v>
      </c>
      <c r="D898" t="s">
        <v>32</v>
      </c>
      <c r="E898" t="s">
        <v>41</v>
      </c>
      <c r="F898" t="s">
        <v>85</v>
      </c>
      <c r="G898" t="s">
        <v>2913</v>
      </c>
      <c r="H898">
        <v>7</v>
      </c>
      <c r="I898" s="1">
        <v>21259</v>
      </c>
      <c r="J898" s="1">
        <v>446439</v>
      </c>
      <c r="K898" t="s">
        <v>560</v>
      </c>
      <c r="L898" s="3">
        <v>0.68263888888888891</v>
      </c>
      <c r="M898" t="s">
        <v>27</v>
      </c>
      <c r="N898" t="s">
        <v>2914</v>
      </c>
      <c r="O898" s="1">
        <v>4761904762</v>
      </c>
      <c r="P898" s="1">
        <v>21259</v>
      </c>
      <c r="Q898">
        <v>5</v>
      </c>
    </row>
    <row r="899" spans="1:17" x14ac:dyDescent="0.3">
      <c r="A899" t="s">
        <v>2915</v>
      </c>
      <c r="B899" t="s">
        <v>31</v>
      </c>
      <c r="C899" t="s">
        <v>2</v>
      </c>
      <c r="D899" t="s">
        <v>23</v>
      </c>
      <c r="E899" t="s">
        <v>24</v>
      </c>
      <c r="F899" t="s">
        <v>79</v>
      </c>
      <c r="G899" t="s">
        <v>2916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37</v>
      </c>
      <c r="N899" t="s">
        <v>2917</v>
      </c>
      <c r="O899" s="1">
        <v>4761904762</v>
      </c>
      <c r="P899" s="1">
        <v>14181</v>
      </c>
      <c r="Q899" t="s">
        <v>547</v>
      </c>
    </row>
    <row r="900" spans="1:17" x14ac:dyDescent="0.3">
      <c r="A900" t="s">
        <v>2918</v>
      </c>
      <c r="B900" t="s">
        <v>31</v>
      </c>
      <c r="C900" t="s">
        <v>2</v>
      </c>
      <c r="D900" t="s">
        <v>23</v>
      </c>
      <c r="E900" t="s">
        <v>41</v>
      </c>
      <c r="F900" t="s">
        <v>25</v>
      </c>
      <c r="G900" t="s">
        <v>2919</v>
      </c>
      <c r="H900">
        <v>7</v>
      </c>
      <c r="I900" t="s">
        <v>2920</v>
      </c>
      <c r="J900" t="s">
        <v>2921</v>
      </c>
      <c r="K900" s="2">
        <v>43499</v>
      </c>
      <c r="L900" s="3">
        <v>0.57638888888888884</v>
      </c>
      <c r="M900" t="s">
        <v>37</v>
      </c>
      <c r="N900" t="s">
        <v>2922</v>
      </c>
      <c r="O900" s="1">
        <v>4761904762</v>
      </c>
      <c r="P900" t="s">
        <v>2920</v>
      </c>
      <c r="Q900" t="s">
        <v>56</v>
      </c>
    </row>
    <row r="901" spans="1:17" x14ac:dyDescent="0.3">
      <c r="A901" t="s">
        <v>2923</v>
      </c>
      <c r="B901" t="s">
        <v>22</v>
      </c>
      <c r="C901" t="s">
        <v>4</v>
      </c>
      <c r="D901" t="s">
        <v>23</v>
      </c>
      <c r="E901" t="s">
        <v>41</v>
      </c>
      <c r="F901" t="s">
        <v>79</v>
      </c>
      <c r="G901" t="s">
        <v>2924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27</v>
      </c>
      <c r="N901" t="s">
        <v>2925</v>
      </c>
      <c r="O901" s="1">
        <v>4761904762</v>
      </c>
      <c r="P901" s="1">
        <v>15768</v>
      </c>
      <c r="Q901" t="s">
        <v>115</v>
      </c>
    </row>
    <row r="902" spans="1:17" x14ac:dyDescent="0.3">
      <c r="A902" t="s">
        <v>2926</v>
      </c>
      <c r="B902" t="s">
        <v>31</v>
      </c>
      <c r="C902" t="s">
        <v>2</v>
      </c>
      <c r="D902" t="s">
        <v>23</v>
      </c>
      <c r="E902" t="s">
        <v>24</v>
      </c>
      <c r="F902" t="s">
        <v>33</v>
      </c>
      <c r="G902" t="s">
        <v>2927</v>
      </c>
      <c r="H902">
        <v>9</v>
      </c>
      <c r="I902" s="1">
        <v>20178</v>
      </c>
      <c r="J902" s="1">
        <v>423738</v>
      </c>
      <c r="K902" t="s">
        <v>784</v>
      </c>
      <c r="L902" s="3">
        <v>0.58333333333333337</v>
      </c>
      <c r="M902" t="s">
        <v>44</v>
      </c>
      <c r="N902" t="s">
        <v>2928</v>
      </c>
      <c r="O902" s="1">
        <v>4761904762</v>
      </c>
      <c r="P902" s="1">
        <v>20178</v>
      </c>
      <c r="Q902" t="s">
        <v>194</v>
      </c>
    </row>
    <row r="903" spans="1:17" x14ac:dyDescent="0.3">
      <c r="A903" t="s">
        <v>2929</v>
      </c>
      <c r="B903" t="s">
        <v>78</v>
      </c>
      <c r="C903" t="s">
        <v>3</v>
      </c>
      <c r="D903" t="s">
        <v>32</v>
      </c>
      <c r="E903" t="s">
        <v>41</v>
      </c>
      <c r="F903" t="s">
        <v>42</v>
      </c>
      <c r="G903" t="s">
        <v>2930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27</v>
      </c>
      <c r="N903" t="s">
        <v>2931</v>
      </c>
      <c r="O903" s="1">
        <v>4761904762</v>
      </c>
      <c r="P903" s="1">
        <v>9194</v>
      </c>
      <c r="Q903" t="s">
        <v>140</v>
      </c>
    </row>
    <row r="904" spans="1:17" x14ac:dyDescent="0.3">
      <c r="A904" t="s">
        <v>2932</v>
      </c>
      <c r="B904" t="s">
        <v>22</v>
      </c>
      <c r="C904" t="s">
        <v>4</v>
      </c>
      <c r="D904" t="s">
        <v>23</v>
      </c>
      <c r="E904" t="s">
        <v>24</v>
      </c>
      <c r="F904" t="s">
        <v>25</v>
      </c>
      <c r="G904" t="s">
        <v>2933</v>
      </c>
      <c r="H904">
        <v>5</v>
      </c>
      <c r="I904" s="1">
        <v>69325</v>
      </c>
      <c r="J904" s="1">
        <v>1455825</v>
      </c>
      <c r="K904" t="s">
        <v>437</v>
      </c>
      <c r="L904" s="3">
        <v>0.84791666666666665</v>
      </c>
      <c r="M904" t="s">
        <v>44</v>
      </c>
      <c r="N904" t="s">
        <v>2934</v>
      </c>
      <c r="O904" s="1">
        <v>4761904762</v>
      </c>
      <c r="P904" s="1">
        <v>69325</v>
      </c>
      <c r="Q904" t="s">
        <v>465</v>
      </c>
    </row>
    <row r="905" spans="1:17" x14ac:dyDescent="0.3">
      <c r="A905" t="s">
        <v>2935</v>
      </c>
      <c r="B905" t="s">
        <v>22</v>
      </c>
      <c r="C905" t="s">
        <v>4</v>
      </c>
      <c r="D905" t="s">
        <v>32</v>
      </c>
      <c r="E905" t="s">
        <v>41</v>
      </c>
      <c r="F905" t="s">
        <v>79</v>
      </c>
      <c r="G905" t="s">
        <v>2936</v>
      </c>
      <c r="H905">
        <v>7</v>
      </c>
      <c r="I905" s="1">
        <v>40355</v>
      </c>
      <c r="J905" s="1">
        <v>847455</v>
      </c>
      <c r="K905" t="s">
        <v>183</v>
      </c>
      <c r="L905" s="3">
        <v>0.73263888888888884</v>
      </c>
      <c r="M905" t="s">
        <v>37</v>
      </c>
      <c r="N905" t="s">
        <v>2937</v>
      </c>
      <c r="O905" s="1">
        <v>4761904762</v>
      </c>
      <c r="P905" s="1">
        <v>40355</v>
      </c>
      <c r="Q905" t="s">
        <v>247</v>
      </c>
    </row>
    <row r="906" spans="1:17" x14ac:dyDescent="0.3">
      <c r="A906" t="s">
        <v>2938</v>
      </c>
      <c r="B906" t="s">
        <v>31</v>
      </c>
      <c r="C906" t="s">
        <v>2</v>
      </c>
      <c r="D906" t="s">
        <v>32</v>
      </c>
      <c r="E906" t="s">
        <v>24</v>
      </c>
      <c r="F906" t="s">
        <v>25</v>
      </c>
      <c r="G906" t="s">
        <v>2939</v>
      </c>
      <c r="H906">
        <v>2</v>
      </c>
      <c r="I906" s="1">
        <v>5832</v>
      </c>
      <c r="J906" s="1">
        <v>122472</v>
      </c>
      <c r="K906" t="s">
        <v>309</v>
      </c>
      <c r="L906" s="3">
        <v>0.52916666666666667</v>
      </c>
      <c r="M906" t="s">
        <v>27</v>
      </c>
      <c r="N906" t="s">
        <v>2940</v>
      </c>
      <c r="O906" s="1">
        <v>4761904762</v>
      </c>
      <c r="P906" s="1">
        <v>5832</v>
      </c>
      <c r="Q906">
        <v>6</v>
      </c>
    </row>
    <row r="907" spans="1:17" x14ac:dyDescent="0.3">
      <c r="A907" t="s">
        <v>2941</v>
      </c>
      <c r="B907" t="s">
        <v>31</v>
      </c>
      <c r="C907" t="s">
        <v>2</v>
      </c>
      <c r="D907" t="s">
        <v>23</v>
      </c>
      <c r="E907" t="s">
        <v>24</v>
      </c>
      <c r="F907" t="s">
        <v>42</v>
      </c>
      <c r="G907" t="s">
        <v>1103</v>
      </c>
      <c r="H907">
        <v>4</v>
      </c>
      <c r="I907" s="1">
        <v>15676</v>
      </c>
      <c r="J907" s="1">
        <v>329196</v>
      </c>
      <c r="K907" t="s">
        <v>463</v>
      </c>
      <c r="L907" s="3">
        <v>0.74722222222222223</v>
      </c>
      <c r="M907" t="s">
        <v>37</v>
      </c>
      <c r="N907" t="s">
        <v>2942</v>
      </c>
      <c r="O907" s="1">
        <v>4761904762</v>
      </c>
      <c r="P907" s="1">
        <v>15676</v>
      </c>
      <c r="Q907" t="s">
        <v>215</v>
      </c>
    </row>
    <row r="908" spans="1:17" x14ac:dyDescent="0.3">
      <c r="A908" t="s">
        <v>2943</v>
      </c>
      <c r="B908" t="s">
        <v>31</v>
      </c>
      <c r="C908" t="s">
        <v>2</v>
      </c>
      <c r="D908" t="s">
        <v>32</v>
      </c>
      <c r="E908" t="s">
        <v>41</v>
      </c>
      <c r="F908" t="s">
        <v>25</v>
      </c>
      <c r="G908" t="s">
        <v>2944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44</v>
      </c>
      <c r="N908" t="s">
        <v>2945</v>
      </c>
      <c r="O908" s="1">
        <v>4761904762</v>
      </c>
      <c r="P908" s="1">
        <v>42305</v>
      </c>
      <c r="Q908" t="s">
        <v>547</v>
      </c>
    </row>
    <row r="909" spans="1:17" x14ac:dyDescent="0.3">
      <c r="A909" t="s">
        <v>2946</v>
      </c>
      <c r="B909" t="s">
        <v>78</v>
      </c>
      <c r="C909" t="s">
        <v>3</v>
      </c>
      <c r="D909" t="s">
        <v>32</v>
      </c>
      <c r="E909" t="s">
        <v>24</v>
      </c>
      <c r="F909" t="s">
        <v>25</v>
      </c>
      <c r="G909" t="s">
        <v>2947</v>
      </c>
      <c r="H909">
        <v>5</v>
      </c>
      <c r="I909" t="s">
        <v>2948</v>
      </c>
      <c r="J909" t="s">
        <v>2949</v>
      </c>
      <c r="K909" t="s">
        <v>463</v>
      </c>
      <c r="L909" s="3">
        <v>0.58888888888888891</v>
      </c>
      <c r="M909" t="s">
        <v>44</v>
      </c>
      <c r="N909" t="s">
        <v>2950</v>
      </c>
      <c r="O909" s="1">
        <v>4761904762</v>
      </c>
      <c r="P909" t="s">
        <v>2948</v>
      </c>
      <c r="Q909" t="s">
        <v>284</v>
      </c>
    </row>
    <row r="910" spans="1:17" x14ac:dyDescent="0.3">
      <c r="A910" t="s">
        <v>2951</v>
      </c>
      <c r="B910" t="s">
        <v>22</v>
      </c>
      <c r="C910" t="s">
        <v>4</v>
      </c>
      <c r="D910" t="s">
        <v>23</v>
      </c>
      <c r="E910" t="s">
        <v>24</v>
      </c>
      <c r="F910" t="s">
        <v>79</v>
      </c>
      <c r="G910" t="s">
        <v>2952</v>
      </c>
      <c r="H910">
        <v>2</v>
      </c>
      <c r="I910" s="1">
        <v>7954</v>
      </c>
      <c r="J910" s="1">
        <v>167034</v>
      </c>
      <c r="K910" t="s">
        <v>277</v>
      </c>
      <c r="L910" s="3">
        <v>0.6875</v>
      </c>
      <c r="M910" t="s">
        <v>27</v>
      </c>
      <c r="N910" t="s">
        <v>2953</v>
      </c>
      <c r="O910" s="1">
        <v>4761904762</v>
      </c>
      <c r="P910" s="1">
        <v>7954</v>
      </c>
      <c r="Q910" t="s">
        <v>557</v>
      </c>
    </row>
    <row r="911" spans="1:17" x14ac:dyDescent="0.3">
      <c r="A911" t="s">
        <v>2954</v>
      </c>
      <c r="B911" t="s">
        <v>78</v>
      </c>
      <c r="C911" t="s">
        <v>3</v>
      </c>
      <c r="D911" t="s">
        <v>32</v>
      </c>
      <c r="E911" t="s">
        <v>24</v>
      </c>
      <c r="F911" t="s">
        <v>42</v>
      </c>
      <c r="G911" t="s">
        <v>2955</v>
      </c>
      <c r="H911">
        <v>10</v>
      </c>
      <c r="I911" s="1">
        <v>24505</v>
      </c>
      <c r="J911" s="1">
        <v>514605</v>
      </c>
      <c r="K911" t="s">
        <v>49</v>
      </c>
      <c r="L911" s="3">
        <v>0.44722222222222224</v>
      </c>
      <c r="M911" t="s">
        <v>44</v>
      </c>
      <c r="N911" t="s">
        <v>2956</v>
      </c>
      <c r="O911" s="1">
        <v>4761904762</v>
      </c>
      <c r="P911" s="1">
        <v>24505</v>
      </c>
      <c r="Q911" t="s">
        <v>465</v>
      </c>
    </row>
    <row r="912" spans="1:17" x14ac:dyDescent="0.3">
      <c r="A912" t="s">
        <v>2957</v>
      </c>
      <c r="B912" t="s">
        <v>78</v>
      </c>
      <c r="C912" t="s">
        <v>3</v>
      </c>
      <c r="D912" t="s">
        <v>23</v>
      </c>
      <c r="E912" t="s">
        <v>24</v>
      </c>
      <c r="F912" t="s">
        <v>79</v>
      </c>
      <c r="G912" t="s">
        <v>2958</v>
      </c>
      <c r="H912">
        <v>3</v>
      </c>
      <c r="I912" s="1">
        <v>43725</v>
      </c>
      <c r="J912" s="1">
        <v>918225</v>
      </c>
      <c r="K912" t="s">
        <v>277</v>
      </c>
      <c r="L912" s="3">
        <v>0.85347222222222219</v>
      </c>
      <c r="M912" t="s">
        <v>44</v>
      </c>
      <c r="N912" t="s">
        <v>545</v>
      </c>
      <c r="O912" s="1">
        <v>4761904762</v>
      </c>
      <c r="P912" s="1">
        <v>43725</v>
      </c>
      <c r="Q912" t="s">
        <v>397</v>
      </c>
    </row>
    <row r="913" spans="1:17" x14ac:dyDescent="0.3">
      <c r="A913" t="s">
        <v>2959</v>
      </c>
      <c r="B913" t="s">
        <v>31</v>
      </c>
      <c r="C913" t="s">
        <v>2</v>
      </c>
      <c r="D913" t="s">
        <v>32</v>
      </c>
      <c r="E913" t="s">
        <v>24</v>
      </c>
      <c r="F913" t="s">
        <v>33</v>
      </c>
      <c r="G913" t="s">
        <v>2960</v>
      </c>
      <c r="H913">
        <v>4</v>
      </c>
      <c r="I913" s="1">
        <v>11226</v>
      </c>
      <c r="J913" s="1">
        <v>235746</v>
      </c>
      <c r="K913" t="s">
        <v>482</v>
      </c>
      <c r="L913" s="3">
        <v>0.48819444444444443</v>
      </c>
      <c r="M913" t="s">
        <v>27</v>
      </c>
      <c r="N913" t="s">
        <v>2961</v>
      </c>
      <c r="O913" s="1">
        <v>4761904762</v>
      </c>
      <c r="P913" s="1">
        <v>11226</v>
      </c>
      <c r="Q913" t="s">
        <v>124</v>
      </c>
    </row>
    <row r="914" spans="1:17" x14ac:dyDescent="0.3">
      <c r="A914" t="s">
        <v>2962</v>
      </c>
      <c r="B914" t="s">
        <v>22</v>
      </c>
      <c r="C914" t="s">
        <v>4</v>
      </c>
      <c r="D914" t="s">
        <v>32</v>
      </c>
      <c r="E914" t="s">
        <v>24</v>
      </c>
      <c r="F914" t="s">
        <v>42</v>
      </c>
      <c r="G914" t="s">
        <v>2963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37</v>
      </c>
      <c r="N914" t="s">
        <v>2964</v>
      </c>
      <c r="O914" s="1">
        <v>4761904762</v>
      </c>
      <c r="P914" s="1">
        <v>37248</v>
      </c>
      <c r="Q914" t="s">
        <v>92</v>
      </c>
    </row>
    <row r="915" spans="1:17" x14ac:dyDescent="0.3">
      <c r="A915" t="s">
        <v>2965</v>
      </c>
      <c r="B915" t="s">
        <v>22</v>
      </c>
      <c r="C915" t="s">
        <v>4</v>
      </c>
      <c r="D915" t="s">
        <v>23</v>
      </c>
      <c r="E915" t="s">
        <v>41</v>
      </c>
      <c r="F915" t="s">
        <v>85</v>
      </c>
      <c r="G915" t="s">
        <v>1609</v>
      </c>
      <c r="H915">
        <v>8</v>
      </c>
      <c r="I915" s="1">
        <v>20536</v>
      </c>
      <c r="J915" s="1">
        <v>431256</v>
      </c>
      <c r="K915" t="s">
        <v>844</v>
      </c>
      <c r="L915" s="3">
        <v>0.41666666666666669</v>
      </c>
      <c r="M915" t="s">
        <v>27</v>
      </c>
      <c r="N915" t="s">
        <v>2966</v>
      </c>
      <c r="O915" s="1">
        <v>4761904762</v>
      </c>
      <c r="P915" s="1">
        <v>20536</v>
      </c>
      <c r="Q915" t="s">
        <v>208</v>
      </c>
    </row>
    <row r="916" spans="1:17" x14ac:dyDescent="0.3">
      <c r="A916" t="s">
        <v>2967</v>
      </c>
      <c r="B916" t="s">
        <v>22</v>
      </c>
      <c r="C916" t="s">
        <v>4</v>
      </c>
      <c r="D916" t="s">
        <v>23</v>
      </c>
      <c r="E916" t="s">
        <v>24</v>
      </c>
      <c r="F916" t="s">
        <v>79</v>
      </c>
      <c r="G916" t="s">
        <v>2968</v>
      </c>
      <c r="H916">
        <v>3</v>
      </c>
      <c r="I916" t="s">
        <v>2969</v>
      </c>
      <c r="J916" t="s">
        <v>2970</v>
      </c>
      <c r="K916" t="s">
        <v>64</v>
      </c>
      <c r="L916" s="3">
        <v>0.78125</v>
      </c>
      <c r="M916" t="s">
        <v>37</v>
      </c>
      <c r="N916" t="s">
        <v>2971</v>
      </c>
      <c r="O916" s="1">
        <v>4761904762</v>
      </c>
      <c r="P916" t="s">
        <v>2969</v>
      </c>
      <c r="Q916" t="s">
        <v>66</v>
      </c>
    </row>
    <row r="917" spans="1:17" x14ac:dyDescent="0.3">
      <c r="A917" t="s">
        <v>2972</v>
      </c>
      <c r="B917" t="s">
        <v>31</v>
      </c>
      <c r="C917" t="s">
        <v>2</v>
      </c>
      <c r="D917" t="s">
        <v>32</v>
      </c>
      <c r="E917" t="s">
        <v>24</v>
      </c>
      <c r="F917" t="s">
        <v>33</v>
      </c>
      <c r="G917" t="s">
        <v>2973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37</v>
      </c>
      <c r="N917" t="s">
        <v>2974</v>
      </c>
      <c r="O917" s="1">
        <v>4761904762</v>
      </c>
      <c r="P917" s="1">
        <v>10647</v>
      </c>
      <c r="Q917" t="s">
        <v>61</v>
      </c>
    </row>
    <row r="918" spans="1:17" x14ac:dyDescent="0.3">
      <c r="A918" t="s">
        <v>2975</v>
      </c>
      <c r="B918" t="s">
        <v>31</v>
      </c>
      <c r="C918" t="s">
        <v>2</v>
      </c>
      <c r="D918" t="s">
        <v>23</v>
      </c>
      <c r="E918" t="s">
        <v>41</v>
      </c>
      <c r="F918" t="s">
        <v>53</v>
      </c>
      <c r="G918" t="s">
        <v>2976</v>
      </c>
      <c r="H918">
        <v>1</v>
      </c>
      <c r="I918" s="1">
        <v>21425</v>
      </c>
      <c r="J918" s="1">
        <v>449925</v>
      </c>
      <c r="K918" t="s">
        <v>1003</v>
      </c>
      <c r="L918" s="3">
        <v>0.65</v>
      </c>
      <c r="M918" t="s">
        <v>44</v>
      </c>
      <c r="N918" t="s">
        <v>2976</v>
      </c>
      <c r="O918" s="1">
        <v>4761904762</v>
      </c>
      <c r="P918" s="1">
        <v>21425</v>
      </c>
      <c r="Q918" t="s">
        <v>293</v>
      </c>
    </row>
    <row r="919" spans="1:17" x14ac:dyDescent="0.3">
      <c r="A919" t="s">
        <v>2977</v>
      </c>
      <c r="B919" t="s">
        <v>22</v>
      </c>
      <c r="C919" t="s">
        <v>4</v>
      </c>
      <c r="D919" t="s">
        <v>32</v>
      </c>
      <c r="E919" t="s">
        <v>24</v>
      </c>
      <c r="F919" t="s">
        <v>85</v>
      </c>
      <c r="G919" t="s">
        <v>2978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37</v>
      </c>
      <c r="N919" t="s">
        <v>2979</v>
      </c>
      <c r="O919" s="1">
        <v>4761904762</v>
      </c>
      <c r="P919" s="1">
        <v>18934</v>
      </c>
      <c r="Q919" t="s">
        <v>92</v>
      </c>
    </row>
    <row r="920" spans="1:17" x14ac:dyDescent="0.3">
      <c r="A920" t="s">
        <v>2980</v>
      </c>
      <c r="B920" t="s">
        <v>78</v>
      </c>
      <c r="C920" t="s">
        <v>3</v>
      </c>
      <c r="D920" t="s">
        <v>32</v>
      </c>
      <c r="E920" t="s">
        <v>41</v>
      </c>
      <c r="F920" t="s">
        <v>42</v>
      </c>
      <c r="G920" t="s">
        <v>2981</v>
      </c>
      <c r="H920">
        <v>3</v>
      </c>
      <c r="I920" s="1">
        <v>103455</v>
      </c>
      <c r="J920" s="1">
        <v>2172555</v>
      </c>
      <c r="K920" t="s">
        <v>586</v>
      </c>
      <c r="L920" s="3">
        <v>0.47638888888888886</v>
      </c>
      <c r="M920" t="s">
        <v>27</v>
      </c>
      <c r="N920" t="s">
        <v>2982</v>
      </c>
      <c r="O920" s="1">
        <v>4761904762</v>
      </c>
      <c r="P920" s="1">
        <v>103455</v>
      </c>
      <c r="Q920" t="s">
        <v>346</v>
      </c>
    </row>
    <row r="921" spans="1:17" x14ac:dyDescent="0.3">
      <c r="A921" t="s">
        <v>2983</v>
      </c>
      <c r="B921" t="s">
        <v>78</v>
      </c>
      <c r="C921" t="s">
        <v>3</v>
      </c>
      <c r="D921" t="s">
        <v>23</v>
      </c>
      <c r="E921" t="s">
        <v>24</v>
      </c>
      <c r="F921" t="s">
        <v>33</v>
      </c>
      <c r="G921" t="s">
        <v>1322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27</v>
      </c>
      <c r="N921" t="s">
        <v>2984</v>
      </c>
      <c r="O921" s="1">
        <v>4761904762</v>
      </c>
      <c r="P921" s="1">
        <v>3939</v>
      </c>
      <c r="Q921" t="s">
        <v>219</v>
      </c>
    </row>
    <row r="922" spans="1:17" x14ac:dyDescent="0.3">
      <c r="A922" t="s">
        <v>2985</v>
      </c>
      <c r="B922" t="s">
        <v>31</v>
      </c>
      <c r="C922" t="s">
        <v>2</v>
      </c>
      <c r="D922" t="s">
        <v>23</v>
      </c>
      <c r="E922" t="s">
        <v>24</v>
      </c>
      <c r="F922" t="s">
        <v>42</v>
      </c>
      <c r="G922" t="s">
        <v>2986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44</v>
      </c>
      <c r="N922" t="s">
        <v>2987</v>
      </c>
      <c r="O922" s="1">
        <v>4761904762</v>
      </c>
      <c r="P922" s="1">
        <v>161055</v>
      </c>
      <c r="Q922" t="s">
        <v>140</v>
      </c>
    </row>
    <row r="923" spans="1:17" x14ac:dyDescent="0.3">
      <c r="A923" t="s">
        <v>2988</v>
      </c>
      <c r="B923" t="s">
        <v>78</v>
      </c>
      <c r="C923" t="s">
        <v>3</v>
      </c>
      <c r="D923" t="s">
        <v>32</v>
      </c>
      <c r="E923" t="s">
        <v>24</v>
      </c>
      <c r="F923" t="s">
        <v>42</v>
      </c>
      <c r="G923" t="s">
        <v>2989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37</v>
      </c>
      <c r="N923" t="s">
        <v>2990</v>
      </c>
      <c r="O923" s="1">
        <v>4761904762</v>
      </c>
      <c r="P923" s="1">
        <v>4911</v>
      </c>
      <c r="Q923">
        <v>7</v>
      </c>
    </row>
    <row r="924" spans="1:17" x14ac:dyDescent="0.3">
      <c r="A924" t="s">
        <v>2991</v>
      </c>
      <c r="B924" t="s">
        <v>31</v>
      </c>
      <c r="C924" t="s">
        <v>2</v>
      </c>
      <c r="D924" t="s">
        <v>23</v>
      </c>
      <c r="E924" t="s">
        <v>24</v>
      </c>
      <c r="F924" t="s">
        <v>42</v>
      </c>
      <c r="G924" t="s">
        <v>2992</v>
      </c>
      <c r="H924">
        <v>2</v>
      </c>
      <c r="I924" s="1">
        <v>1273</v>
      </c>
      <c r="J924" s="1">
        <v>26733</v>
      </c>
      <c r="K924" t="s">
        <v>586</v>
      </c>
      <c r="L924" s="3">
        <v>0.50694444444444442</v>
      </c>
      <c r="M924" t="s">
        <v>44</v>
      </c>
      <c r="N924" t="s">
        <v>2993</v>
      </c>
      <c r="O924" s="1">
        <v>4761904762</v>
      </c>
      <c r="P924" s="1">
        <v>1273</v>
      </c>
      <c r="Q924" t="s">
        <v>496</v>
      </c>
    </row>
    <row r="925" spans="1:17" x14ac:dyDescent="0.3">
      <c r="A925" t="s">
        <v>2994</v>
      </c>
      <c r="B925" t="s">
        <v>31</v>
      </c>
      <c r="C925" t="s">
        <v>2</v>
      </c>
      <c r="D925" t="s">
        <v>32</v>
      </c>
      <c r="E925" t="s">
        <v>24</v>
      </c>
      <c r="F925" t="s">
        <v>53</v>
      </c>
      <c r="G925" t="s">
        <v>2995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0.43819444444444444</v>
      </c>
      <c r="M925" t="s">
        <v>44</v>
      </c>
      <c r="N925" t="s">
        <v>2996</v>
      </c>
      <c r="O925" s="1">
        <v>4761904762</v>
      </c>
      <c r="P925" s="1">
        <v>29099</v>
      </c>
      <c r="Q925" t="s">
        <v>284</v>
      </c>
    </row>
    <row r="926" spans="1:17" x14ac:dyDescent="0.3">
      <c r="A926" t="s">
        <v>2997</v>
      </c>
      <c r="B926" t="s">
        <v>31</v>
      </c>
      <c r="C926" t="s">
        <v>2</v>
      </c>
      <c r="D926" t="s">
        <v>23</v>
      </c>
      <c r="E926" t="s">
        <v>24</v>
      </c>
      <c r="F926" t="s">
        <v>53</v>
      </c>
      <c r="G926" t="s">
        <v>2998</v>
      </c>
      <c r="H926">
        <v>6</v>
      </c>
      <c r="I926" s="1">
        <v>10566</v>
      </c>
      <c r="J926" s="1">
        <v>221886</v>
      </c>
      <c r="K926" t="s">
        <v>1003</v>
      </c>
      <c r="L926" s="3">
        <v>0.5756944444444444</v>
      </c>
      <c r="M926" t="s">
        <v>27</v>
      </c>
      <c r="N926" t="s">
        <v>2999</v>
      </c>
      <c r="O926" s="1">
        <v>4761904762</v>
      </c>
      <c r="P926" s="1">
        <v>10566</v>
      </c>
      <c r="Q926" t="s">
        <v>263</v>
      </c>
    </row>
    <row r="927" spans="1:17" x14ac:dyDescent="0.3">
      <c r="A927" t="s">
        <v>3000</v>
      </c>
      <c r="B927" t="s">
        <v>78</v>
      </c>
      <c r="C927" t="s">
        <v>3</v>
      </c>
      <c r="D927" t="s">
        <v>32</v>
      </c>
      <c r="E927" t="s">
        <v>24</v>
      </c>
      <c r="F927" t="s">
        <v>33</v>
      </c>
      <c r="G927" t="s">
        <v>3001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0.46527777777777779</v>
      </c>
      <c r="M927" t="s">
        <v>27</v>
      </c>
      <c r="N927" t="s">
        <v>3002</v>
      </c>
      <c r="O927" s="1">
        <v>4761904762</v>
      </c>
      <c r="P927" s="1">
        <v>2756</v>
      </c>
      <c r="Q927">
        <v>9</v>
      </c>
    </row>
    <row r="928" spans="1:17" x14ac:dyDescent="0.3">
      <c r="A928" t="s">
        <v>3003</v>
      </c>
      <c r="B928" t="s">
        <v>78</v>
      </c>
      <c r="C928" t="s">
        <v>3</v>
      </c>
      <c r="D928" t="s">
        <v>23</v>
      </c>
      <c r="E928" t="s">
        <v>41</v>
      </c>
      <c r="F928" t="s">
        <v>53</v>
      </c>
      <c r="G928" t="s">
        <v>3004</v>
      </c>
      <c r="H928">
        <v>1</v>
      </c>
      <c r="I928" s="1">
        <v>44155</v>
      </c>
      <c r="J928" s="1">
        <v>927255</v>
      </c>
      <c r="K928" t="s">
        <v>296</v>
      </c>
      <c r="L928" s="3">
        <v>0.73472222222222228</v>
      </c>
      <c r="M928" t="s">
        <v>44</v>
      </c>
      <c r="N928" t="s">
        <v>3004</v>
      </c>
      <c r="O928" s="1">
        <v>4761904762</v>
      </c>
      <c r="P928" s="1">
        <v>44155</v>
      </c>
      <c r="Q928" t="s">
        <v>496</v>
      </c>
    </row>
    <row r="929" spans="1:17" x14ac:dyDescent="0.3">
      <c r="A929" t="s">
        <v>3005</v>
      </c>
      <c r="B929" t="s">
        <v>22</v>
      </c>
      <c r="C929" t="s">
        <v>4</v>
      </c>
      <c r="D929" t="s">
        <v>23</v>
      </c>
      <c r="E929" t="s">
        <v>24</v>
      </c>
      <c r="F929" t="s">
        <v>25</v>
      </c>
      <c r="G929" t="s">
        <v>536</v>
      </c>
      <c r="H929">
        <v>9</v>
      </c>
      <c r="I929" s="1">
        <v>17829</v>
      </c>
      <c r="J929" s="1">
        <v>374409</v>
      </c>
      <c r="K929" t="s">
        <v>354</v>
      </c>
      <c r="L929" s="3">
        <v>0.74583333333333335</v>
      </c>
      <c r="M929" t="s">
        <v>44</v>
      </c>
      <c r="N929" t="s">
        <v>3006</v>
      </c>
      <c r="O929" s="1">
        <v>4761904762</v>
      </c>
      <c r="P929" s="1">
        <v>17829</v>
      </c>
      <c r="Q929" t="s">
        <v>92</v>
      </c>
    </row>
    <row r="930" spans="1:17" x14ac:dyDescent="0.3">
      <c r="A930" t="s">
        <v>3007</v>
      </c>
      <c r="B930" t="s">
        <v>78</v>
      </c>
      <c r="C930" t="s">
        <v>3</v>
      </c>
      <c r="D930" t="s">
        <v>32</v>
      </c>
      <c r="E930" t="s">
        <v>24</v>
      </c>
      <c r="F930" t="s">
        <v>33</v>
      </c>
      <c r="G930" t="s">
        <v>3008</v>
      </c>
      <c r="H930">
        <v>9</v>
      </c>
      <c r="I930" s="1">
        <v>397125</v>
      </c>
      <c r="J930" s="1">
        <v>8339625</v>
      </c>
      <c r="K930" t="s">
        <v>296</v>
      </c>
      <c r="L930" s="3">
        <v>0.86875000000000002</v>
      </c>
      <c r="M930" t="s">
        <v>44</v>
      </c>
      <c r="N930" t="s">
        <v>3009</v>
      </c>
      <c r="O930" s="1">
        <v>4761904762</v>
      </c>
      <c r="P930" s="1">
        <v>397125</v>
      </c>
      <c r="Q930" t="s">
        <v>208</v>
      </c>
    </row>
    <row r="931" spans="1:17" x14ac:dyDescent="0.3">
      <c r="A931" t="s">
        <v>3010</v>
      </c>
      <c r="B931" t="s">
        <v>78</v>
      </c>
      <c r="C931" t="s">
        <v>3</v>
      </c>
      <c r="D931" t="s">
        <v>32</v>
      </c>
      <c r="E931" t="s">
        <v>41</v>
      </c>
      <c r="F931" t="s">
        <v>53</v>
      </c>
      <c r="G931" t="s">
        <v>3011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27</v>
      </c>
      <c r="N931" t="s">
        <v>3012</v>
      </c>
      <c r="O931" s="1">
        <v>4761904762</v>
      </c>
      <c r="P931" s="1">
        <v>2531</v>
      </c>
      <c r="Q931" t="s">
        <v>76</v>
      </c>
    </row>
    <row r="932" spans="1:17" x14ac:dyDescent="0.3">
      <c r="A932" t="s">
        <v>3013</v>
      </c>
      <c r="B932" t="s">
        <v>78</v>
      </c>
      <c r="C932" t="s">
        <v>3</v>
      </c>
      <c r="D932" t="s">
        <v>32</v>
      </c>
      <c r="E932" t="s">
        <v>41</v>
      </c>
      <c r="F932" t="s">
        <v>42</v>
      </c>
      <c r="G932" t="s">
        <v>3014</v>
      </c>
      <c r="H932">
        <v>6</v>
      </c>
      <c r="I932" s="1">
        <v>29976</v>
      </c>
      <c r="J932" s="1">
        <v>629496</v>
      </c>
      <c r="K932" t="s">
        <v>463</v>
      </c>
      <c r="L932" s="3">
        <v>0.56458333333333333</v>
      </c>
      <c r="M932" t="s">
        <v>27</v>
      </c>
      <c r="N932" t="s">
        <v>3015</v>
      </c>
      <c r="O932" s="1">
        <v>4761904762</v>
      </c>
      <c r="P932" s="1">
        <v>29976</v>
      </c>
      <c r="Q932" t="s">
        <v>96</v>
      </c>
    </row>
    <row r="933" spans="1:17" x14ac:dyDescent="0.3">
      <c r="A933" t="s">
        <v>3016</v>
      </c>
      <c r="B933" t="s">
        <v>31</v>
      </c>
      <c r="C933" t="s">
        <v>2</v>
      </c>
      <c r="D933" t="s">
        <v>23</v>
      </c>
      <c r="E933" t="s">
        <v>24</v>
      </c>
      <c r="F933" t="s">
        <v>85</v>
      </c>
      <c r="G933" t="s">
        <v>3017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44</v>
      </c>
      <c r="N933" t="s">
        <v>3018</v>
      </c>
      <c r="O933" s="1">
        <v>4761904762</v>
      </c>
      <c r="P933" s="1">
        <v>8335</v>
      </c>
      <c r="Q933" t="s">
        <v>236</v>
      </c>
    </row>
    <row r="934" spans="1:17" x14ac:dyDescent="0.3">
      <c r="A934" t="s">
        <v>3019</v>
      </c>
      <c r="B934" t="s">
        <v>22</v>
      </c>
      <c r="C934" t="s">
        <v>4</v>
      </c>
      <c r="D934" t="s">
        <v>32</v>
      </c>
      <c r="E934" t="s">
        <v>24</v>
      </c>
      <c r="F934" t="s">
        <v>79</v>
      </c>
      <c r="G934" t="s">
        <v>3020</v>
      </c>
      <c r="H934">
        <v>10</v>
      </c>
      <c r="I934" t="s">
        <v>3021</v>
      </c>
      <c r="J934" t="s">
        <v>3022</v>
      </c>
      <c r="K934" t="s">
        <v>239</v>
      </c>
      <c r="L934" s="3">
        <v>0.4861111111111111</v>
      </c>
      <c r="M934" t="s">
        <v>27</v>
      </c>
      <c r="N934" t="s">
        <v>3023</v>
      </c>
      <c r="O934" s="1">
        <v>4761904762</v>
      </c>
      <c r="P934" t="s">
        <v>3021</v>
      </c>
      <c r="Q934" t="s">
        <v>140</v>
      </c>
    </row>
    <row r="935" spans="1:17" x14ac:dyDescent="0.3">
      <c r="A935" t="s">
        <v>3024</v>
      </c>
      <c r="B935" t="s">
        <v>31</v>
      </c>
      <c r="C935" t="s">
        <v>2</v>
      </c>
      <c r="D935" t="s">
        <v>32</v>
      </c>
      <c r="E935" t="s">
        <v>41</v>
      </c>
      <c r="F935" t="s">
        <v>25</v>
      </c>
      <c r="G935" t="s">
        <v>2266</v>
      </c>
      <c r="H935">
        <v>7</v>
      </c>
      <c r="I935" s="1">
        <v>22428</v>
      </c>
      <c r="J935" s="1">
        <v>470988</v>
      </c>
      <c r="K935" t="s">
        <v>287</v>
      </c>
      <c r="L935" s="3">
        <v>0.51875000000000004</v>
      </c>
      <c r="M935" t="s">
        <v>27</v>
      </c>
      <c r="N935" t="s">
        <v>2267</v>
      </c>
      <c r="O935" s="1">
        <v>4761904762</v>
      </c>
      <c r="P935" s="1">
        <v>22428</v>
      </c>
      <c r="Q935" t="s">
        <v>208</v>
      </c>
    </row>
    <row r="936" spans="1:17" x14ac:dyDescent="0.3">
      <c r="A936" t="s">
        <v>3025</v>
      </c>
      <c r="B936" t="s">
        <v>78</v>
      </c>
      <c r="C936" t="s">
        <v>3</v>
      </c>
      <c r="D936" t="s">
        <v>32</v>
      </c>
      <c r="E936" t="s">
        <v>24</v>
      </c>
      <c r="F936" t="s">
        <v>42</v>
      </c>
      <c r="G936" t="s">
        <v>3026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27</v>
      </c>
      <c r="N936" t="s">
        <v>3027</v>
      </c>
      <c r="O936" s="1">
        <v>4761904762</v>
      </c>
      <c r="P936" s="1">
        <v>18945</v>
      </c>
      <c r="Q936" t="s">
        <v>565</v>
      </c>
    </row>
    <row r="937" spans="1:17" x14ac:dyDescent="0.3">
      <c r="A937" t="s">
        <v>3028</v>
      </c>
      <c r="B937" t="s">
        <v>31</v>
      </c>
      <c r="C937" t="s">
        <v>2</v>
      </c>
      <c r="D937" t="s">
        <v>23</v>
      </c>
      <c r="E937" t="s">
        <v>41</v>
      </c>
      <c r="F937" t="s">
        <v>42</v>
      </c>
      <c r="G937" t="s">
        <v>3029</v>
      </c>
      <c r="H937">
        <v>3</v>
      </c>
      <c r="I937" s="1">
        <v>12858</v>
      </c>
      <c r="J937" s="1">
        <v>270018</v>
      </c>
      <c r="K937" t="s">
        <v>323</v>
      </c>
      <c r="L937" s="3">
        <v>0.87430555555555556</v>
      </c>
      <c r="M937" t="s">
        <v>27</v>
      </c>
      <c r="N937" t="s">
        <v>3030</v>
      </c>
      <c r="O937" s="1">
        <v>4761904762</v>
      </c>
      <c r="P937" s="1">
        <v>12858</v>
      </c>
      <c r="Q937" t="s">
        <v>140</v>
      </c>
    </row>
    <row r="938" spans="1:17" x14ac:dyDescent="0.3">
      <c r="A938" t="s">
        <v>3031</v>
      </c>
      <c r="B938" t="s">
        <v>31</v>
      </c>
      <c r="C938" t="s">
        <v>2</v>
      </c>
      <c r="D938" t="s">
        <v>32</v>
      </c>
      <c r="E938" t="s">
        <v>24</v>
      </c>
      <c r="F938" t="s">
        <v>25</v>
      </c>
      <c r="G938" t="s">
        <v>3032</v>
      </c>
      <c r="H938">
        <v>7</v>
      </c>
      <c r="I938" s="1">
        <v>276115</v>
      </c>
      <c r="J938" s="1">
        <v>5798415</v>
      </c>
      <c r="K938" s="2">
        <v>43586</v>
      </c>
      <c r="L938" s="3">
        <v>0.82499999999999996</v>
      </c>
      <c r="M938" t="s">
        <v>27</v>
      </c>
      <c r="N938" t="s">
        <v>3033</v>
      </c>
      <c r="O938" s="1">
        <v>4761904762</v>
      </c>
      <c r="P938" s="1">
        <v>276115</v>
      </c>
      <c r="Q938" t="s">
        <v>194</v>
      </c>
    </row>
    <row r="939" spans="1:17" x14ac:dyDescent="0.3">
      <c r="A939" t="s">
        <v>3034</v>
      </c>
      <c r="B939" t="s">
        <v>22</v>
      </c>
      <c r="C939" t="s">
        <v>4</v>
      </c>
      <c r="D939" t="s">
        <v>32</v>
      </c>
      <c r="E939" t="s">
        <v>24</v>
      </c>
      <c r="F939" t="s">
        <v>53</v>
      </c>
      <c r="G939" t="s">
        <v>331</v>
      </c>
      <c r="H939">
        <v>5</v>
      </c>
      <c r="I939" t="s">
        <v>3035</v>
      </c>
      <c r="J939" t="s">
        <v>3036</v>
      </c>
      <c r="K939" t="s">
        <v>635</v>
      </c>
      <c r="L939" s="3">
        <v>0.42916666666666664</v>
      </c>
      <c r="M939" t="s">
        <v>37</v>
      </c>
      <c r="N939" t="s">
        <v>3037</v>
      </c>
      <c r="O939" s="1">
        <v>4761904762</v>
      </c>
      <c r="P939" t="s">
        <v>3035</v>
      </c>
      <c r="Q939" t="s">
        <v>46</v>
      </c>
    </row>
    <row r="940" spans="1:17" x14ac:dyDescent="0.3">
      <c r="A940" t="s">
        <v>3038</v>
      </c>
      <c r="B940" t="s">
        <v>22</v>
      </c>
      <c r="C940" t="s">
        <v>4</v>
      </c>
      <c r="D940" t="s">
        <v>23</v>
      </c>
      <c r="E940" t="s">
        <v>24</v>
      </c>
      <c r="F940" t="s">
        <v>25</v>
      </c>
      <c r="G940" t="s">
        <v>3039</v>
      </c>
      <c r="H940">
        <v>3</v>
      </c>
      <c r="I940" s="1">
        <v>138135</v>
      </c>
      <c r="J940" s="1">
        <v>2900835</v>
      </c>
      <c r="K940" t="s">
        <v>151</v>
      </c>
      <c r="L940" s="3">
        <v>0.68541666666666667</v>
      </c>
      <c r="M940" t="s">
        <v>37</v>
      </c>
      <c r="N940" t="s">
        <v>3040</v>
      </c>
      <c r="O940" s="1">
        <v>4761904762</v>
      </c>
      <c r="P940" s="1">
        <v>138135</v>
      </c>
      <c r="Q940" t="s">
        <v>465</v>
      </c>
    </row>
    <row r="941" spans="1:17" x14ac:dyDescent="0.3">
      <c r="A941" t="s">
        <v>3041</v>
      </c>
      <c r="B941" t="s">
        <v>31</v>
      </c>
      <c r="C941" t="s">
        <v>2</v>
      </c>
      <c r="D941" t="s">
        <v>32</v>
      </c>
      <c r="E941" t="s">
        <v>24</v>
      </c>
      <c r="F941" t="s">
        <v>79</v>
      </c>
      <c r="G941" t="s">
        <v>3042</v>
      </c>
      <c r="H941">
        <v>6</v>
      </c>
      <c r="I941" s="1">
        <v>17187</v>
      </c>
      <c r="J941" s="1">
        <v>360927</v>
      </c>
      <c r="K941" t="s">
        <v>695</v>
      </c>
      <c r="L941" s="3">
        <v>0.71111111111111114</v>
      </c>
      <c r="M941" t="s">
        <v>27</v>
      </c>
      <c r="N941" t="s">
        <v>3043</v>
      </c>
      <c r="O941" s="1">
        <v>4761904762</v>
      </c>
      <c r="P941" s="1">
        <v>17187</v>
      </c>
      <c r="Q941" t="s">
        <v>83</v>
      </c>
    </row>
    <row r="942" spans="1:17" x14ac:dyDescent="0.3">
      <c r="A942" t="s">
        <v>3044</v>
      </c>
      <c r="B942" t="s">
        <v>22</v>
      </c>
      <c r="C942" t="s">
        <v>4</v>
      </c>
      <c r="D942" t="s">
        <v>32</v>
      </c>
      <c r="E942" t="s">
        <v>41</v>
      </c>
      <c r="F942" t="s">
        <v>79</v>
      </c>
      <c r="G942" t="s">
        <v>3045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0.75972222222222219</v>
      </c>
      <c r="M942" t="s">
        <v>27</v>
      </c>
      <c r="N942" t="s">
        <v>3046</v>
      </c>
      <c r="O942" s="1">
        <v>4761904762</v>
      </c>
      <c r="P942" s="1">
        <v>13304</v>
      </c>
      <c r="Q942" t="s">
        <v>119</v>
      </c>
    </row>
    <row r="943" spans="1:17" x14ac:dyDescent="0.3">
      <c r="A943" t="s">
        <v>3047</v>
      </c>
      <c r="B943" t="s">
        <v>31</v>
      </c>
      <c r="C943" t="s">
        <v>2</v>
      </c>
      <c r="D943" t="s">
        <v>23</v>
      </c>
      <c r="E943" t="s">
        <v>41</v>
      </c>
      <c r="F943" t="s">
        <v>85</v>
      </c>
      <c r="G943" t="s">
        <v>1111</v>
      </c>
      <c r="H943">
        <v>9</v>
      </c>
      <c r="I943" s="1">
        <v>44919</v>
      </c>
      <c r="J943" s="1">
        <v>943299</v>
      </c>
      <c r="K943" t="s">
        <v>277</v>
      </c>
      <c r="L943" s="3">
        <v>0.4465277777777778</v>
      </c>
      <c r="M943" t="s">
        <v>37</v>
      </c>
      <c r="N943" t="s">
        <v>3048</v>
      </c>
      <c r="O943" s="1">
        <v>4761904762</v>
      </c>
      <c r="P943" s="1">
        <v>44919</v>
      </c>
      <c r="Q943" t="s">
        <v>284</v>
      </c>
    </row>
    <row r="944" spans="1:17" x14ac:dyDescent="0.3">
      <c r="A944" t="s">
        <v>3049</v>
      </c>
      <c r="B944" t="s">
        <v>22</v>
      </c>
      <c r="C944" t="s">
        <v>4</v>
      </c>
      <c r="D944" t="s">
        <v>32</v>
      </c>
      <c r="E944" t="s">
        <v>24</v>
      </c>
      <c r="F944" t="s">
        <v>42</v>
      </c>
      <c r="G944" t="s">
        <v>3050</v>
      </c>
      <c r="H944">
        <v>10</v>
      </c>
      <c r="I944" t="s">
        <v>3051</v>
      </c>
      <c r="J944" t="s">
        <v>3052</v>
      </c>
      <c r="K944" t="s">
        <v>482</v>
      </c>
      <c r="L944" s="3">
        <v>0.8125</v>
      </c>
      <c r="M944" t="s">
        <v>27</v>
      </c>
      <c r="N944" t="s">
        <v>3053</v>
      </c>
      <c r="O944" s="1">
        <v>4761904762</v>
      </c>
      <c r="P944" t="s">
        <v>3051</v>
      </c>
      <c r="Q944" t="s">
        <v>107</v>
      </c>
    </row>
    <row r="945" spans="1:17" x14ac:dyDescent="0.3">
      <c r="A945" t="s">
        <v>3054</v>
      </c>
      <c r="B945" t="s">
        <v>22</v>
      </c>
      <c r="C945" t="s">
        <v>4</v>
      </c>
      <c r="D945" t="s">
        <v>32</v>
      </c>
      <c r="E945" t="s">
        <v>41</v>
      </c>
      <c r="F945" t="s">
        <v>25</v>
      </c>
      <c r="G945" t="s">
        <v>3055</v>
      </c>
      <c r="H945">
        <v>5</v>
      </c>
      <c r="I945" s="1">
        <v>126975</v>
      </c>
      <c r="J945" s="1">
        <v>2666475</v>
      </c>
      <c r="K945" t="s">
        <v>1304</v>
      </c>
      <c r="L945" s="3">
        <v>0.62013888888888891</v>
      </c>
      <c r="M945" t="s">
        <v>44</v>
      </c>
      <c r="N945" t="s">
        <v>3056</v>
      </c>
      <c r="O945" s="1">
        <v>4761904762</v>
      </c>
      <c r="P945" s="1">
        <v>126975</v>
      </c>
      <c r="Q945" t="s">
        <v>56</v>
      </c>
    </row>
    <row r="946" spans="1:17" x14ac:dyDescent="0.3">
      <c r="A946" t="s">
        <v>3057</v>
      </c>
      <c r="B946" t="s">
        <v>22</v>
      </c>
      <c r="C946" t="s">
        <v>4</v>
      </c>
      <c r="D946" t="s">
        <v>23</v>
      </c>
      <c r="E946" t="s">
        <v>41</v>
      </c>
      <c r="F946" t="s">
        <v>25</v>
      </c>
      <c r="G946" t="s">
        <v>3058</v>
      </c>
      <c r="H946">
        <v>7</v>
      </c>
      <c r="I946" s="1">
        <v>3528</v>
      </c>
      <c r="J946" s="1">
        <v>74088</v>
      </c>
      <c r="K946" t="s">
        <v>447</v>
      </c>
      <c r="L946" s="3">
        <v>0.84305555555555556</v>
      </c>
      <c r="M946" t="s">
        <v>37</v>
      </c>
      <c r="N946" t="s">
        <v>3059</v>
      </c>
      <c r="O946" s="1">
        <v>4761904762</v>
      </c>
      <c r="P946" s="1">
        <v>3528</v>
      </c>
      <c r="Q946" t="s">
        <v>465</v>
      </c>
    </row>
    <row r="947" spans="1:17" x14ac:dyDescent="0.3">
      <c r="A947" t="s">
        <v>3060</v>
      </c>
      <c r="B947" t="s">
        <v>22</v>
      </c>
      <c r="C947" t="s">
        <v>4</v>
      </c>
      <c r="D947" t="s">
        <v>32</v>
      </c>
      <c r="E947" t="s">
        <v>24</v>
      </c>
      <c r="F947" t="s">
        <v>33</v>
      </c>
      <c r="G947" t="s">
        <v>3061</v>
      </c>
      <c r="H947">
        <v>7</v>
      </c>
      <c r="I947" s="1">
        <v>32858</v>
      </c>
      <c r="J947" s="1">
        <v>690018</v>
      </c>
      <c r="K947" s="2">
        <v>43586</v>
      </c>
      <c r="L947" s="3">
        <v>0.49375000000000002</v>
      </c>
      <c r="M947" t="s">
        <v>44</v>
      </c>
      <c r="N947" t="s">
        <v>3062</v>
      </c>
      <c r="O947" s="1">
        <v>4761904762</v>
      </c>
      <c r="P947" s="1">
        <v>32858</v>
      </c>
      <c r="Q947" t="s">
        <v>397</v>
      </c>
    </row>
    <row r="948" spans="1:17" x14ac:dyDescent="0.3">
      <c r="A948" t="s">
        <v>3063</v>
      </c>
      <c r="B948" t="s">
        <v>31</v>
      </c>
      <c r="C948" t="s">
        <v>2</v>
      </c>
      <c r="D948" t="s">
        <v>23</v>
      </c>
      <c r="E948" t="s">
        <v>41</v>
      </c>
      <c r="F948" t="s">
        <v>33</v>
      </c>
      <c r="G948" t="s">
        <v>3064</v>
      </c>
      <c r="H948">
        <v>2</v>
      </c>
      <c r="I948" s="1">
        <v>8425</v>
      </c>
      <c r="J948" s="1">
        <v>176925</v>
      </c>
      <c r="K948" t="s">
        <v>437</v>
      </c>
      <c r="L948" s="3">
        <v>0.59236111111111112</v>
      </c>
      <c r="M948" t="s">
        <v>44</v>
      </c>
      <c r="N948" t="s">
        <v>3065</v>
      </c>
      <c r="O948" s="1">
        <v>4761904762</v>
      </c>
      <c r="P948" s="1">
        <v>8425</v>
      </c>
      <c r="Q948" t="s">
        <v>56</v>
      </c>
    </row>
    <row r="949" spans="1:17" x14ac:dyDescent="0.3">
      <c r="A949" t="s">
        <v>3066</v>
      </c>
      <c r="B949" t="s">
        <v>78</v>
      </c>
      <c r="C949" t="s">
        <v>3</v>
      </c>
      <c r="D949" t="s">
        <v>23</v>
      </c>
      <c r="E949" t="s">
        <v>41</v>
      </c>
      <c r="F949" t="s">
        <v>85</v>
      </c>
      <c r="G949" t="s">
        <v>3067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0.84236111111111112</v>
      </c>
      <c r="M949" t="s">
        <v>27</v>
      </c>
      <c r="N949" t="s">
        <v>3067</v>
      </c>
      <c r="O949" s="1">
        <v>4761904762</v>
      </c>
      <c r="P949" s="1">
        <v>2689</v>
      </c>
      <c r="Q949" t="s">
        <v>203</v>
      </c>
    </row>
    <row r="950" spans="1:17" x14ac:dyDescent="0.3">
      <c r="A950" t="s">
        <v>3068</v>
      </c>
      <c r="B950" t="s">
        <v>31</v>
      </c>
      <c r="C950" t="s">
        <v>2</v>
      </c>
      <c r="D950" t="s">
        <v>23</v>
      </c>
      <c r="E950" t="s">
        <v>41</v>
      </c>
      <c r="F950" t="s">
        <v>42</v>
      </c>
      <c r="G950" t="s">
        <v>3069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27</v>
      </c>
      <c r="N950" t="s">
        <v>3070</v>
      </c>
      <c r="O950" s="1">
        <v>4761904762</v>
      </c>
      <c r="P950" s="1">
        <v>89525</v>
      </c>
      <c r="Q950" t="s">
        <v>215</v>
      </c>
    </row>
    <row r="951" spans="1:17" x14ac:dyDescent="0.3">
      <c r="A951" t="s">
        <v>3071</v>
      </c>
      <c r="B951" t="s">
        <v>78</v>
      </c>
      <c r="C951" t="s">
        <v>3</v>
      </c>
      <c r="D951" t="s">
        <v>32</v>
      </c>
      <c r="E951" t="s">
        <v>24</v>
      </c>
      <c r="F951" t="s">
        <v>79</v>
      </c>
      <c r="G951" t="s">
        <v>3072</v>
      </c>
      <c r="H951">
        <v>8</v>
      </c>
      <c r="I951" s="1">
        <v>10572</v>
      </c>
      <c r="J951" s="1">
        <v>222012</v>
      </c>
      <c r="K951" t="s">
        <v>71</v>
      </c>
      <c r="L951" s="3">
        <v>0.60138888888888886</v>
      </c>
      <c r="M951" t="s">
        <v>27</v>
      </c>
      <c r="N951" t="s">
        <v>3073</v>
      </c>
      <c r="O951" s="1">
        <v>4761904762</v>
      </c>
      <c r="P951" s="1">
        <v>10572</v>
      </c>
      <c r="Q951" t="s">
        <v>961</v>
      </c>
    </row>
    <row r="952" spans="1:17" x14ac:dyDescent="0.3">
      <c r="A952" t="s">
        <v>3074</v>
      </c>
      <c r="B952" t="s">
        <v>78</v>
      </c>
      <c r="C952" t="s">
        <v>3</v>
      </c>
      <c r="D952" t="s">
        <v>23</v>
      </c>
      <c r="E952" t="s">
        <v>41</v>
      </c>
      <c r="F952" t="s">
        <v>25</v>
      </c>
      <c r="G952" t="s">
        <v>3075</v>
      </c>
      <c r="H952">
        <v>3</v>
      </c>
      <c r="I952" s="1">
        <v>59865</v>
      </c>
      <c r="J952" s="1">
        <v>1257165</v>
      </c>
      <c r="K952" t="s">
        <v>834</v>
      </c>
      <c r="L952" s="3">
        <v>0.52777777777777779</v>
      </c>
      <c r="M952" t="s">
        <v>27</v>
      </c>
      <c r="N952" t="s">
        <v>3076</v>
      </c>
      <c r="O952" s="1">
        <v>4761904762</v>
      </c>
      <c r="P952" s="1">
        <v>59865</v>
      </c>
      <c r="Q952" t="s">
        <v>293</v>
      </c>
    </row>
    <row r="953" spans="1:17" x14ac:dyDescent="0.3">
      <c r="A953" t="s">
        <v>3077</v>
      </c>
      <c r="B953" t="s">
        <v>78</v>
      </c>
      <c r="C953" t="s">
        <v>3</v>
      </c>
      <c r="D953" t="s">
        <v>23</v>
      </c>
      <c r="E953" t="s">
        <v>24</v>
      </c>
      <c r="F953" t="s">
        <v>42</v>
      </c>
      <c r="G953" t="s">
        <v>3078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0.77986111111111112</v>
      </c>
      <c r="M953" t="s">
        <v>27</v>
      </c>
      <c r="N953" t="s">
        <v>3079</v>
      </c>
      <c r="O953" s="1">
        <v>4761904762</v>
      </c>
      <c r="P953" s="1">
        <v>3285</v>
      </c>
      <c r="Q953" t="s">
        <v>203</v>
      </c>
    </row>
    <row r="954" spans="1:17" x14ac:dyDescent="0.3">
      <c r="A954" t="s">
        <v>3080</v>
      </c>
      <c r="B954" t="s">
        <v>78</v>
      </c>
      <c r="C954" t="s">
        <v>3</v>
      </c>
      <c r="D954" t="s">
        <v>23</v>
      </c>
      <c r="E954" t="s">
        <v>24</v>
      </c>
      <c r="F954" t="s">
        <v>79</v>
      </c>
      <c r="G954" t="s">
        <v>3081</v>
      </c>
      <c r="H954">
        <v>4</v>
      </c>
      <c r="I954" t="s">
        <v>629</v>
      </c>
      <c r="J954" t="s">
        <v>630</v>
      </c>
      <c r="K954" t="s">
        <v>64</v>
      </c>
      <c r="L954" s="3">
        <v>0.55694444444444446</v>
      </c>
      <c r="M954" t="s">
        <v>27</v>
      </c>
      <c r="N954" t="s">
        <v>631</v>
      </c>
      <c r="O954" s="1">
        <v>4761904762</v>
      </c>
      <c r="P954" t="s">
        <v>629</v>
      </c>
      <c r="Q954" t="s">
        <v>346</v>
      </c>
    </row>
    <row r="955" spans="1:17" x14ac:dyDescent="0.3">
      <c r="A955" t="s">
        <v>3082</v>
      </c>
      <c r="B955" t="s">
        <v>31</v>
      </c>
      <c r="C955" t="s">
        <v>2</v>
      </c>
      <c r="D955" t="s">
        <v>23</v>
      </c>
      <c r="E955" t="s">
        <v>24</v>
      </c>
      <c r="F955" t="s">
        <v>79</v>
      </c>
      <c r="G955" t="s">
        <v>3083</v>
      </c>
      <c r="H955">
        <v>4</v>
      </c>
      <c r="I955" s="1">
        <v>4208</v>
      </c>
      <c r="J955" s="1">
        <v>88368</v>
      </c>
      <c r="K955" t="s">
        <v>354</v>
      </c>
      <c r="L955" s="3">
        <v>0.58194444444444449</v>
      </c>
      <c r="M955" t="s">
        <v>37</v>
      </c>
      <c r="N955" t="s">
        <v>3084</v>
      </c>
      <c r="O955" s="1">
        <v>4761904762</v>
      </c>
      <c r="P955" s="1">
        <v>4208</v>
      </c>
      <c r="Q955" t="s">
        <v>208</v>
      </c>
    </row>
    <row r="956" spans="1:17" x14ac:dyDescent="0.3">
      <c r="A956" t="s">
        <v>3085</v>
      </c>
      <c r="B956" t="s">
        <v>78</v>
      </c>
      <c r="C956" t="s">
        <v>3</v>
      </c>
      <c r="D956" t="s">
        <v>23</v>
      </c>
      <c r="E956" t="s">
        <v>41</v>
      </c>
      <c r="F956" t="s">
        <v>42</v>
      </c>
      <c r="G956" t="s">
        <v>3086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37</v>
      </c>
      <c r="N956" t="s">
        <v>3087</v>
      </c>
      <c r="O956" s="1">
        <v>4761904762</v>
      </c>
      <c r="P956" s="1">
        <v>19773</v>
      </c>
      <c r="Q956" t="s">
        <v>107</v>
      </c>
    </row>
    <row r="957" spans="1:17" x14ac:dyDescent="0.3">
      <c r="A957" t="s">
        <v>3088</v>
      </c>
      <c r="B957" t="s">
        <v>22</v>
      </c>
      <c r="C957" t="s">
        <v>4</v>
      </c>
      <c r="D957" t="s">
        <v>32</v>
      </c>
      <c r="E957" t="s">
        <v>24</v>
      </c>
      <c r="F957" t="s">
        <v>85</v>
      </c>
      <c r="G957" t="s">
        <v>658</v>
      </c>
      <c r="H957">
        <v>7</v>
      </c>
      <c r="I957" s="1">
        <v>148995</v>
      </c>
      <c r="J957" s="1">
        <v>3128895</v>
      </c>
      <c r="K957" s="2">
        <v>43617</v>
      </c>
      <c r="L957" s="3">
        <v>0.49375000000000002</v>
      </c>
      <c r="M957" t="s">
        <v>37</v>
      </c>
      <c r="N957" t="s">
        <v>3089</v>
      </c>
      <c r="O957" s="1">
        <v>4761904762</v>
      </c>
      <c r="P957" s="1">
        <v>148995</v>
      </c>
      <c r="Q957" t="s">
        <v>92</v>
      </c>
    </row>
    <row r="958" spans="1:17" x14ac:dyDescent="0.3">
      <c r="A958" t="s">
        <v>3090</v>
      </c>
      <c r="B958" t="s">
        <v>31</v>
      </c>
      <c r="C958" t="s">
        <v>2</v>
      </c>
      <c r="D958" t="s">
        <v>23</v>
      </c>
      <c r="E958" t="s">
        <v>41</v>
      </c>
      <c r="F958" t="s">
        <v>79</v>
      </c>
      <c r="G958" t="s">
        <v>3091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37</v>
      </c>
      <c r="N958" t="s">
        <v>3092</v>
      </c>
      <c r="O958" s="1">
        <v>4761904762</v>
      </c>
      <c r="P958" s="1">
        <v>227205</v>
      </c>
      <c r="Q958" t="s">
        <v>289</v>
      </c>
    </row>
    <row r="959" spans="1:17" x14ac:dyDescent="0.3">
      <c r="A959" t="s">
        <v>3093</v>
      </c>
      <c r="B959" t="s">
        <v>78</v>
      </c>
      <c r="C959" t="s">
        <v>3</v>
      </c>
      <c r="D959" t="s">
        <v>32</v>
      </c>
      <c r="E959" t="s">
        <v>41</v>
      </c>
      <c r="F959" t="s">
        <v>33</v>
      </c>
      <c r="G959" t="s">
        <v>3094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37</v>
      </c>
      <c r="N959" t="s">
        <v>3095</v>
      </c>
      <c r="O959" s="1">
        <v>4761904762</v>
      </c>
      <c r="P959" s="1">
        <v>13806</v>
      </c>
      <c r="Q959" t="s">
        <v>96</v>
      </c>
    </row>
    <row r="960" spans="1:17" x14ac:dyDescent="0.3">
      <c r="A960" t="s">
        <v>3096</v>
      </c>
      <c r="B960" t="s">
        <v>31</v>
      </c>
      <c r="C960" t="s">
        <v>2</v>
      </c>
      <c r="D960" t="s">
        <v>32</v>
      </c>
      <c r="E960" t="s">
        <v>24</v>
      </c>
      <c r="F960" t="s">
        <v>42</v>
      </c>
      <c r="G960" t="s">
        <v>3097</v>
      </c>
      <c r="H960">
        <v>10</v>
      </c>
      <c r="I960" t="s">
        <v>215</v>
      </c>
      <c r="J960" t="s">
        <v>3098</v>
      </c>
      <c r="K960" s="2">
        <v>43709</v>
      </c>
      <c r="L960" s="3">
        <v>0.50486111111111109</v>
      </c>
      <c r="M960" t="s">
        <v>37</v>
      </c>
      <c r="N960">
        <v>158</v>
      </c>
      <c r="O960" s="1">
        <v>4761904762</v>
      </c>
      <c r="P960" t="s">
        <v>215</v>
      </c>
      <c r="Q960" t="s">
        <v>476</v>
      </c>
    </row>
    <row r="961" spans="1:17" x14ac:dyDescent="0.3">
      <c r="A961" t="s">
        <v>3099</v>
      </c>
      <c r="B961" t="s">
        <v>22</v>
      </c>
      <c r="C961" t="s">
        <v>4</v>
      </c>
      <c r="D961" t="s">
        <v>23</v>
      </c>
      <c r="E961" t="s">
        <v>24</v>
      </c>
      <c r="F961" t="s">
        <v>79</v>
      </c>
      <c r="G961" t="s">
        <v>3100</v>
      </c>
      <c r="H961">
        <v>9</v>
      </c>
      <c r="I961" s="1">
        <v>44397</v>
      </c>
      <c r="J961" s="1">
        <v>932337</v>
      </c>
      <c r="K961" t="s">
        <v>1304</v>
      </c>
      <c r="L961" s="3">
        <v>0.62986111111111109</v>
      </c>
      <c r="M961" t="s">
        <v>37</v>
      </c>
      <c r="N961" t="s">
        <v>3101</v>
      </c>
      <c r="O961" s="1">
        <v>4761904762</v>
      </c>
      <c r="P961" s="1">
        <v>44397</v>
      </c>
      <c r="Q961" t="s">
        <v>51</v>
      </c>
    </row>
    <row r="962" spans="1:17" x14ac:dyDescent="0.3">
      <c r="A962" t="s">
        <v>3102</v>
      </c>
      <c r="B962" t="s">
        <v>31</v>
      </c>
      <c r="C962" t="s">
        <v>2</v>
      </c>
      <c r="D962" t="s">
        <v>23</v>
      </c>
      <c r="E962" t="s">
        <v>41</v>
      </c>
      <c r="F962" t="s">
        <v>85</v>
      </c>
      <c r="G962" t="s">
        <v>3103</v>
      </c>
      <c r="H962">
        <v>1</v>
      </c>
      <c r="I962" s="1">
        <v>4599</v>
      </c>
      <c r="J962" s="1">
        <v>96579</v>
      </c>
      <c r="K962" t="s">
        <v>801</v>
      </c>
      <c r="L962" s="3">
        <v>0.64513888888888893</v>
      </c>
      <c r="M962" t="s">
        <v>37</v>
      </c>
      <c r="N962" t="s">
        <v>3103</v>
      </c>
      <c r="O962" s="1">
        <v>4761904762</v>
      </c>
      <c r="P962" s="1">
        <v>4599</v>
      </c>
      <c r="Q962" t="s">
        <v>565</v>
      </c>
    </row>
    <row r="963" spans="1:17" x14ac:dyDescent="0.3">
      <c r="A963" t="s">
        <v>3104</v>
      </c>
      <c r="B963" t="s">
        <v>22</v>
      </c>
      <c r="C963" t="s">
        <v>4</v>
      </c>
      <c r="D963" t="s">
        <v>23</v>
      </c>
      <c r="E963" t="s">
        <v>41</v>
      </c>
      <c r="F963" t="s">
        <v>33</v>
      </c>
      <c r="G963" t="s">
        <v>3105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37</v>
      </c>
      <c r="N963" t="s">
        <v>3106</v>
      </c>
      <c r="O963" s="1">
        <v>4761904762</v>
      </c>
      <c r="P963" s="1">
        <v>2089</v>
      </c>
      <c r="Q963" t="s">
        <v>565</v>
      </c>
    </row>
    <row r="964" spans="1:17" x14ac:dyDescent="0.3">
      <c r="A964" t="s">
        <v>3107</v>
      </c>
      <c r="B964" t="s">
        <v>22</v>
      </c>
      <c r="C964" t="s">
        <v>4</v>
      </c>
      <c r="D964" t="s">
        <v>32</v>
      </c>
      <c r="E964" t="s">
        <v>24</v>
      </c>
      <c r="F964" t="s">
        <v>85</v>
      </c>
      <c r="G964" t="s">
        <v>719</v>
      </c>
      <c r="H964">
        <v>1</v>
      </c>
      <c r="I964" t="s">
        <v>3108</v>
      </c>
      <c r="J964" s="1">
        <v>16275</v>
      </c>
      <c r="K964" t="s">
        <v>250</v>
      </c>
      <c r="L964" s="3">
        <v>0.64097222222222228</v>
      </c>
      <c r="M964" t="s">
        <v>44</v>
      </c>
      <c r="N964" t="s">
        <v>719</v>
      </c>
      <c r="O964" s="1">
        <v>4761904762</v>
      </c>
      <c r="P964" t="s">
        <v>3108</v>
      </c>
      <c r="Q964" t="s">
        <v>46</v>
      </c>
    </row>
    <row r="965" spans="1:17" x14ac:dyDescent="0.3">
      <c r="A965" t="s">
        <v>3109</v>
      </c>
      <c r="B965" t="s">
        <v>31</v>
      </c>
      <c r="C965" t="s">
        <v>2</v>
      </c>
      <c r="D965" t="s">
        <v>23</v>
      </c>
      <c r="E965" t="s">
        <v>41</v>
      </c>
      <c r="F965" t="s">
        <v>33</v>
      </c>
      <c r="G965" t="s">
        <v>3110</v>
      </c>
      <c r="H965">
        <v>3</v>
      </c>
      <c r="I965" s="1">
        <v>14523</v>
      </c>
      <c r="J965" s="1">
        <v>304983</v>
      </c>
      <c r="K965" t="s">
        <v>635</v>
      </c>
      <c r="L965" s="3">
        <v>0.85902777777777772</v>
      </c>
      <c r="M965" t="s">
        <v>37</v>
      </c>
      <c r="N965" t="s">
        <v>3111</v>
      </c>
      <c r="O965" s="1">
        <v>4761904762</v>
      </c>
      <c r="P965" s="1">
        <v>14523</v>
      </c>
      <c r="Q965" t="s">
        <v>164</v>
      </c>
    </row>
    <row r="966" spans="1:17" x14ac:dyDescent="0.3">
      <c r="A966" t="s">
        <v>3112</v>
      </c>
      <c r="B966" t="s">
        <v>78</v>
      </c>
      <c r="C966" t="s">
        <v>3</v>
      </c>
      <c r="D966" t="s">
        <v>32</v>
      </c>
      <c r="E966" t="s">
        <v>41</v>
      </c>
      <c r="F966" t="s">
        <v>79</v>
      </c>
      <c r="G966" t="s">
        <v>3113</v>
      </c>
      <c r="H966">
        <v>2</v>
      </c>
      <c r="I966" s="1">
        <v>3333</v>
      </c>
      <c r="J966" s="1">
        <v>69993</v>
      </c>
      <c r="K966" t="s">
        <v>372</v>
      </c>
      <c r="L966" s="3">
        <v>0.6118055555555556</v>
      </c>
      <c r="M966" t="s">
        <v>44</v>
      </c>
      <c r="N966" t="s">
        <v>3114</v>
      </c>
      <c r="O966" s="1">
        <v>4761904762</v>
      </c>
      <c r="P966" s="1">
        <v>3333</v>
      </c>
      <c r="Q966" t="s">
        <v>325</v>
      </c>
    </row>
    <row r="967" spans="1:17" x14ac:dyDescent="0.3">
      <c r="A967" t="s">
        <v>3115</v>
      </c>
      <c r="B967" t="s">
        <v>78</v>
      </c>
      <c r="C967" t="s">
        <v>3</v>
      </c>
      <c r="D967" t="s">
        <v>32</v>
      </c>
      <c r="E967" t="s">
        <v>24</v>
      </c>
      <c r="F967" t="s">
        <v>33</v>
      </c>
      <c r="G967" t="s">
        <v>3116</v>
      </c>
      <c r="H967">
        <v>2</v>
      </c>
      <c r="I967" s="1">
        <v>3827</v>
      </c>
      <c r="J967" s="1">
        <v>80367</v>
      </c>
      <c r="K967" s="2">
        <v>43499</v>
      </c>
      <c r="L967" s="3">
        <v>0.76249999999999996</v>
      </c>
      <c r="M967" t="s">
        <v>44</v>
      </c>
      <c r="N967" t="s">
        <v>3117</v>
      </c>
      <c r="O967" s="1">
        <v>4761904762</v>
      </c>
      <c r="P967" s="1">
        <v>3827</v>
      </c>
      <c r="Q967" t="s">
        <v>66</v>
      </c>
    </row>
    <row r="968" spans="1:17" x14ac:dyDescent="0.3">
      <c r="A968" t="s">
        <v>3118</v>
      </c>
      <c r="B968" t="s">
        <v>22</v>
      </c>
      <c r="C968" t="s">
        <v>4</v>
      </c>
      <c r="D968" t="s">
        <v>32</v>
      </c>
      <c r="E968" t="s">
        <v>24</v>
      </c>
      <c r="F968" t="s">
        <v>42</v>
      </c>
      <c r="G968" t="s">
        <v>3119</v>
      </c>
      <c r="H968">
        <v>9</v>
      </c>
      <c r="I968" s="1">
        <v>14985</v>
      </c>
      <c r="J968" s="1">
        <v>314685</v>
      </c>
      <c r="K968" s="2">
        <v>43558</v>
      </c>
      <c r="L968" s="3">
        <v>0.64375000000000004</v>
      </c>
      <c r="M968" t="s">
        <v>27</v>
      </c>
      <c r="N968" t="s">
        <v>3120</v>
      </c>
      <c r="O968" s="1">
        <v>4761904762</v>
      </c>
      <c r="P968" s="1">
        <v>14985</v>
      </c>
      <c r="Q968" t="s">
        <v>76</v>
      </c>
    </row>
    <row r="969" spans="1:17" x14ac:dyDescent="0.3">
      <c r="A969" t="s">
        <v>3121</v>
      </c>
      <c r="B969" t="s">
        <v>22</v>
      </c>
      <c r="C969" t="s">
        <v>4</v>
      </c>
      <c r="D969" t="s">
        <v>23</v>
      </c>
      <c r="E969" t="s">
        <v>41</v>
      </c>
      <c r="F969" t="s">
        <v>42</v>
      </c>
      <c r="G969" t="s">
        <v>3122</v>
      </c>
      <c r="H969">
        <v>3</v>
      </c>
      <c r="I969" s="1">
        <v>121515</v>
      </c>
      <c r="J969" s="1">
        <v>2551815</v>
      </c>
      <c r="K969" t="s">
        <v>354</v>
      </c>
      <c r="L969" s="3">
        <v>0.53819444444444442</v>
      </c>
      <c r="M969" t="s">
        <v>44</v>
      </c>
      <c r="N969" t="s">
        <v>3123</v>
      </c>
      <c r="O969" s="1">
        <v>4761904762</v>
      </c>
      <c r="P969" s="1">
        <v>121515</v>
      </c>
      <c r="Q969" t="s">
        <v>293</v>
      </c>
    </row>
    <row r="970" spans="1:17" x14ac:dyDescent="0.3">
      <c r="A970" t="s">
        <v>3124</v>
      </c>
      <c r="B970" t="s">
        <v>22</v>
      </c>
      <c r="C970" t="s">
        <v>4</v>
      </c>
      <c r="D970" t="s">
        <v>32</v>
      </c>
      <c r="E970" t="s">
        <v>24</v>
      </c>
      <c r="F970" t="s">
        <v>25</v>
      </c>
      <c r="G970" t="s">
        <v>3097</v>
      </c>
      <c r="H970">
        <v>3</v>
      </c>
      <c r="I970" t="s">
        <v>3125</v>
      </c>
      <c r="J970" t="s">
        <v>3126</v>
      </c>
      <c r="K970" t="s">
        <v>59</v>
      </c>
      <c r="L970" s="3">
        <v>0.75138888888888888</v>
      </c>
      <c r="M970" t="s">
        <v>37</v>
      </c>
      <c r="N970" t="s">
        <v>3127</v>
      </c>
      <c r="O970" s="1">
        <v>4761904762</v>
      </c>
      <c r="P970" t="s">
        <v>3125</v>
      </c>
      <c r="Q970" t="s">
        <v>236</v>
      </c>
    </row>
    <row r="971" spans="1:17" x14ac:dyDescent="0.3">
      <c r="A971" t="s">
        <v>3128</v>
      </c>
      <c r="B971" t="s">
        <v>78</v>
      </c>
      <c r="C971" t="s">
        <v>3</v>
      </c>
      <c r="D971" t="s">
        <v>23</v>
      </c>
      <c r="E971" t="s">
        <v>24</v>
      </c>
      <c r="F971" t="s">
        <v>33</v>
      </c>
      <c r="G971" t="s">
        <v>3129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0.82222222222222219</v>
      </c>
      <c r="M971" t="s">
        <v>44</v>
      </c>
      <c r="N971" t="s">
        <v>3130</v>
      </c>
      <c r="O971" s="1">
        <v>4761904762</v>
      </c>
      <c r="P971" s="1">
        <v>86225</v>
      </c>
      <c r="Q971">
        <v>9</v>
      </c>
    </row>
    <row r="972" spans="1:17" x14ac:dyDescent="0.3">
      <c r="A972" t="s">
        <v>3131</v>
      </c>
      <c r="B972" t="s">
        <v>78</v>
      </c>
      <c r="C972" t="s">
        <v>3</v>
      </c>
      <c r="D972" t="s">
        <v>23</v>
      </c>
      <c r="E972" t="s">
        <v>24</v>
      </c>
      <c r="F972" t="s">
        <v>79</v>
      </c>
      <c r="G972" t="s">
        <v>128</v>
      </c>
      <c r="H972">
        <v>10</v>
      </c>
      <c r="I972" s="1">
        <v>42315</v>
      </c>
      <c r="J972" s="1">
        <v>888615</v>
      </c>
      <c r="K972" s="2">
        <v>43466</v>
      </c>
      <c r="L972" s="3">
        <v>0.48333333333333334</v>
      </c>
      <c r="M972" t="s">
        <v>44</v>
      </c>
      <c r="N972" t="s">
        <v>3132</v>
      </c>
      <c r="O972" s="1">
        <v>4761904762</v>
      </c>
      <c r="P972" s="1">
        <v>42315</v>
      </c>
      <c r="Q972">
        <v>9</v>
      </c>
    </row>
    <row r="973" spans="1:17" x14ac:dyDescent="0.3">
      <c r="A973" t="s">
        <v>3133</v>
      </c>
      <c r="B973" t="s">
        <v>78</v>
      </c>
      <c r="C973" t="s">
        <v>3</v>
      </c>
      <c r="D973" t="s">
        <v>23</v>
      </c>
      <c r="E973" t="s">
        <v>41</v>
      </c>
      <c r="F973" t="s">
        <v>42</v>
      </c>
      <c r="G973" t="s">
        <v>3134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27</v>
      </c>
      <c r="N973" t="s">
        <v>3135</v>
      </c>
      <c r="O973" s="1">
        <v>4761904762</v>
      </c>
      <c r="P973" s="1">
        <v>129185</v>
      </c>
      <c r="Q973" t="s">
        <v>164</v>
      </c>
    </row>
    <row r="974" spans="1:17" x14ac:dyDescent="0.3">
      <c r="A974" t="s">
        <v>3136</v>
      </c>
      <c r="B974" t="s">
        <v>78</v>
      </c>
      <c r="C974" t="s">
        <v>3</v>
      </c>
      <c r="D974" t="s">
        <v>32</v>
      </c>
      <c r="E974" t="s">
        <v>41</v>
      </c>
      <c r="F974" t="s">
        <v>33</v>
      </c>
      <c r="G974" t="s">
        <v>3137</v>
      </c>
      <c r="H974">
        <v>7</v>
      </c>
      <c r="I974" s="1">
        <v>30478</v>
      </c>
      <c r="J974" s="1">
        <v>640038</v>
      </c>
      <c r="K974" t="s">
        <v>372</v>
      </c>
      <c r="L974" s="3">
        <v>0.63680555555555551</v>
      </c>
      <c r="M974" t="s">
        <v>37</v>
      </c>
      <c r="N974" t="s">
        <v>3138</v>
      </c>
      <c r="O974" s="1">
        <v>4761904762</v>
      </c>
      <c r="P974" s="1">
        <v>30478</v>
      </c>
      <c r="Q974" t="s">
        <v>369</v>
      </c>
    </row>
    <row r="975" spans="1:17" x14ac:dyDescent="0.3">
      <c r="A975" t="s">
        <v>3139</v>
      </c>
      <c r="B975" t="s">
        <v>22</v>
      </c>
      <c r="C975" t="s">
        <v>4</v>
      </c>
      <c r="D975" t="s">
        <v>32</v>
      </c>
      <c r="E975" t="s">
        <v>41</v>
      </c>
      <c r="F975" t="s">
        <v>42</v>
      </c>
      <c r="G975" t="s">
        <v>3140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0.64513888888888893</v>
      </c>
      <c r="M975" t="s">
        <v>37</v>
      </c>
      <c r="N975" t="s">
        <v>3141</v>
      </c>
      <c r="O975" s="1">
        <v>4761904762</v>
      </c>
      <c r="P975" s="1">
        <v>12012</v>
      </c>
      <c r="Q975" t="s">
        <v>289</v>
      </c>
    </row>
    <row r="976" spans="1:17" x14ac:dyDescent="0.3">
      <c r="A976" t="s">
        <v>3142</v>
      </c>
      <c r="B976" t="s">
        <v>31</v>
      </c>
      <c r="C976" t="s">
        <v>2</v>
      </c>
      <c r="D976" t="s">
        <v>32</v>
      </c>
      <c r="E976" t="s">
        <v>41</v>
      </c>
      <c r="F976" t="s">
        <v>85</v>
      </c>
      <c r="G976" t="s">
        <v>3143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37</v>
      </c>
      <c r="N976" t="s">
        <v>3144</v>
      </c>
      <c r="O976" s="1">
        <v>4761904762</v>
      </c>
      <c r="P976" s="1">
        <v>8613</v>
      </c>
      <c r="Q976" t="s">
        <v>100</v>
      </c>
    </row>
    <row r="977" spans="1:17" x14ac:dyDescent="0.3">
      <c r="A977" t="s">
        <v>3145</v>
      </c>
      <c r="B977" t="s">
        <v>78</v>
      </c>
      <c r="C977" t="s">
        <v>3</v>
      </c>
      <c r="D977" t="s">
        <v>23</v>
      </c>
      <c r="E977" t="s">
        <v>41</v>
      </c>
      <c r="F977" t="s">
        <v>85</v>
      </c>
      <c r="G977" t="s">
        <v>3146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0.49652777777777779</v>
      </c>
      <c r="M977" t="s">
        <v>44</v>
      </c>
      <c r="N977" t="s">
        <v>3147</v>
      </c>
      <c r="O977" s="1">
        <v>4761904762</v>
      </c>
      <c r="P977" s="1">
        <v>4992</v>
      </c>
      <c r="Q977">
        <v>7</v>
      </c>
    </row>
    <row r="978" spans="1:17" x14ac:dyDescent="0.3">
      <c r="A978" t="s">
        <v>3148</v>
      </c>
      <c r="B978" t="s">
        <v>22</v>
      </c>
      <c r="C978" t="s">
        <v>4</v>
      </c>
      <c r="D978" t="s">
        <v>32</v>
      </c>
      <c r="E978" t="s">
        <v>24</v>
      </c>
      <c r="F978" t="s">
        <v>79</v>
      </c>
      <c r="G978" t="s">
        <v>3149</v>
      </c>
      <c r="H978">
        <v>4</v>
      </c>
      <c r="I978" s="1">
        <v>14932</v>
      </c>
      <c r="J978" s="1">
        <v>313572</v>
      </c>
      <c r="K978" s="2">
        <v>43558</v>
      </c>
      <c r="L978" s="3">
        <v>0.44374999999999998</v>
      </c>
      <c r="M978" t="s">
        <v>37</v>
      </c>
      <c r="N978" t="s">
        <v>3150</v>
      </c>
      <c r="O978" s="1">
        <v>4761904762</v>
      </c>
      <c r="P978" s="1">
        <v>14932</v>
      </c>
      <c r="Q978" t="s">
        <v>161</v>
      </c>
    </row>
    <row r="979" spans="1:17" x14ac:dyDescent="0.3">
      <c r="A979" t="s">
        <v>3151</v>
      </c>
      <c r="B979" t="s">
        <v>78</v>
      </c>
      <c r="C979" t="s">
        <v>3</v>
      </c>
      <c r="D979" t="s">
        <v>23</v>
      </c>
      <c r="E979" t="s">
        <v>41</v>
      </c>
      <c r="F979" t="s">
        <v>79</v>
      </c>
      <c r="G979" t="s">
        <v>3152</v>
      </c>
      <c r="H979">
        <v>6</v>
      </c>
      <c r="I979" t="s">
        <v>3153</v>
      </c>
      <c r="J979" t="s">
        <v>3154</v>
      </c>
      <c r="K979" t="s">
        <v>871</v>
      </c>
      <c r="L979" s="3">
        <v>0.63194444444444442</v>
      </c>
      <c r="M979" t="s">
        <v>27</v>
      </c>
      <c r="N979" t="s">
        <v>3155</v>
      </c>
      <c r="O979" s="1">
        <v>4761904762</v>
      </c>
      <c r="P979" t="s">
        <v>3153</v>
      </c>
      <c r="Q979" t="s">
        <v>444</v>
      </c>
    </row>
    <row r="980" spans="1:17" x14ac:dyDescent="0.3">
      <c r="A980" t="s">
        <v>3156</v>
      </c>
      <c r="B980" t="s">
        <v>78</v>
      </c>
      <c r="C980" t="s">
        <v>3</v>
      </c>
      <c r="D980" t="s">
        <v>32</v>
      </c>
      <c r="E980" t="s">
        <v>24</v>
      </c>
      <c r="F980" t="s">
        <v>33</v>
      </c>
      <c r="G980" t="s">
        <v>3157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0.75694444444444442</v>
      </c>
      <c r="M980" t="s">
        <v>44</v>
      </c>
      <c r="N980" t="s">
        <v>3157</v>
      </c>
      <c r="O980" s="1">
        <v>4761904762</v>
      </c>
      <c r="P980" s="1">
        <v>12725</v>
      </c>
      <c r="Q980" t="s">
        <v>140</v>
      </c>
    </row>
    <row r="981" spans="1:17" x14ac:dyDescent="0.3">
      <c r="A981" t="s">
        <v>3158</v>
      </c>
      <c r="B981" t="s">
        <v>78</v>
      </c>
      <c r="C981" t="s">
        <v>3</v>
      </c>
      <c r="D981" t="s">
        <v>32</v>
      </c>
      <c r="E981" t="s">
        <v>24</v>
      </c>
      <c r="F981" t="s">
        <v>79</v>
      </c>
      <c r="G981" t="s">
        <v>3159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0.86319444444444449</v>
      </c>
      <c r="M981" t="s">
        <v>44</v>
      </c>
      <c r="N981" t="s">
        <v>3159</v>
      </c>
      <c r="O981" s="1">
        <v>4761904762</v>
      </c>
      <c r="P981" s="1">
        <v>33885</v>
      </c>
      <c r="Q981" t="s">
        <v>263</v>
      </c>
    </row>
    <row r="982" spans="1:17" x14ac:dyDescent="0.3">
      <c r="A982" t="s">
        <v>3160</v>
      </c>
      <c r="B982" t="s">
        <v>31</v>
      </c>
      <c r="C982" t="s">
        <v>2</v>
      </c>
      <c r="D982" t="s">
        <v>23</v>
      </c>
      <c r="E982" t="s">
        <v>41</v>
      </c>
      <c r="F982" t="s">
        <v>79</v>
      </c>
      <c r="G982" t="s">
        <v>3161</v>
      </c>
      <c r="H982">
        <v>4</v>
      </c>
      <c r="I982" s="1">
        <v>11918</v>
      </c>
      <c r="J982" s="1">
        <v>250278</v>
      </c>
      <c r="K982" t="s">
        <v>482</v>
      </c>
      <c r="L982" s="3">
        <v>0.53194444444444444</v>
      </c>
      <c r="M982" t="s">
        <v>37</v>
      </c>
      <c r="N982" t="s">
        <v>3162</v>
      </c>
      <c r="O982" s="1">
        <v>4761904762</v>
      </c>
      <c r="P982" s="1">
        <v>11918</v>
      </c>
      <c r="Q982" t="s">
        <v>565</v>
      </c>
    </row>
    <row r="983" spans="1:17" x14ac:dyDescent="0.3">
      <c r="A983" t="s">
        <v>3163</v>
      </c>
      <c r="B983" t="s">
        <v>22</v>
      </c>
      <c r="C983" t="s">
        <v>4</v>
      </c>
      <c r="D983" t="s">
        <v>32</v>
      </c>
      <c r="E983" t="s">
        <v>41</v>
      </c>
      <c r="F983" t="s">
        <v>25</v>
      </c>
      <c r="G983" t="s">
        <v>3164</v>
      </c>
      <c r="H983">
        <v>4</v>
      </c>
      <c r="I983" t="s">
        <v>3165</v>
      </c>
      <c r="J983" t="s">
        <v>3166</v>
      </c>
      <c r="K983" t="s">
        <v>377</v>
      </c>
      <c r="L983" s="3">
        <v>0.73888888888888893</v>
      </c>
      <c r="M983" t="s">
        <v>37</v>
      </c>
      <c r="N983" t="s">
        <v>3167</v>
      </c>
      <c r="O983" s="1">
        <v>4761904762</v>
      </c>
      <c r="P983" t="s">
        <v>3165</v>
      </c>
      <c r="Q983" t="s">
        <v>51</v>
      </c>
    </row>
    <row r="984" spans="1:17" x14ac:dyDescent="0.3">
      <c r="A984" t="s">
        <v>3168</v>
      </c>
      <c r="B984" t="s">
        <v>22</v>
      </c>
      <c r="C984" t="s">
        <v>4</v>
      </c>
      <c r="D984" t="s">
        <v>23</v>
      </c>
      <c r="E984" t="s">
        <v>24</v>
      </c>
      <c r="F984" t="s">
        <v>53</v>
      </c>
      <c r="G984" t="s">
        <v>3169</v>
      </c>
      <c r="H984">
        <v>9</v>
      </c>
      <c r="I984" s="1">
        <v>43866</v>
      </c>
      <c r="J984" s="1">
        <v>921186</v>
      </c>
      <c r="K984" t="s">
        <v>1003</v>
      </c>
      <c r="L984" s="3">
        <v>0.59652777777777777</v>
      </c>
      <c r="M984" t="s">
        <v>27</v>
      </c>
      <c r="N984" t="s">
        <v>3170</v>
      </c>
      <c r="O984" s="1">
        <v>4761904762</v>
      </c>
      <c r="P984" s="1">
        <v>43866</v>
      </c>
      <c r="Q984" t="s">
        <v>46</v>
      </c>
    </row>
    <row r="985" spans="1:17" x14ac:dyDescent="0.3">
      <c r="A985" t="s">
        <v>3171</v>
      </c>
      <c r="B985" t="s">
        <v>31</v>
      </c>
      <c r="C985" t="s">
        <v>2</v>
      </c>
      <c r="D985" t="s">
        <v>32</v>
      </c>
      <c r="E985" t="s">
        <v>41</v>
      </c>
      <c r="F985" t="s">
        <v>25</v>
      </c>
      <c r="G985" t="s">
        <v>512</v>
      </c>
      <c r="H985">
        <v>7</v>
      </c>
      <c r="I985" s="1">
        <v>34986</v>
      </c>
      <c r="J985" s="1">
        <v>734706</v>
      </c>
      <c r="K985" t="s">
        <v>377</v>
      </c>
      <c r="L985" s="3">
        <v>0.43958333333333333</v>
      </c>
      <c r="M985" t="s">
        <v>37</v>
      </c>
      <c r="N985" t="s">
        <v>3172</v>
      </c>
      <c r="O985" s="1">
        <v>4761904762</v>
      </c>
      <c r="P985" s="1">
        <v>34986</v>
      </c>
      <c r="Q985" t="s">
        <v>267</v>
      </c>
    </row>
    <row r="986" spans="1:17" x14ac:dyDescent="0.3">
      <c r="A986" t="s">
        <v>3173</v>
      </c>
      <c r="B986" t="s">
        <v>31</v>
      </c>
      <c r="C986" t="s">
        <v>2</v>
      </c>
      <c r="D986" t="s">
        <v>32</v>
      </c>
      <c r="E986" t="s">
        <v>41</v>
      </c>
      <c r="F986" t="s">
        <v>33</v>
      </c>
      <c r="G986" t="s">
        <v>3174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37</v>
      </c>
      <c r="N986" t="s">
        <v>3175</v>
      </c>
      <c r="O986" s="1">
        <v>4761904762</v>
      </c>
      <c r="P986" s="1">
        <v>337295</v>
      </c>
      <c r="Q986">
        <v>6</v>
      </c>
    </row>
    <row r="987" spans="1:17" x14ac:dyDescent="0.3">
      <c r="A987" t="s">
        <v>3176</v>
      </c>
      <c r="B987" t="s">
        <v>78</v>
      </c>
      <c r="C987" t="s">
        <v>3</v>
      </c>
      <c r="D987" t="s">
        <v>32</v>
      </c>
      <c r="E987" t="s">
        <v>24</v>
      </c>
      <c r="F987" t="s">
        <v>85</v>
      </c>
      <c r="G987" t="s">
        <v>3177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27</v>
      </c>
      <c r="N987" t="s">
        <v>3178</v>
      </c>
      <c r="O987" s="1">
        <v>4761904762</v>
      </c>
      <c r="P987" s="1">
        <v>159275</v>
      </c>
      <c r="Q987" t="s">
        <v>161</v>
      </c>
    </row>
    <row r="988" spans="1:17" x14ac:dyDescent="0.3">
      <c r="A988" t="s">
        <v>3179</v>
      </c>
      <c r="B988" t="s">
        <v>78</v>
      </c>
      <c r="C988" t="s">
        <v>3</v>
      </c>
      <c r="D988" t="s">
        <v>32</v>
      </c>
      <c r="E988" t="s">
        <v>24</v>
      </c>
      <c r="F988" t="s">
        <v>25</v>
      </c>
      <c r="G988" t="s">
        <v>3180</v>
      </c>
      <c r="H988">
        <v>2</v>
      </c>
      <c r="I988" s="1">
        <v>1476</v>
      </c>
      <c r="J988" s="1">
        <v>30996</v>
      </c>
      <c r="K988" t="s">
        <v>555</v>
      </c>
      <c r="L988" s="3">
        <v>0.61250000000000004</v>
      </c>
      <c r="M988" t="s">
        <v>27</v>
      </c>
      <c r="N988" t="s">
        <v>3181</v>
      </c>
      <c r="O988" s="1">
        <v>4761904762</v>
      </c>
      <c r="P988" s="1">
        <v>1476</v>
      </c>
      <c r="Q988" t="s">
        <v>329</v>
      </c>
    </row>
    <row r="989" spans="1:17" x14ac:dyDescent="0.3">
      <c r="A989" t="s">
        <v>3182</v>
      </c>
      <c r="B989" t="s">
        <v>78</v>
      </c>
      <c r="C989" t="s">
        <v>3</v>
      </c>
      <c r="D989" t="s">
        <v>23</v>
      </c>
      <c r="E989" t="s">
        <v>41</v>
      </c>
      <c r="F989" t="s">
        <v>25</v>
      </c>
      <c r="G989">
        <v>62</v>
      </c>
      <c r="H989">
        <v>8</v>
      </c>
      <c r="I989" t="s">
        <v>3183</v>
      </c>
      <c r="J989" t="s">
        <v>3184</v>
      </c>
      <c r="K989" s="2">
        <v>43525</v>
      </c>
      <c r="L989" s="3">
        <v>0.79722222222222228</v>
      </c>
      <c r="M989" t="s">
        <v>44</v>
      </c>
      <c r="N989">
        <v>496</v>
      </c>
      <c r="O989" s="1">
        <v>4761904762</v>
      </c>
      <c r="P989" t="s">
        <v>3183</v>
      </c>
      <c r="Q989" t="s">
        <v>557</v>
      </c>
    </row>
    <row r="990" spans="1:17" x14ac:dyDescent="0.3">
      <c r="A990" t="s">
        <v>3185</v>
      </c>
      <c r="B990" t="s">
        <v>31</v>
      </c>
      <c r="C990" t="s">
        <v>2</v>
      </c>
      <c r="D990" t="s">
        <v>23</v>
      </c>
      <c r="E990" t="s">
        <v>41</v>
      </c>
      <c r="F990" t="s">
        <v>33</v>
      </c>
      <c r="G990" t="s">
        <v>3186</v>
      </c>
      <c r="H990">
        <v>10</v>
      </c>
      <c r="I990" t="s">
        <v>3187</v>
      </c>
      <c r="J990" t="s">
        <v>3188</v>
      </c>
      <c r="K990" t="s">
        <v>105</v>
      </c>
      <c r="L990" s="3">
        <v>0.8</v>
      </c>
      <c r="M990" t="s">
        <v>27</v>
      </c>
      <c r="N990" t="s">
        <v>3189</v>
      </c>
      <c r="O990" s="1">
        <v>4761904762</v>
      </c>
      <c r="P990" t="s">
        <v>3187</v>
      </c>
      <c r="Q990" t="s">
        <v>329</v>
      </c>
    </row>
    <row r="991" spans="1:17" x14ac:dyDescent="0.3">
      <c r="A991" t="s">
        <v>3190</v>
      </c>
      <c r="B991" t="s">
        <v>78</v>
      </c>
      <c r="C991" t="s">
        <v>3</v>
      </c>
      <c r="D991" t="s">
        <v>23</v>
      </c>
      <c r="E991" t="s">
        <v>41</v>
      </c>
      <c r="F991" t="s">
        <v>25</v>
      </c>
      <c r="G991" t="s">
        <v>3191</v>
      </c>
      <c r="H991">
        <v>8</v>
      </c>
      <c r="I991" s="1">
        <v>30148</v>
      </c>
      <c r="J991" s="1">
        <v>633108</v>
      </c>
      <c r="K991" t="s">
        <v>183</v>
      </c>
      <c r="L991" s="3">
        <v>0.65694444444444444</v>
      </c>
      <c r="M991" t="s">
        <v>44</v>
      </c>
      <c r="N991" t="s">
        <v>3192</v>
      </c>
      <c r="O991" s="1">
        <v>4761904762</v>
      </c>
      <c r="P991" s="1">
        <v>30148</v>
      </c>
      <c r="Q991" t="s">
        <v>51</v>
      </c>
    </row>
    <row r="992" spans="1:17" x14ac:dyDescent="0.3">
      <c r="A992" t="s">
        <v>3193</v>
      </c>
      <c r="B992" t="s">
        <v>22</v>
      </c>
      <c r="C992" t="s">
        <v>4</v>
      </c>
      <c r="D992" t="s">
        <v>32</v>
      </c>
      <c r="E992" t="s">
        <v>24</v>
      </c>
      <c r="F992" t="s">
        <v>79</v>
      </c>
      <c r="G992" t="s">
        <v>3194</v>
      </c>
      <c r="H992">
        <v>5</v>
      </c>
      <c r="I992" t="s">
        <v>3195</v>
      </c>
      <c r="J992" t="s">
        <v>3196</v>
      </c>
      <c r="K992" t="s">
        <v>159</v>
      </c>
      <c r="L992" s="3">
        <v>0.79583333333333328</v>
      </c>
      <c r="M992" t="s">
        <v>44</v>
      </c>
      <c r="N992" t="s">
        <v>3197</v>
      </c>
      <c r="O992" s="1">
        <v>4761904762</v>
      </c>
      <c r="P992" t="s">
        <v>3195</v>
      </c>
      <c r="Q992" t="s">
        <v>88</v>
      </c>
    </row>
    <row r="993" spans="1:17" x14ac:dyDescent="0.3">
      <c r="A993" t="s">
        <v>3198</v>
      </c>
      <c r="B993" t="s">
        <v>78</v>
      </c>
      <c r="C993" t="s">
        <v>3</v>
      </c>
      <c r="D993" t="s">
        <v>32</v>
      </c>
      <c r="E993" t="s">
        <v>24</v>
      </c>
      <c r="F993" t="s">
        <v>53</v>
      </c>
      <c r="G993" t="s">
        <v>3199</v>
      </c>
      <c r="H993">
        <v>10</v>
      </c>
      <c r="I993" t="s">
        <v>985</v>
      </c>
      <c r="J993" t="s">
        <v>3200</v>
      </c>
      <c r="K993" t="s">
        <v>323</v>
      </c>
      <c r="L993" s="3">
        <v>0.75694444444444442</v>
      </c>
      <c r="M993" t="s">
        <v>27</v>
      </c>
      <c r="N993">
        <v>766</v>
      </c>
      <c r="O993" s="1">
        <v>4761904762</v>
      </c>
      <c r="P993" t="s">
        <v>985</v>
      </c>
      <c r="Q993">
        <v>6</v>
      </c>
    </row>
    <row r="994" spans="1:17" x14ac:dyDescent="0.3">
      <c r="A994" t="s">
        <v>3201</v>
      </c>
      <c r="B994" t="s">
        <v>22</v>
      </c>
      <c r="C994" t="s">
        <v>4</v>
      </c>
      <c r="D994" t="s">
        <v>32</v>
      </c>
      <c r="E994" t="s">
        <v>41</v>
      </c>
      <c r="F994" t="s">
        <v>33</v>
      </c>
      <c r="G994" t="s">
        <v>3202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0.86527777777777781</v>
      </c>
      <c r="M994" t="s">
        <v>27</v>
      </c>
      <c r="N994" t="s">
        <v>3203</v>
      </c>
      <c r="O994" s="1">
        <v>4761904762</v>
      </c>
      <c r="P994" s="1">
        <v>5803</v>
      </c>
      <c r="Q994" t="s">
        <v>547</v>
      </c>
    </row>
    <row r="995" spans="1:17" x14ac:dyDescent="0.3">
      <c r="A995" t="s">
        <v>3204</v>
      </c>
      <c r="B995" t="s">
        <v>78</v>
      </c>
      <c r="C995" t="s">
        <v>3</v>
      </c>
      <c r="D995" t="s">
        <v>32</v>
      </c>
      <c r="E995" t="s">
        <v>41</v>
      </c>
      <c r="F995" t="s">
        <v>85</v>
      </c>
      <c r="G995" t="s">
        <v>3205</v>
      </c>
      <c r="H995">
        <v>10</v>
      </c>
      <c r="I995" s="1">
        <v>8745</v>
      </c>
      <c r="J995" s="1">
        <v>183645</v>
      </c>
      <c r="K995" t="s">
        <v>586</v>
      </c>
      <c r="L995" s="3">
        <v>0.77430555555555558</v>
      </c>
      <c r="M995" t="s">
        <v>27</v>
      </c>
      <c r="N995" t="s">
        <v>3206</v>
      </c>
      <c r="O995" s="1">
        <v>4761904762</v>
      </c>
      <c r="P995" s="1">
        <v>8745</v>
      </c>
      <c r="Q995" t="s">
        <v>284</v>
      </c>
    </row>
    <row r="996" spans="1:17" x14ac:dyDescent="0.3">
      <c r="A996" t="s">
        <v>3207</v>
      </c>
      <c r="B996" t="s">
        <v>31</v>
      </c>
      <c r="C996" t="s">
        <v>2</v>
      </c>
      <c r="D996" t="s">
        <v>23</v>
      </c>
      <c r="E996" t="s">
        <v>24</v>
      </c>
      <c r="F996" t="s">
        <v>33</v>
      </c>
      <c r="G996" t="s">
        <v>1871</v>
      </c>
      <c r="H996">
        <v>1</v>
      </c>
      <c r="I996" s="1">
        <v>30475</v>
      </c>
      <c r="J996" s="1">
        <v>639975</v>
      </c>
      <c r="K996" t="s">
        <v>555</v>
      </c>
      <c r="L996" s="3">
        <v>0.4861111111111111</v>
      </c>
      <c r="M996" t="s">
        <v>27</v>
      </c>
      <c r="N996" t="s">
        <v>1871</v>
      </c>
      <c r="O996" s="1">
        <v>4761904762</v>
      </c>
      <c r="P996" s="1">
        <v>30475</v>
      </c>
      <c r="Q996" t="s">
        <v>83</v>
      </c>
    </row>
    <row r="997" spans="1:17" x14ac:dyDescent="0.3">
      <c r="A997" t="s">
        <v>3208</v>
      </c>
      <c r="B997" t="s">
        <v>31</v>
      </c>
      <c r="C997" t="s">
        <v>2</v>
      </c>
      <c r="D997" t="s">
        <v>32</v>
      </c>
      <c r="E997" t="s">
        <v>41</v>
      </c>
      <c r="F997" t="s">
        <v>25</v>
      </c>
      <c r="G997" t="s">
        <v>3209</v>
      </c>
      <c r="H997">
        <v>1</v>
      </c>
      <c r="I997" s="1">
        <v>20175</v>
      </c>
      <c r="J997" s="1">
        <v>423675</v>
      </c>
      <c r="K997" t="s">
        <v>614</v>
      </c>
      <c r="L997" s="3">
        <v>0.57361111111111107</v>
      </c>
      <c r="M997" t="s">
        <v>27</v>
      </c>
      <c r="N997" t="s">
        <v>3209</v>
      </c>
      <c r="O997" s="1">
        <v>4761904762</v>
      </c>
      <c r="P997" s="1">
        <v>20175</v>
      </c>
      <c r="Q997" t="s">
        <v>557</v>
      </c>
    </row>
    <row r="998" spans="1:17" x14ac:dyDescent="0.3">
      <c r="A998" t="s">
        <v>3210</v>
      </c>
      <c r="B998" t="s">
        <v>78</v>
      </c>
      <c r="C998" t="s">
        <v>3</v>
      </c>
      <c r="D998" t="s">
        <v>32</v>
      </c>
      <c r="E998" t="s">
        <v>24</v>
      </c>
      <c r="F998" t="s">
        <v>42</v>
      </c>
      <c r="G998" t="s">
        <v>3211</v>
      </c>
      <c r="H998">
        <v>10</v>
      </c>
      <c r="I998" t="s">
        <v>3212</v>
      </c>
      <c r="J998" t="s">
        <v>3213</v>
      </c>
      <c r="K998" s="2">
        <v>43499</v>
      </c>
      <c r="L998" s="3">
        <v>0.71944444444444444</v>
      </c>
      <c r="M998" t="s">
        <v>27</v>
      </c>
      <c r="N998" t="s">
        <v>3214</v>
      </c>
      <c r="O998" s="1">
        <v>4761904762</v>
      </c>
      <c r="P998" t="s">
        <v>3212</v>
      </c>
      <c r="Q998" t="s">
        <v>130</v>
      </c>
    </row>
    <row r="999" spans="1:17" x14ac:dyDescent="0.3">
      <c r="A999" t="s">
        <v>3215</v>
      </c>
      <c r="B999" t="s">
        <v>22</v>
      </c>
      <c r="C999" t="s">
        <v>4</v>
      </c>
      <c r="D999" t="s">
        <v>23</v>
      </c>
      <c r="E999" t="s">
        <v>41</v>
      </c>
      <c r="F999" t="s">
        <v>79</v>
      </c>
      <c r="G999" t="s">
        <v>3216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37</v>
      </c>
      <c r="N999" t="s">
        <v>3216</v>
      </c>
      <c r="O999" s="1">
        <v>4761904762</v>
      </c>
      <c r="P999" s="1">
        <v>1592</v>
      </c>
      <c r="Q999" t="s">
        <v>168</v>
      </c>
    </row>
    <row r="1000" spans="1:17" x14ac:dyDescent="0.3">
      <c r="A1000" t="s">
        <v>3217</v>
      </c>
      <c r="B1000" t="s">
        <v>22</v>
      </c>
      <c r="C1000" t="s">
        <v>4</v>
      </c>
      <c r="D1000" t="s">
        <v>32</v>
      </c>
      <c r="E1000" t="s">
        <v>41</v>
      </c>
      <c r="F1000" t="s">
        <v>42</v>
      </c>
      <c r="G1000" t="s">
        <v>3218</v>
      </c>
      <c r="H1000">
        <v>1</v>
      </c>
      <c r="I1000" s="1">
        <v>3291</v>
      </c>
      <c r="J1000" s="1">
        <v>69111</v>
      </c>
      <c r="K1000" t="s">
        <v>586</v>
      </c>
      <c r="L1000" s="3">
        <v>0.6479166666666667</v>
      </c>
      <c r="M1000" t="s">
        <v>37</v>
      </c>
      <c r="N1000" t="s">
        <v>3218</v>
      </c>
      <c r="O1000" s="1">
        <v>4761904762</v>
      </c>
      <c r="P1000" s="1">
        <v>3291</v>
      </c>
      <c r="Q1000" t="s">
        <v>61</v>
      </c>
    </row>
    <row r="1001" spans="1:17" x14ac:dyDescent="0.3">
      <c r="A1001" t="s">
        <v>3219</v>
      </c>
      <c r="B1001" t="s">
        <v>22</v>
      </c>
      <c r="C1001" t="s">
        <v>4</v>
      </c>
      <c r="D1001" t="s">
        <v>23</v>
      </c>
      <c r="E1001" t="s">
        <v>24</v>
      </c>
      <c r="F1001" t="s">
        <v>85</v>
      </c>
      <c r="G1001" t="s">
        <v>3220</v>
      </c>
      <c r="H1001">
        <v>7</v>
      </c>
      <c r="I1001" s="1">
        <v>30919</v>
      </c>
      <c r="J1001" s="1">
        <v>649299</v>
      </c>
      <c r="K1001" t="s">
        <v>555</v>
      </c>
      <c r="L1001" s="3">
        <v>0.56111111111111112</v>
      </c>
      <c r="M1001" t="s">
        <v>37</v>
      </c>
      <c r="N1001" t="s">
        <v>3221</v>
      </c>
      <c r="O1001" s="1">
        <v>4761904762</v>
      </c>
      <c r="P1001" s="1">
        <v>30919</v>
      </c>
      <c r="Q1001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44E-A266-4AF9-AE71-2794AD4AD701}">
  <dimension ref="B2:R1002"/>
  <sheetViews>
    <sheetView showGridLines="0" workbookViewId="0">
      <selection activeCell="L10" sqref="L10"/>
    </sheetView>
  </sheetViews>
  <sheetFormatPr defaultColWidth="11.5546875" defaultRowHeight="14.4" x14ac:dyDescent="0.3"/>
  <cols>
    <col min="1" max="1" width="3.33203125" customWidth="1"/>
    <col min="2" max="2" width="14.44140625" bestFit="1" customWidth="1"/>
    <col min="3" max="3" width="11.6640625" bestFit="1" customWidth="1"/>
    <col min="4" max="4" width="9" bestFit="1" customWidth="1"/>
    <col min="5" max="5" width="18.33203125" bestFit="1" customWidth="1"/>
    <col min="6" max="6" width="11.88671875" bestFit="1" customWidth="1"/>
    <col min="7" max="7" width="17.44140625" bestFit="1" customWidth="1"/>
    <col min="8" max="8" width="14.33203125" bestFit="1" customWidth="1"/>
    <col min="9" max="9" width="13.33203125" bestFit="1" customWidth="1"/>
    <col min="10" max="10" width="11.5546875" bestFit="1" customWidth="1"/>
    <col min="11" max="11" width="10" bestFit="1" customWidth="1"/>
    <col min="12" max="12" width="10.44140625" bestFit="1" customWidth="1"/>
    <col min="13" max="13" width="19.6640625" bestFit="1" customWidth="1"/>
    <col min="14" max="14" width="9.6640625" bestFit="1" customWidth="1"/>
    <col min="15" max="15" width="13.109375" bestFit="1" customWidth="1"/>
    <col min="16" max="16" width="9.5546875" bestFit="1" customWidth="1"/>
    <col min="17" max="17" width="11.109375" bestFit="1" customWidth="1"/>
    <col min="18" max="18" width="14" bestFit="1" customWidth="1"/>
  </cols>
  <sheetData>
    <row r="2" spans="2:18" s="7" customFormat="1" x14ac:dyDescent="0.3">
      <c r="B2" s="6" t="s">
        <v>5</v>
      </c>
      <c r="C2" s="6" t="s">
        <v>6</v>
      </c>
      <c r="D2" s="6" t="s">
        <v>1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3349</v>
      </c>
      <c r="N2" s="6" t="s">
        <v>15</v>
      </c>
      <c r="O2" s="6" t="s">
        <v>16</v>
      </c>
      <c r="P2" s="6" t="s">
        <v>17</v>
      </c>
      <c r="Q2" s="6" t="s">
        <v>20</v>
      </c>
      <c r="R2" s="6" t="s">
        <v>3339</v>
      </c>
    </row>
    <row r="3" spans="2:18" x14ac:dyDescent="0.3">
      <c r="B3" s="4" t="s">
        <v>116</v>
      </c>
      <c r="C3" s="4" t="s">
        <v>22</v>
      </c>
      <c r="D3" s="4" t="s">
        <v>4</v>
      </c>
      <c r="E3" s="4" t="s">
        <v>32</v>
      </c>
      <c r="F3" s="4" t="s">
        <v>41</v>
      </c>
      <c r="G3" s="4" t="s">
        <v>53</v>
      </c>
      <c r="H3" s="4" t="s">
        <v>117</v>
      </c>
      <c r="I3" s="4">
        <v>6</v>
      </c>
      <c r="J3" s="5">
        <v>21783</v>
      </c>
      <c r="K3" s="5">
        <v>457443</v>
      </c>
      <c r="L3" s="14">
        <v>43466</v>
      </c>
      <c r="M3" s="14" t="s">
        <v>3342</v>
      </c>
      <c r="N3" s="8">
        <v>0.44374999999999998</v>
      </c>
      <c r="O3" s="4" t="s">
        <v>44</v>
      </c>
      <c r="P3" s="4" t="s">
        <v>118</v>
      </c>
      <c r="Q3" s="4" t="s">
        <v>119</v>
      </c>
      <c r="R3" s="4">
        <f>(SUM(Datos[Total])/COUNT(Datos[Total]))</f>
        <v>1038316.4159713945</v>
      </c>
    </row>
    <row r="4" spans="2:18" x14ac:dyDescent="0.3">
      <c r="B4" s="4" t="s">
        <v>926</v>
      </c>
      <c r="C4" s="4" t="s">
        <v>22</v>
      </c>
      <c r="D4" s="4" t="s">
        <v>4</v>
      </c>
      <c r="E4" s="4" t="s">
        <v>23</v>
      </c>
      <c r="F4" s="4" t="s">
        <v>41</v>
      </c>
      <c r="G4" s="4" t="s">
        <v>42</v>
      </c>
      <c r="H4" s="4" t="s">
        <v>927</v>
      </c>
      <c r="I4" s="4">
        <v>8</v>
      </c>
      <c r="J4" s="5">
        <v>19036</v>
      </c>
      <c r="K4" s="5">
        <v>399756</v>
      </c>
      <c r="L4" s="14">
        <v>43466</v>
      </c>
      <c r="M4" s="14" t="s">
        <v>3342</v>
      </c>
      <c r="N4" s="8">
        <v>0.61597222222222225</v>
      </c>
      <c r="O4" s="4" t="s">
        <v>37</v>
      </c>
      <c r="P4" s="4" t="s">
        <v>928</v>
      </c>
      <c r="Q4" s="4" t="s">
        <v>107</v>
      </c>
      <c r="R4" s="4">
        <f>(SUM(Datos[Total])/COUNT(Datos[Total]))</f>
        <v>1038316.4159713945</v>
      </c>
    </row>
    <row r="5" spans="2:18" x14ac:dyDescent="0.3">
      <c r="B5" s="4" t="s">
        <v>1561</v>
      </c>
      <c r="C5" s="4" t="s">
        <v>78</v>
      </c>
      <c r="D5" s="4" t="s">
        <v>3</v>
      </c>
      <c r="E5" s="4" t="s">
        <v>32</v>
      </c>
      <c r="F5" s="4" t="s">
        <v>24</v>
      </c>
      <c r="G5" s="4" t="s">
        <v>33</v>
      </c>
      <c r="H5" s="4" t="s">
        <v>1562</v>
      </c>
      <c r="I5" s="4">
        <v>6</v>
      </c>
      <c r="J5" s="5">
        <v>22413</v>
      </c>
      <c r="K5" s="5">
        <v>470673</v>
      </c>
      <c r="L5" s="14">
        <v>43466</v>
      </c>
      <c r="M5" s="14" t="s">
        <v>3342</v>
      </c>
      <c r="N5" s="8">
        <v>0.79652777777777772</v>
      </c>
      <c r="O5" s="4" t="s">
        <v>37</v>
      </c>
      <c r="P5" s="4" t="s">
        <v>1563</v>
      </c>
      <c r="Q5" s="4" t="s">
        <v>164</v>
      </c>
      <c r="R5" s="4">
        <f>(SUM(Datos[Total])/COUNT(Datos[Total]))</f>
        <v>1038316.4159713945</v>
      </c>
    </row>
    <row r="6" spans="2:18" x14ac:dyDescent="0.3">
      <c r="B6" s="4" t="s">
        <v>1673</v>
      </c>
      <c r="C6" s="4" t="s">
        <v>31</v>
      </c>
      <c r="D6" s="4" t="s">
        <v>2</v>
      </c>
      <c r="E6" s="4" t="s">
        <v>23</v>
      </c>
      <c r="F6" s="4" t="s">
        <v>24</v>
      </c>
      <c r="G6" s="4" t="s">
        <v>53</v>
      </c>
      <c r="H6" s="4" t="s">
        <v>1674</v>
      </c>
      <c r="I6" s="4">
        <v>10</v>
      </c>
      <c r="J6" s="4" t="s">
        <v>1675</v>
      </c>
      <c r="K6" s="4" t="s">
        <v>1676</v>
      </c>
      <c r="L6" s="14">
        <v>43466</v>
      </c>
      <c r="M6" s="14" t="s">
        <v>3342</v>
      </c>
      <c r="N6" s="8">
        <v>0.82499999999999996</v>
      </c>
      <c r="O6" s="4" t="s">
        <v>44</v>
      </c>
      <c r="P6" s="4" t="s">
        <v>1677</v>
      </c>
      <c r="Q6" s="4">
        <v>7</v>
      </c>
      <c r="R6" s="4">
        <f>(SUM(Datos[Total])/COUNT(Datos[Total]))</f>
        <v>1038316.4159713945</v>
      </c>
    </row>
    <row r="7" spans="2:18" x14ac:dyDescent="0.3">
      <c r="B7" s="4" t="s">
        <v>1716</v>
      </c>
      <c r="C7" s="4" t="s">
        <v>31</v>
      </c>
      <c r="D7" s="4" t="s">
        <v>2</v>
      </c>
      <c r="E7" s="4" t="s">
        <v>32</v>
      </c>
      <c r="F7" s="4" t="s">
        <v>24</v>
      </c>
      <c r="G7" s="4" t="s">
        <v>33</v>
      </c>
      <c r="H7" s="4" t="s">
        <v>1717</v>
      </c>
      <c r="I7" s="4">
        <v>2</v>
      </c>
      <c r="J7" s="5">
        <v>6322</v>
      </c>
      <c r="K7" s="5">
        <v>132762</v>
      </c>
      <c r="L7" s="14">
        <v>43466</v>
      </c>
      <c r="M7" s="14" t="s">
        <v>3342</v>
      </c>
      <c r="N7" s="8">
        <v>0.66041666666666665</v>
      </c>
      <c r="O7" s="4" t="s">
        <v>37</v>
      </c>
      <c r="P7" s="4" t="s">
        <v>1718</v>
      </c>
      <c r="Q7" s="4" t="s">
        <v>161</v>
      </c>
      <c r="R7" s="4">
        <f>(SUM(Datos[Total])/COUNT(Datos[Total]))</f>
        <v>1038316.4159713945</v>
      </c>
    </row>
    <row r="8" spans="2:18" x14ac:dyDescent="0.3">
      <c r="B8" s="4" t="s">
        <v>1794</v>
      </c>
      <c r="C8" s="4" t="s">
        <v>31</v>
      </c>
      <c r="D8" s="4" t="s">
        <v>2</v>
      </c>
      <c r="E8" s="4" t="s">
        <v>32</v>
      </c>
      <c r="F8" s="4" t="s">
        <v>41</v>
      </c>
      <c r="G8" s="4" t="s">
        <v>25</v>
      </c>
      <c r="H8" s="4" t="s">
        <v>1795</v>
      </c>
      <c r="I8" s="4">
        <v>2</v>
      </c>
      <c r="J8" s="5">
        <v>6287</v>
      </c>
      <c r="K8" s="5">
        <v>132027</v>
      </c>
      <c r="L8" s="14">
        <v>43466</v>
      </c>
      <c r="M8" s="14" t="s">
        <v>3342</v>
      </c>
      <c r="N8" s="8">
        <v>0.48819444444444443</v>
      </c>
      <c r="O8" s="4" t="s">
        <v>37</v>
      </c>
      <c r="P8" s="4" t="s">
        <v>1796</v>
      </c>
      <c r="Q8" s="4">
        <v>5</v>
      </c>
      <c r="R8" s="4">
        <f>(SUM(Datos[Total])/COUNT(Datos[Total]))</f>
        <v>1038316.4159713945</v>
      </c>
    </row>
    <row r="9" spans="2:18" x14ac:dyDescent="0.3">
      <c r="B9" s="4" t="s">
        <v>1931</v>
      </c>
      <c r="C9" s="4" t="s">
        <v>22</v>
      </c>
      <c r="D9" s="4" t="s">
        <v>4</v>
      </c>
      <c r="E9" s="4" t="s">
        <v>32</v>
      </c>
      <c r="F9" s="4" t="s">
        <v>24</v>
      </c>
      <c r="G9" s="4" t="s">
        <v>85</v>
      </c>
      <c r="H9" s="4" t="s">
        <v>1932</v>
      </c>
      <c r="I9" s="4">
        <v>9</v>
      </c>
      <c r="J9" s="5">
        <v>29583</v>
      </c>
      <c r="K9" s="5">
        <v>621243</v>
      </c>
      <c r="L9" s="14">
        <v>43466</v>
      </c>
      <c r="M9" s="14" t="s">
        <v>3342</v>
      </c>
      <c r="N9" s="8">
        <v>0.57986111111111116</v>
      </c>
      <c r="O9" s="4" t="s">
        <v>37</v>
      </c>
      <c r="P9" s="4" t="s">
        <v>1933</v>
      </c>
      <c r="Q9" s="4" t="s">
        <v>168</v>
      </c>
      <c r="R9" s="4">
        <f>(SUM(Datos[Total])/COUNT(Datos[Total]))</f>
        <v>1038316.4159713945</v>
      </c>
    </row>
    <row r="10" spans="2:18" x14ac:dyDescent="0.3">
      <c r="B10" s="4" t="s">
        <v>2327</v>
      </c>
      <c r="C10" s="4" t="s">
        <v>22</v>
      </c>
      <c r="D10" s="4" t="s">
        <v>4</v>
      </c>
      <c r="E10" s="4" t="s">
        <v>23</v>
      </c>
      <c r="F10" s="4" t="s">
        <v>24</v>
      </c>
      <c r="G10" s="4" t="s">
        <v>53</v>
      </c>
      <c r="H10" s="4" t="s">
        <v>2328</v>
      </c>
      <c r="I10" s="4">
        <v>4</v>
      </c>
      <c r="J10" s="5">
        <v>5408</v>
      </c>
      <c r="K10" s="5">
        <v>113568</v>
      </c>
      <c r="L10" s="14">
        <v>43466</v>
      </c>
      <c r="M10" s="14" t="s">
        <v>3342</v>
      </c>
      <c r="N10" s="8">
        <v>0.85138888888888886</v>
      </c>
      <c r="O10" s="4" t="s">
        <v>27</v>
      </c>
      <c r="P10" s="4" t="s">
        <v>2329</v>
      </c>
      <c r="Q10" s="4" t="s">
        <v>119</v>
      </c>
      <c r="R10" s="4">
        <f>(SUM(Datos[Total])/COUNT(Datos[Total]))</f>
        <v>1038316.4159713945</v>
      </c>
    </row>
    <row r="11" spans="2:18" x14ac:dyDescent="0.3">
      <c r="B11" s="4" t="s">
        <v>2727</v>
      </c>
      <c r="C11" s="4" t="s">
        <v>22</v>
      </c>
      <c r="D11" s="4" t="s">
        <v>4</v>
      </c>
      <c r="E11" s="4" t="s">
        <v>23</v>
      </c>
      <c r="F11" s="4" t="s">
        <v>24</v>
      </c>
      <c r="G11" s="4" t="s">
        <v>33</v>
      </c>
      <c r="H11" s="4" t="s">
        <v>297</v>
      </c>
      <c r="I11" s="4">
        <v>10</v>
      </c>
      <c r="J11" s="4" t="s">
        <v>2728</v>
      </c>
      <c r="K11" s="4" t="s">
        <v>2729</v>
      </c>
      <c r="L11" s="14">
        <v>43466</v>
      </c>
      <c r="M11" s="14" t="s">
        <v>3342</v>
      </c>
      <c r="N11" s="8">
        <v>0.61250000000000004</v>
      </c>
      <c r="O11" s="4" t="s">
        <v>44</v>
      </c>
      <c r="P11" s="4" t="s">
        <v>2730</v>
      </c>
      <c r="Q11" s="4" t="s">
        <v>329</v>
      </c>
      <c r="R11" s="4">
        <f>(SUM(Datos[Total])/COUNT(Datos[Total]))</f>
        <v>1038316.4159713945</v>
      </c>
    </row>
    <row r="12" spans="2:18" x14ac:dyDescent="0.3">
      <c r="B12" s="4" t="s">
        <v>2758</v>
      </c>
      <c r="C12" s="4" t="s">
        <v>31</v>
      </c>
      <c r="D12" s="4" t="s">
        <v>2</v>
      </c>
      <c r="E12" s="4" t="s">
        <v>23</v>
      </c>
      <c r="F12" s="4" t="s">
        <v>24</v>
      </c>
      <c r="G12" s="4" t="s">
        <v>53</v>
      </c>
      <c r="H12" s="4" t="s">
        <v>2759</v>
      </c>
      <c r="I12" s="4">
        <v>6</v>
      </c>
      <c r="J12" s="5">
        <v>8766</v>
      </c>
      <c r="K12" s="5">
        <v>184086</v>
      </c>
      <c r="L12" s="14">
        <v>43466</v>
      </c>
      <c r="M12" s="14" t="s">
        <v>3342</v>
      </c>
      <c r="N12" s="8">
        <v>0.4861111111111111</v>
      </c>
      <c r="O12" s="4" t="s">
        <v>27</v>
      </c>
      <c r="P12" s="4" t="s">
        <v>2760</v>
      </c>
      <c r="Q12" s="4">
        <v>5</v>
      </c>
      <c r="R12" s="4">
        <f>(SUM(Datos[Total])/COUNT(Datos[Total]))</f>
        <v>1038316.4159713945</v>
      </c>
    </row>
    <row r="13" spans="2:18" x14ac:dyDescent="0.3">
      <c r="B13" s="4" t="s">
        <v>2802</v>
      </c>
      <c r="C13" s="4" t="s">
        <v>78</v>
      </c>
      <c r="D13" s="4" t="s">
        <v>3</v>
      </c>
      <c r="E13" s="4" t="s">
        <v>32</v>
      </c>
      <c r="F13" s="4" t="s">
        <v>41</v>
      </c>
      <c r="G13" s="4" t="s">
        <v>79</v>
      </c>
      <c r="H13" s="4" t="s">
        <v>1020</v>
      </c>
      <c r="I13" s="4">
        <v>8</v>
      </c>
      <c r="J13" s="5">
        <v>8448</v>
      </c>
      <c r="K13" s="5">
        <v>177408</v>
      </c>
      <c r="L13" s="14">
        <v>43466</v>
      </c>
      <c r="M13" s="14" t="s">
        <v>3342</v>
      </c>
      <c r="N13" s="8">
        <v>0.81319444444444444</v>
      </c>
      <c r="O13" s="4" t="s">
        <v>37</v>
      </c>
      <c r="P13" s="4" t="s">
        <v>2803</v>
      </c>
      <c r="Q13" s="4" t="s">
        <v>219</v>
      </c>
      <c r="R13" s="4">
        <f>(SUM(Datos[Total])/COUNT(Datos[Total]))</f>
        <v>1038316.4159713945</v>
      </c>
    </row>
    <row r="14" spans="2:18" x14ac:dyDescent="0.3">
      <c r="B14" s="4" t="s">
        <v>3131</v>
      </c>
      <c r="C14" s="4" t="s">
        <v>78</v>
      </c>
      <c r="D14" s="4" t="s">
        <v>3</v>
      </c>
      <c r="E14" s="4" t="s">
        <v>23</v>
      </c>
      <c r="F14" s="4" t="s">
        <v>24</v>
      </c>
      <c r="G14" s="4" t="s">
        <v>79</v>
      </c>
      <c r="H14" s="4" t="s">
        <v>128</v>
      </c>
      <c r="I14" s="4">
        <v>10</v>
      </c>
      <c r="J14" s="5">
        <v>42315</v>
      </c>
      <c r="K14" s="5">
        <v>888615</v>
      </c>
      <c r="L14" s="14">
        <v>43466</v>
      </c>
      <c r="M14" s="14" t="s">
        <v>3342</v>
      </c>
      <c r="N14" s="8">
        <v>0.48333333333333334</v>
      </c>
      <c r="O14" s="4" t="s">
        <v>44</v>
      </c>
      <c r="P14" s="4" t="s">
        <v>3132</v>
      </c>
      <c r="Q14" s="4">
        <v>9</v>
      </c>
      <c r="R14" s="4">
        <f>(SUM(Datos[Total])/COUNT(Datos[Total]))</f>
        <v>1038316.4159713945</v>
      </c>
    </row>
    <row r="15" spans="2:18" x14ac:dyDescent="0.3">
      <c r="B15" s="4" t="s">
        <v>441</v>
      </c>
      <c r="C15" s="4" t="s">
        <v>31</v>
      </c>
      <c r="D15" s="4" t="s">
        <v>2</v>
      </c>
      <c r="E15" s="4" t="s">
        <v>32</v>
      </c>
      <c r="F15" s="4" t="s">
        <v>24</v>
      </c>
      <c r="G15" s="4" t="s">
        <v>33</v>
      </c>
      <c r="H15" s="4" t="s">
        <v>442</v>
      </c>
      <c r="I15" s="4">
        <v>9</v>
      </c>
      <c r="J15" s="5">
        <v>103815</v>
      </c>
      <c r="K15" s="5">
        <v>2180115</v>
      </c>
      <c r="L15" s="14">
        <v>43467</v>
      </c>
      <c r="M15" s="14" t="s">
        <v>3343</v>
      </c>
      <c r="N15" s="8">
        <v>0.47708333333333336</v>
      </c>
      <c r="O15" s="4" t="s">
        <v>37</v>
      </c>
      <c r="P15" s="4" t="s">
        <v>443</v>
      </c>
      <c r="Q15" s="4" t="s">
        <v>444</v>
      </c>
      <c r="R15" s="4">
        <f>(SUM(Datos[Total])/COUNT(Datos[Total]))</f>
        <v>1038316.4159713945</v>
      </c>
    </row>
    <row r="16" spans="2:18" x14ac:dyDescent="0.3">
      <c r="B16" s="4" t="s">
        <v>484</v>
      </c>
      <c r="C16" s="4" t="s">
        <v>31</v>
      </c>
      <c r="D16" s="4" t="s">
        <v>2</v>
      </c>
      <c r="E16" s="4" t="s">
        <v>23</v>
      </c>
      <c r="F16" s="4" t="s">
        <v>24</v>
      </c>
      <c r="G16" s="4" t="s">
        <v>42</v>
      </c>
      <c r="H16" s="4" t="s">
        <v>485</v>
      </c>
      <c r="I16" s="4">
        <v>9</v>
      </c>
      <c r="J16" s="5">
        <v>363555</v>
      </c>
      <c r="K16" s="5">
        <v>7634655</v>
      </c>
      <c r="L16" s="14">
        <v>43467</v>
      </c>
      <c r="M16" s="14" t="s">
        <v>3343</v>
      </c>
      <c r="N16" s="8">
        <v>0.85486111111111107</v>
      </c>
      <c r="O16" s="4" t="s">
        <v>44</v>
      </c>
      <c r="P16" s="4" t="s">
        <v>486</v>
      </c>
      <c r="Q16" s="4" t="s">
        <v>236</v>
      </c>
      <c r="R16" s="4">
        <f>(SUM(Datos[Total])/COUNT(Datos[Total]))</f>
        <v>1038316.4159713945</v>
      </c>
    </row>
    <row r="17" spans="2:18" x14ac:dyDescent="0.3">
      <c r="B17" s="4" t="s">
        <v>673</v>
      </c>
      <c r="C17" s="4" t="s">
        <v>22</v>
      </c>
      <c r="D17" s="4" t="s">
        <v>4</v>
      </c>
      <c r="E17" s="4" t="s">
        <v>23</v>
      </c>
      <c r="F17" s="4" t="s">
        <v>41</v>
      </c>
      <c r="G17" s="4" t="s">
        <v>53</v>
      </c>
      <c r="H17" s="4" t="s">
        <v>674</v>
      </c>
      <c r="I17" s="4">
        <v>7</v>
      </c>
      <c r="J17" s="5">
        <v>24332</v>
      </c>
      <c r="K17" s="5">
        <v>510972</v>
      </c>
      <c r="L17" s="14">
        <v>43467</v>
      </c>
      <c r="M17" s="14" t="s">
        <v>3343</v>
      </c>
      <c r="N17" s="8">
        <v>0.63194444444444442</v>
      </c>
      <c r="O17" s="4" t="s">
        <v>44</v>
      </c>
      <c r="P17" s="4" t="s">
        <v>675</v>
      </c>
      <c r="Q17" s="4" t="s">
        <v>161</v>
      </c>
      <c r="R17" s="4">
        <f>(SUM(Datos[Total])/COUNT(Datos[Total]))</f>
        <v>1038316.4159713945</v>
      </c>
    </row>
    <row r="18" spans="2:18" x14ac:dyDescent="0.3">
      <c r="B18" s="4" t="s">
        <v>1146</v>
      </c>
      <c r="C18" s="4" t="s">
        <v>22</v>
      </c>
      <c r="D18" s="4" t="s">
        <v>4</v>
      </c>
      <c r="E18" s="4" t="s">
        <v>23</v>
      </c>
      <c r="F18" s="4" t="s">
        <v>24</v>
      </c>
      <c r="G18" s="4" t="s">
        <v>79</v>
      </c>
      <c r="H18" s="4" t="s">
        <v>1147</v>
      </c>
      <c r="I18" s="4">
        <v>5</v>
      </c>
      <c r="J18" s="5">
        <v>35575</v>
      </c>
      <c r="K18" s="5">
        <v>747075</v>
      </c>
      <c r="L18" s="14">
        <v>43467</v>
      </c>
      <c r="M18" s="14" t="s">
        <v>3343</v>
      </c>
      <c r="N18" s="8">
        <v>0.42222222222222222</v>
      </c>
      <c r="O18" s="4" t="s">
        <v>44</v>
      </c>
      <c r="P18" s="4" t="s">
        <v>1148</v>
      </c>
      <c r="Q18" s="4" t="s">
        <v>130</v>
      </c>
      <c r="R18" s="4">
        <f>(SUM(Datos[Total])/COUNT(Datos[Total]))</f>
        <v>1038316.4159713945</v>
      </c>
    </row>
    <row r="19" spans="2:18" x14ac:dyDescent="0.3">
      <c r="B19" s="4" t="s">
        <v>1844</v>
      </c>
      <c r="C19" s="4" t="s">
        <v>31</v>
      </c>
      <c r="D19" s="4" t="s">
        <v>2</v>
      </c>
      <c r="E19" s="4" t="s">
        <v>23</v>
      </c>
      <c r="F19" s="4" t="s">
        <v>24</v>
      </c>
      <c r="G19" s="4" t="s">
        <v>79</v>
      </c>
      <c r="H19" s="4" t="s">
        <v>1845</v>
      </c>
      <c r="I19" s="4">
        <v>6</v>
      </c>
      <c r="J19" s="5">
        <v>26244</v>
      </c>
      <c r="K19" s="5">
        <v>551124</v>
      </c>
      <c r="L19" s="14">
        <v>43467</v>
      </c>
      <c r="M19" s="14" t="s">
        <v>3343</v>
      </c>
      <c r="N19" s="8">
        <v>0.77986111111111112</v>
      </c>
      <c r="O19" s="4" t="s">
        <v>27</v>
      </c>
      <c r="P19" s="4" t="s">
        <v>1846</v>
      </c>
      <c r="Q19" s="4" t="s">
        <v>140</v>
      </c>
      <c r="R19" s="4">
        <f>(SUM(Datos[Total])/COUNT(Datos[Total]))</f>
        <v>1038316.4159713945</v>
      </c>
    </row>
    <row r="20" spans="2:18" x14ac:dyDescent="0.3">
      <c r="B20" s="4" t="s">
        <v>1975</v>
      </c>
      <c r="C20" s="4" t="s">
        <v>22</v>
      </c>
      <c r="D20" s="4" t="s">
        <v>4</v>
      </c>
      <c r="E20" s="4" t="s">
        <v>23</v>
      </c>
      <c r="F20" s="4" t="s">
        <v>24</v>
      </c>
      <c r="G20" s="4" t="s">
        <v>25</v>
      </c>
      <c r="H20" s="4" t="s">
        <v>1690</v>
      </c>
      <c r="I20" s="4">
        <v>4</v>
      </c>
      <c r="J20" s="5">
        <v>15536</v>
      </c>
      <c r="K20" s="5">
        <v>326256</v>
      </c>
      <c r="L20" s="14">
        <v>43467</v>
      </c>
      <c r="M20" s="14" t="s">
        <v>3343</v>
      </c>
      <c r="N20" s="8">
        <v>0.82916666666666672</v>
      </c>
      <c r="O20" s="4" t="s">
        <v>37</v>
      </c>
      <c r="P20" s="4" t="s">
        <v>1976</v>
      </c>
      <c r="Q20" s="4" t="s">
        <v>51</v>
      </c>
      <c r="R20" s="4">
        <f>(SUM(Datos[Total])/COUNT(Datos[Total]))</f>
        <v>1038316.4159713945</v>
      </c>
    </row>
    <row r="21" spans="2:18" x14ac:dyDescent="0.3">
      <c r="B21" s="4" t="s">
        <v>438</v>
      </c>
      <c r="C21" s="4" t="s">
        <v>31</v>
      </c>
      <c r="D21" s="4" t="s">
        <v>2</v>
      </c>
      <c r="E21" s="4" t="s">
        <v>32</v>
      </c>
      <c r="F21" s="4" t="s">
        <v>41</v>
      </c>
      <c r="G21" s="4" t="s">
        <v>85</v>
      </c>
      <c r="H21" s="4" t="s">
        <v>439</v>
      </c>
      <c r="I21" s="4">
        <v>9</v>
      </c>
      <c r="J21" s="5">
        <v>353475</v>
      </c>
      <c r="K21" s="5">
        <v>7422975</v>
      </c>
      <c r="L21" s="14">
        <v>43468</v>
      </c>
      <c r="M21" s="14" t="s">
        <v>3344</v>
      </c>
      <c r="N21" s="8">
        <v>0.55694444444444446</v>
      </c>
      <c r="O21" s="4" t="s">
        <v>37</v>
      </c>
      <c r="P21" s="4" t="s">
        <v>440</v>
      </c>
      <c r="Q21" s="4" t="s">
        <v>76</v>
      </c>
      <c r="R21" s="4">
        <f>(SUM(Datos[Total])/COUNT(Datos[Total]))</f>
        <v>1038316.4159713945</v>
      </c>
    </row>
    <row r="22" spans="2:18" x14ac:dyDescent="0.3">
      <c r="B22" s="4" t="s">
        <v>1285</v>
      </c>
      <c r="C22" s="4" t="s">
        <v>78</v>
      </c>
      <c r="D22" s="4" t="s">
        <v>3</v>
      </c>
      <c r="E22" s="4" t="s">
        <v>32</v>
      </c>
      <c r="F22" s="4" t="s">
        <v>41</v>
      </c>
      <c r="G22" s="4" t="s">
        <v>33</v>
      </c>
      <c r="H22" s="4" t="s">
        <v>1286</v>
      </c>
      <c r="I22" s="4">
        <v>3</v>
      </c>
      <c r="J22" s="5">
        <v>4125</v>
      </c>
      <c r="K22" s="5">
        <v>86625</v>
      </c>
      <c r="L22" s="14">
        <v>43468</v>
      </c>
      <c r="M22" s="14" t="s">
        <v>3344</v>
      </c>
      <c r="N22" s="8">
        <v>0.65277777777777779</v>
      </c>
      <c r="O22" s="4" t="s">
        <v>27</v>
      </c>
      <c r="P22" s="4" t="s">
        <v>1287</v>
      </c>
      <c r="Q22" s="4" t="s">
        <v>263</v>
      </c>
      <c r="R22" s="4">
        <f>(SUM(Datos[Total])/COUNT(Datos[Total]))</f>
        <v>1038316.4159713945</v>
      </c>
    </row>
    <row r="23" spans="2:18" x14ac:dyDescent="0.3">
      <c r="B23" s="4" t="s">
        <v>1362</v>
      </c>
      <c r="C23" s="4" t="s">
        <v>31</v>
      </c>
      <c r="D23" s="4" t="s">
        <v>2</v>
      </c>
      <c r="E23" s="4" t="s">
        <v>23</v>
      </c>
      <c r="F23" s="4" t="s">
        <v>24</v>
      </c>
      <c r="G23" s="4" t="s">
        <v>79</v>
      </c>
      <c r="H23" s="4" t="s">
        <v>1363</v>
      </c>
      <c r="I23" s="4">
        <v>4</v>
      </c>
      <c r="J23" s="5">
        <v>14978</v>
      </c>
      <c r="K23" s="5">
        <v>314538</v>
      </c>
      <c r="L23" s="14">
        <v>43468</v>
      </c>
      <c r="M23" s="14" t="s">
        <v>3344</v>
      </c>
      <c r="N23" s="8">
        <v>0.64722222222222225</v>
      </c>
      <c r="O23" s="4" t="s">
        <v>27</v>
      </c>
      <c r="P23" s="4" t="s">
        <v>1364</v>
      </c>
      <c r="Q23" s="4" t="s">
        <v>465</v>
      </c>
      <c r="R23" s="4">
        <f>(SUM(Datos[Total])/COUNT(Datos[Total]))</f>
        <v>1038316.4159713945</v>
      </c>
    </row>
    <row r="24" spans="2:18" x14ac:dyDescent="0.3">
      <c r="B24" s="4" t="s">
        <v>1777</v>
      </c>
      <c r="C24" s="4" t="s">
        <v>22</v>
      </c>
      <c r="D24" s="4" t="s">
        <v>4</v>
      </c>
      <c r="E24" s="4" t="s">
        <v>32</v>
      </c>
      <c r="F24" s="4" t="s">
        <v>41</v>
      </c>
      <c r="G24" s="4" t="s">
        <v>42</v>
      </c>
      <c r="H24" s="4" t="s">
        <v>1778</v>
      </c>
      <c r="I24" s="4">
        <v>2</v>
      </c>
      <c r="J24" s="5">
        <v>3473</v>
      </c>
      <c r="K24" s="5">
        <v>72933</v>
      </c>
      <c r="L24" s="14">
        <v>43468</v>
      </c>
      <c r="M24" s="14" t="s">
        <v>3344</v>
      </c>
      <c r="N24" s="8">
        <v>0.75972222222222219</v>
      </c>
      <c r="O24" s="4" t="s">
        <v>27</v>
      </c>
      <c r="P24" s="4" t="s">
        <v>1779</v>
      </c>
      <c r="Q24" s="4" t="s">
        <v>632</v>
      </c>
      <c r="R24" s="4">
        <f>(SUM(Datos[Total])/COUNT(Datos[Total]))</f>
        <v>1038316.4159713945</v>
      </c>
    </row>
    <row r="25" spans="2:18" x14ac:dyDescent="0.3">
      <c r="B25" s="4" t="s">
        <v>1956</v>
      </c>
      <c r="C25" s="4" t="s">
        <v>78</v>
      </c>
      <c r="D25" s="4" t="s">
        <v>3</v>
      </c>
      <c r="E25" s="4" t="s">
        <v>23</v>
      </c>
      <c r="F25" s="4" t="s">
        <v>41</v>
      </c>
      <c r="G25" s="4" t="s">
        <v>85</v>
      </c>
      <c r="H25" s="4" t="s">
        <v>1957</v>
      </c>
      <c r="I25" s="4">
        <v>7</v>
      </c>
      <c r="J25" s="5">
        <v>284585</v>
      </c>
      <c r="K25" s="5">
        <v>5976285</v>
      </c>
      <c r="L25" s="14">
        <v>43468</v>
      </c>
      <c r="M25" s="14" t="s">
        <v>3344</v>
      </c>
      <c r="N25" s="8">
        <v>0.8256944444444444</v>
      </c>
      <c r="O25" s="4" t="s">
        <v>27</v>
      </c>
      <c r="P25" s="4" t="s">
        <v>1958</v>
      </c>
      <c r="Q25" s="4" t="s">
        <v>219</v>
      </c>
      <c r="R25" s="4">
        <f>(SUM(Datos[Total])/COUNT(Datos[Total]))</f>
        <v>1038316.4159713945</v>
      </c>
    </row>
    <row r="26" spans="2:18" x14ac:dyDescent="0.3">
      <c r="B26" s="4" t="s">
        <v>1969</v>
      </c>
      <c r="C26" s="4" t="s">
        <v>78</v>
      </c>
      <c r="D26" s="4" t="s">
        <v>3</v>
      </c>
      <c r="E26" s="4" t="s">
        <v>32</v>
      </c>
      <c r="F26" s="4" t="s">
        <v>41</v>
      </c>
      <c r="G26" s="4" t="s">
        <v>25</v>
      </c>
      <c r="H26" s="4" t="s">
        <v>1970</v>
      </c>
      <c r="I26" s="4">
        <v>2</v>
      </c>
      <c r="J26" s="5">
        <v>6951</v>
      </c>
      <c r="K26" s="5">
        <v>145971</v>
      </c>
      <c r="L26" s="14">
        <v>43468</v>
      </c>
      <c r="M26" s="14" t="s">
        <v>3344</v>
      </c>
      <c r="N26" s="8">
        <v>0.51041666666666663</v>
      </c>
      <c r="O26" s="4" t="s">
        <v>27</v>
      </c>
      <c r="P26" s="4" t="s">
        <v>1971</v>
      </c>
      <c r="Q26" s="4" t="s">
        <v>247</v>
      </c>
      <c r="R26" s="4">
        <f>(SUM(Datos[Total])/COUNT(Datos[Total]))</f>
        <v>1038316.4159713945</v>
      </c>
    </row>
    <row r="27" spans="2:18" x14ac:dyDescent="0.3">
      <c r="B27" s="4" t="s">
        <v>2018</v>
      </c>
      <c r="C27" s="4" t="s">
        <v>78</v>
      </c>
      <c r="D27" s="4" t="s">
        <v>3</v>
      </c>
      <c r="E27" s="4" t="s">
        <v>32</v>
      </c>
      <c r="F27" s="4" t="s">
        <v>41</v>
      </c>
      <c r="G27" s="4" t="s">
        <v>25</v>
      </c>
      <c r="H27" s="4" t="s">
        <v>2019</v>
      </c>
      <c r="I27" s="4">
        <v>3</v>
      </c>
      <c r="J27" s="5">
        <v>2223</v>
      </c>
      <c r="K27" s="5">
        <v>46683</v>
      </c>
      <c r="L27" s="14">
        <v>43468</v>
      </c>
      <c r="M27" s="14" t="s">
        <v>3344</v>
      </c>
      <c r="N27" s="8">
        <v>0.47916666666666669</v>
      </c>
      <c r="O27" s="4" t="s">
        <v>44</v>
      </c>
      <c r="P27" s="4" t="s">
        <v>2020</v>
      </c>
      <c r="Q27" s="4" t="s">
        <v>346</v>
      </c>
      <c r="R27" s="4">
        <f>(SUM(Datos[Total])/COUNT(Datos[Total]))</f>
        <v>1038316.4159713945</v>
      </c>
    </row>
    <row r="28" spans="2:18" x14ac:dyDescent="0.3">
      <c r="B28" s="4" t="s">
        <v>2259</v>
      </c>
      <c r="C28" s="4" t="s">
        <v>22</v>
      </c>
      <c r="D28" s="4" t="s">
        <v>4</v>
      </c>
      <c r="E28" s="4" t="s">
        <v>32</v>
      </c>
      <c r="F28" s="4" t="s">
        <v>24</v>
      </c>
      <c r="G28" s="4" t="s">
        <v>33</v>
      </c>
      <c r="H28" s="4" t="s">
        <v>2260</v>
      </c>
      <c r="I28" s="4">
        <v>10</v>
      </c>
      <c r="J28" s="4" t="s">
        <v>2261</v>
      </c>
      <c r="K28" s="4" t="s">
        <v>2262</v>
      </c>
      <c r="L28" s="14">
        <v>43468</v>
      </c>
      <c r="M28" s="14" t="s">
        <v>3344</v>
      </c>
      <c r="N28" s="8">
        <v>0.43194444444444446</v>
      </c>
      <c r="O28" s="4" t="s">
        <v>44</v>
      </c>
      <c r="P28" s="4" t="s">
        <v>2263</v>
      </c>
      <c r="Q28" s="4" t="s">
        <v>136</v>
      </c>
      <c r="R28" s="4">
        <f>(SUM(Datos[Total])/COUNT(Datos[Total]))</f>
        <v>1038316.4159713945</v>
      </c>
    </row>
    <row r="29" spans="2:18" x14ac:dyDescent="0.3">
      <c r="B29" s="4" t="s">
        <v>2429</v>
      </c>
      <c r="C29" s="4" t="s">
        <v>22</v>
      </c>
      <c r="D29" s="4" t="s">
        <v>4</v>
      </c>
      <c r="E29" s="4" t="s">
        <v>23</v>
      </c>
      <c r="F29" s="4" t="s">
        <v>24</v>
      </c>
      <c r="G29" s="4" t="s">
        <v>85</v>
      </c>
      <c r="H29" s="4" t="s">
        <v>2430</v>
      </c>
      <c r="I29" s="4">
        <v>4</v>
      </c>
      <c r="J29" s="5">
        <v>4464</v>
      </c>
      <c r="K29" s="5">
        <v>93744</v>
      </c>
      <c r="L29" s="14">
        <v>43468</v>
      </c>
      <c r="M29" s="14" t="s">
        <v>3344</v>
      </c>
      <c r="N29" s="8">
        <v>0.68263888888888891</v>
      </c>
      <c r="O29" s="4" t="s">
        <v>44</v>
      </c>
      <c r="P29" s="4" t="s">
        <v>2431</v>
      </c>
      <c r="Q29" s="4" t="s">
        <v>130</v>
      </c>
      <c r="R29" s="4">
        <f>(SUM(Datos[Total])/COUNT(Datos[Total]))</f>
        <v>1038316.4159713945</v>
      </c>
    </row>
    <row r="30" spans="2:18" x14ac:dyDescent="0.3">
      <c r="B30" s="4" t="s">
        <v>2439</v>
      </c>
      <c r="C30" s="4" t="s">
        <v>78</v>
      </c>
      <c r="D30" s="4" t="s">
        <v>3</v>
      </c>
      <c r="E30" s="4" t="s">
        <v>23</v>
      </c>
      <c r="F30" s="4" t="s">
        <v>41</v>
      </c>
      <c r="G30" s="4" t="s">
        <v>79</v>
      </c>
      <c r="H30" s="4" t="s">
        <v>2440</v>
      </c>
      <c r="I30" s="4">
        <v>1</v>
      </c>
      <c r="J30" s="5">
        <v>2686</v>
      </c>
      <c r="K30" s="5">
        <v>56406</v>
      </c>
      <c r="L30" s="14">
        <v>43468</v>
      </c>
      <c r="M30" s="14" t="s">
        <v>3344</v>
      </c>
      <c r="N30" s="8">
        <v>0.8354166666666667</v>
      </c>
      <c r="O30" s="4" t="s">
        <v>27</v>
      </c>
      <c r="P30" s="4" t="s">
        <v>2440</v>
      </c>
      <c r="Q30" s="4" t="s">
        <v>325</v>
      </c>
      <c r="R30" s="4">
        <f>(SUM(Datos[Total])/COUNT(Datos[Total]))</f>
        <v>1038316.4159713945</v>
      </c>
    </row>
    <row r="31" spans="2:18" x14ac:dyDescent="0.3">
      <c r="B31" s="4" t="s">
        <v>352</v>
      </c>
      <c r="C31" s="4" t="s">
        <v>31</v>
      </c>
      <c r="D31" s="4" t="s">
        <v>2</v>
      </c>
      <c r="E31" s="4" t="s">
        <v>32</v>
      </c>
      <c r="F31" s="4" t="s">
        <v>24</v>
      </c>
      <c r="G31" s="4" t="s">
        <v>33</v>
      </c>
      <c r="H31" s="4" t="s">
        <v>353</v>
      </c>
      <c r="I31" s="4">
        <v>10</v>
      </c>
      <c r="J31" s="5">
        <v>20825</v>
      </c>
      <c r="K31" s="5">
        <v>437325</v>
      </c>
      <c r="L31" s="14">
        <v>43478</v>
      </c>
      <c r="M31" s="14" t="s">
        <v>3347</v>
      </c>
      <c r="N31" s="8">
        <v>0.71111111111111114</v>
      </c>
      <c r="O31" s="4" t="s">
        <v>44</v>
      </c>
      <c r="P31" s="4" t="s">
        <v>355</v>
      </c>
      <c r="Q31" s="4" t="s">
        <v>289</v>
      </c>
      <c r="R31" s="4">
        <f>(SUM(Datos[Total])/COUNT(Datos[Total]))</f>
        <v>1038316.4159713945</v>
      </c>
    </row>
    <row r="32" spans="2:18" x14ac:dyDescent="0.3">
      <c r="B32" s="4" t="s">
        <v>761</v>
      </c>
      <c r="C32" s="4" t="s">
        <v>31</v>
      </c>
      <c r="D32" s="4" t="s">
        <v>2</v>
      </c>
      <c r="E32" s="4" t="s">
        <v>23</v>
      </c>
      <c r="F32" s="4" t="s">
        <v>24</v>
      </c>
      <c r="G32" s="4" t="s">
        <v>85</v>
      </c>
      <c r="H32" s="4" t="s">
        <v>762</v>
      </c>
      <c r="I32" s="4">
        <v>1</v>
      </c>
      <c r="J32" s="5">
        <v>37145</v>
      </c>
      <c r="K32" s="5">
        <v>780045</v>
      </c>
      <c r="L32" s="14">
        <v>43478</v>
      </c>
      <c r="M32" s="14" t="s">
        <v>3347</v>
      </c>
      <c r="N32" s="8">
        <v>0.8125</v>
      </c>
      <c r="O32" s="4" t="s">
        <v>37</v>
      </c>
      <c r="P32" s="4" t="s">
        <v>762</v>
      </c>
      <c r="Q32" s="4">
        <v>5</v>
      </c>
      <c r="R32" s="4">
        <f>(SUM(Datos[Total])/COUNT(Datos[Total]))</f>
        <v>1038316.4159713945</v>
      </c>
    </row>
    <row r="33" spans="2:18" x14ac:dyDescent="0.3">
      <c r="B33" s="4" t="s">
        <v>1508</v>
      </c>
      <c r="C33" s="4" t="s">
        <v>22</v>
      </c>
      <c r="D33" s="4" t="s">
        <v>4</v>
      </c>
      <c r="E33" s="4" t="s">
        <v>32</v>
      </c>
      <c r="F33" s="4" t="s">
        <v>24</v>
      </c>
      <c r="G33" s="4" t="s">
        <v>33</v>
      </c>
      <c r="H33" s="4" t="s">
        <v>1509</v>
      </c>
      <c r="I33" s="4">
        <v>6</v>
      </c>
      <c r="J33" s="5">
        <v>7038</v>
      </c>
      <c r="K33" s="5">
        <v>147798</v>
      </c>
      <c r="L33" s="14">
        <v>43478</v>
      </c>
      <c r="M33" s="14" t="s">
        <v>3347</v>
      </c>
      <c r="N33" s="8">
        <v>0.80138888888888893</v>
      </c>
      <c r="O33" s="4" t="s">
        <v>27</v>
      </c>
      <c r="P33" s="4" t="s">
        <v>1510</v>
      </c>
      <c r="Q33" s="4" t="s">
        <v>325</v>
      </c>
      <c r="R33" s="4">
        <f>(SUM(Datos[Total])/COUNT(Datos[Total]))</f>
        <v>1038316.4159713945</v>
      </c>
    </row>
    <row r="34" spans="2:18" x14ac:dyDescent="0.3">
      <c r="B34" s="4" t="s">
        <v>1806</v>
      </c>
      <c r="C34" s="4" t="s">
        <v>78</v>
      </c>
      <c r="D34" s="4" t="s">
        <v>3</v>
      </c>
      <c r="E34" s="4" t="s">
        <v>23</v>
      </c>
      <c r="F34" s="4" t="s">
        <v>41</v>
      </c>
      <c r="G34" s="4" t="s">
        <v>85</v>
      </c>
      <c r="H34" s="4" t="s">
        <v>1807</v>
      </c>
      <c r="I34" s="4">
        <v>2</v>
      </c>
      <c r="J34" s="5">
        <v>5986</v>
      </c>
      <c r="K34" s="5">
        <v>125706</v>
      </c>
      <c r="L34" s="14">
        <v>43478</v>
      </c>
      <c r="M34" s="14" t="s">
        <v>3347</v>
      </c>
      <c r="N34" s="8">
        <v>0.62152777777777779</v>
      </c>
      <c r="O34" s="4" t="s">
        <v>27</v>
      </c>
      <c r="P34" s="4" t="s">
        <v>1808</v>
      </c>
      <c r="Q34" s="4" t="s">
        <v>164</v>
      </c>
      <c r="R34" s="4">
        <f>(SUM(Datos[Total])/COUNT(Datos[Total]))</f>
        <v>1038316.4159713945</v>
      </c>
    </row>
    <row r="35" spans="2:18" x14ac:dyDescent="0.3">
      <c r="B35" s="4" t="s">
        <v>1950</v>
      </c>
      <c r="C35" s="4" t="s">
        <v>78</v>
      </c>
      <c r="D35" s="4" t="s">
        <v>3</v>
      </c>
      <c r="E35" s="4" t="s">
        <v>32</v>
      </c>
      <c r="F35" s="4" t="s">
        <v>41</v>
      </c>
      <c r="G35" s="4" t="s">
        <v>79</v>
      </c>
      <c r="H35" s="4" t="s">
        <v>1951</v>
      </c>
      <c r="I35" s="4">
        <v>2</v>
      </c>
      <c r="J35" s="5">
        <v>7239</v>
      </c>
      <c r="K35" s="5">
        <v>152019</v>
      </c>
      <c r="L35" s="14">
        <v>43478</v>
      </c>
      <c r="M35" s="14" t="s">
        <v>3347</v>
      </c>
      <c r="N35" s="8">
        <v>0.82986111111111116</v>
      </c>
      <c r="O35" s="4" t="s">
        <v>44</v>
      </c>
      <c r="P35" s="4" t="s">
        <v>1952</v>
      </c>
      <c r="Q35" s="4" t="s">
        <v>247</v>
      </c>
      <c r="R35" s="4">
        <f>(SUM(Datos[Total])/COUNT(Datos[Total]))</f>
        <v>1038316.4159713945</v>
      </c>
    </row>
    <row r="36" spans="2:18" x14ac:dyDescent="0.3">
      <c r="B36" s="4" t="s">
        <v>2079</v>
      </c>
      <c r="C36" s="4" t="s">
        <v>78</v>
      </c>
      <c r="D36" s="4" t="s">
        <v>3</v>
      </c>
      <c r="E36" s="4" t="s">
        <v>23</v>
      </c>
      <c r="F36" s="4" t="s">
        <v>41</v>
      </c>
      <c r="G36" s="4" t="s">
        <v>53</v>
      </c>
      <c r="H36" s="4" t="s">
        <v>2080</v>
      </c>
      <c r="I36" s="4">
        <v>6</v>
      </c>
      <c r="J36" s="4" t="s">
        <v>2081</v>
      </c>
      <c r="K36" s="4" t="s">
        <v>2082</v>
      </c>
      <c r="L36" s="14">
        <v>43478</v>
      </c>
      <c r="M36" s="14" t="s">
        <v>3347</v>
      </c>
      <c r="N36" s="8">
        <v>0.82708333333333328</v>
      </c>
      <c r="O36" s="4" t="s">
        <v>37</v>
      </c>
      <c r="P36" s="4" t="s">
        <v>2083</v>
      </c>
      <c r="Q36" s="4" t="s">
        <v>119</v>
      </c>
      <c r="R36" s="4">
        <f>(SUM(Datos[Total])/COUNT(Datos[Total]))</f>
        <v>1038316.4159713945</v>
      </c>
    </row>
    <row r="37" spans="2:18" x14ac:dyDescent="0.3">
      <c r="B37" s="4" t="s">
        <v>2880</v>
      </c>
      <c r="C37" s="4" t="s">
        <v>22</v>
      </c>
      <c r="D37" s="4" t="s">
        <v>4</v>
      </c>
      <c r="E37" s="4" t="s">
        <v>32</v>
      </c>
      <c r="F37" s="4" t="s">
        <v>41</v>
      </c>
      <c r="G37" s="4" t="s">
        <v>53</v>
      </c>
      <c r="H37" s="4" t="s">
        <v>2007</v>
      </c>
      <c r="I37" s="4">
        <v>7</v>
      </c>
      <c r="J37" s="5">
        <v>15953</v>
      </c>
      <c r="K37" s="5">
        <v>335013</v>
      </c>
      <c r="L37" s="14">
        <v>43478</v>
      </c>
      <c r="M37" s="14" t="s">
        <v>3347</v>
      </c>
      <c r="N37" s="8">
        <v>0.41875000000000001</v>
      </c>
      <c r="O37" s="4" t="s">
        <v>37</v>
      </c>
      <c r="P37" s="4" t="s">
        <v>2881</v>
      </c>
      <c r="Q37" s="4">
        <v>5</v>
      </c>
      <c r="R37" s="4">
        <f>(SUM(Datos[Total])/COUNT(Datos[Total]))</f>
        <v>1038316.4159713945</v>
      </c>
    </row>
    <row r="38" spans="2:18" x14ac:dyDescent="0.3">
      <c r="B38" s="4" t="s">
        <v>3005</v>
      </c>
      <c r="C38" s="4" t="s">
        <v>22</v>
      </c>
      <c r="D38" s="4" t="s">
        <v>4</v>
      </c>
      <c r="E38" s="4" t="s">
        <v>23</v>
      </c>
      <c r="F38" s="4" t="s">
        <v>24</v>
      </c>
      <c r="G38" s="4" t="s">
        <v>25</v>
      </c>
      <c r="H38" s="4" t="s">
        <v>536</v>
      </c>
      <c r="I38" s="4">
        <v>9</v>
      </c>
      <c r="J38" s="5">
        <v>17829</v>
      </c>
      <c r="K38" s="5">
        <v>374409</v>
      </c>
      <c r="L38" s="14">
        <v>43478</v>
      </c>
      <c r="M38" s="14" t="s">
        <v>3347</v>
      </c>
      <c r="N38" s="8">
        <v>0.74583333333333335</v>
      </c>
      <c r="O38" s="4" t="s">
        <v>44</v>
      </c>
      <c r="P38" s="4" t="s">
        <v>3006</v>
      </c>
      <c r="Q38" s="4" t="s">
        <v>92</v>
      </c>
      <c r="R38" s="4">
        <f>(SUM(Datos[Total])/COUNT(Datos[Total]))</f>
        <v>1038316.4159713945</v>
      </c>
    </row>
    <row r="39" spans="2:18" x14ac:dyDescent="0.3">
      <c r="B39" s="4" t="s">
        <v>3082</v>
      </c>
      <c r="C39" s="4" t="s">
        <v>31</v>
      </c>
      <c r="D39" s="4" t="s">
        <v>2</v>
      </c>
      <c r="E39" s="4" t="s">
        <v>23</v>
      </c>
      <c r="F39" s="4" t="s">
        <v>24</v>
      </c>
      <c r="G39" s="4" t="s">
        <v>79</v>
      </c>
      <c r="H39" s="4" t="s">
        <v>3083</v>
      </c>
      <c r="I39" s="4">
        <v>4</v>
      </c>
      <c r="J39" s="5">
        <v>4208</v>
      </c>
      <c r="K39" s="5">
        <v>88368</v>
      </c>
      <c r="L39" s="14">
        <v>43478</v>
      </c>
      <c r="M39" s="14" t="s">
        <v>3347</v>
      </c>
      <c r="N39" s="8">
        <v>0.58194444444444449</v>
      </c>
      <c r="O39" s="4" t="s">
        <v>37</v>
      </c>
      <c r="P39" s="4" t="s">
        <v>3084</v>
      </c>
      <c r="Q39" s="4" t="s">
        <v>208</v>
      </c>
      <c r="R39" s="4">
        <f>(SUM(Datos[Total])/COUNT(Datos[Total]))</f>
        <v>1038316.4159713945</v>
      </c>
    </row>
    <row r="40" spans="2:18" x14ac:dyDescent="0.3">
      <c r="B40" s="4" t="s">
        <v>3121</v>
      </c>
      <c r="C40" s="4" t="s">
        <v>22</v>
      </c>
      <c r="D40" s="4" t="s">
        <v>4</v>
      </c>
      <c r="E40" s="4" t="s">
        <v>23</v>
      </c>
      <c r="F40" s="4" t="s">
        <v>41</v>
      </c>
      <c r="G40" s="4" t="s">
        <v>42</v>
      </c>
      <c r="H40" s="4" t="s">
        <v>3122</v>
      </c>
      <c r="I40" s="4">
        <v>3</v>
      </c>
      <c r="J40" s="5">
        <v>121515</v>
      </c>
      <c r="K40" s="5">
        <v>2551815</v>
      </c>
      <c r="L40" s="14">
        <v>43478</v>
      </c>
      <c r="M40" s="14" t="s">
        <v>3347</v>
      </c>
      <c r="N40" s="8">
        <v>0.53819444444444442</v>
      </c>
      <c r="O40" s="4" t="s">
        <v>44</v>
      </c>
      <c r="P40" s="4" t="s">
        <v>3123</v>
      </c>
      <c r="Q40" s="4" t="s">
        <v>293</v>
      </c>
      <c r="R40" s="4">
        <f>(SUM(Datos[Total])/COUNT(Datos[Total]))</f>
        <v>1038316.4159713945</v>
      </c>
    </row>
    <row r="41" spans="2:18" x14ac:dyDescent="0.3">
      <c r="B41" s="4" t="s">
        <v>782</v>
      </c>
      <c r="C41" s="4" t="s">
        <v>31</v>
      </c>
      <c r="D41" s="4" t="s">
        <v>2</v>
      </c>
      <c r="E41" s="4" t="s">
        <v>32</v>
      </c>
      <c r="F41" s="4" t="s">
        <v>41</v>
      </c>
      <c r="G41" s="4" t="s">
        <v>33</v>
      </c>
      <c r="H41" s="4" t="s">
        <v>783</v>
      </c>
      <c r="I41" s="4">
        <v>7</v>
      </c>
      <c r="J41" s="5">
        <v>214935</v>
      </c>
      <c r="K41" s="5">
        <v>4513635</v>
      </c>
      <c r="L41" s="14">
        <v>43479</v>
      </c>
      <c r="M41" s="14" t="s">
        <v>3348</v>
      </c>
      <c r="N41" s="8">
        <v>0.41805555555555557</v>
      </c>
      <c r="O41" s="4" t="s">
        <v>37</v>
      </c>
      <c r="P41" s="4" t="s">
        <v>785</v>
      </c>
      <c r="Q41" s="4" t="s">
        <v>565</v>
      </c>
      <c r="R41" s="4">
        <f>(SUM(Datos[Total])/COUNT(Datos[Total]))</f>
        <v>1038316.4159713945</v>
      </c>
    </row>
    <row r="42" spans="2:18" x14ac:dyDescent="0.3">
      <c r="B42" s="4" t="s">
        <v>940</v>
      </c>
      <c r="C42" s="4" t="s">
        <v>78</v>
      </c>
      <c r="D42" s="4" t="s">
        <v>3</v>
      </c>
      <c r="E42" s="4" t="s">
        <v>32</v>
      </c>
      <c r="F42" s="4" t="s">
        <v>41</v>
      </c>
      <c r="G42" s="4" t="s">
        <v>79</v>
      </c>
      <c r="H42" s="4" t="s">
        <v>941</v>
      </c>
      <c r="I42" s="4">
        <v>7</v>
      </c>
      <c r="J42" s="5">
        <v>25571</v>
      </c>
      <c r="K42" s="5">
        <v>536991</v>
      </c>
      <c r="L42" s="14">
        <v>43479</v>
      </c>
      <c r="M42" s="14" t="s">
        <v>3348</v>
      </c>
      <c r="N42" s="8">
        <v>0.79583333333333328</v>
      </c>
      <c r="O42" s="4" t="s">
        <v>44</v>
      </c>
      <c r="P42" s="4" t="s">
        <v>942</v>
      </c>
      <c r="Q42" s="4" t="s">
        <v>465</v>
      </c>
      <c r="R42" s="4">
        <f>(SUM(Datos[Total])/COUNT(Datos[Total]))</f>
        <v>1038316.4159713945</v>
      </c>
    </row>
    <row r="43" spans="2:18" x14ac:dyDescent="0.3">
      <c r="B43" s="4" t="s">
        <v>1336</v>
      </c>
      <c r="C43" s="4" t="s">
        <v>22</v>
      </c>
      <c r="D43" s="4" t="s">
        <v>4</v>
      </c>
      <c r="E43" s="4" t="s">
        <v>23</v>
      </c>
      <c r="F43" s="4" t="s">
        <v>24</v>
      </c>
      <c r="G43" s="4" t="s">
        <v>85</v>
      </c>
      <c r="H43" s="4" t="s">
        <v>1337</v>
      </c>
      <c r="I43" s="4">
        <v>5</v>
      </c>
      <c r="J43" s="5">
        <v>24175</v>
      </c>
      <c r="K43" s="5">
        <v>507675</v>
      </c>
      <c r="L43" s="14">
        <v>43479</v>
      </c>
      <c r="M43" s="14" t="s">
        <v>3348</v>
      </c>
      <c r="N43" s="8">
        <v>0.53611111111111109</v>
      </c>
      <c r="O43" s="4" t="s">
        <v>27</v>
      </c>
      <c r="P43" s="4" t="s">
        <v>1338</v>
      </c>
      <c r="Q43" s="4">
        <v>7</v>
      </c>
      <c r="R43" s="4">
        <f>(SUM(Datos[Total])/COUNT(Datos[Total]))</f>
        <v>1038316.4159713945</v>
      </c>
    </row>
    <row r="44" spans="2:18" x14ac:dyDescent="0.3">
      <c r="B44" s="4" t="s">
        <v>1359</v>
      </c>
      <c r="C44" s="4" t="s">
        <v>78</v>
      </c>
      <c r="D44" s="4" t="s">
        <v>3</v>
      </c>
      <c r="E44" s="4" t="s">
        <v>32</v>
      </c>
      <c r="F44" s="4" t="s">
        <v>24</v>
      </c>
      <c r="G44" s="4" t="s">
        <v>79</v>
      </c>
      <c r="H44" s="4" t="s">
        <v>1360</v>
      </c>
      <c r="I44" s="4">
        <v>5</v>
      </c>
      <c r="J44" s="5">
        <v>249225</v>
      </c>
      <c r="K44" s="5">
        <v>5233725</v>
      </c>
      <c r="L44" s="14">
        <v>43479</v>
      </c>
      <c r="M44" s="14" t="s">
        <v>3348</v>
      </c>
      <c r="N44" s="8">
        <v>0.50624999999999998</v>
      </c>
      <c r="O44" s="4" t="s">
        <v>37</v>
      </c>
      <c r="P44" s="4" t="s">
        <v>1361</v>
      </c>
      <c r="Q44" s="4" t="s">
        <v>153</v>
      </c>
      <c r="R44" s="4">
        <f>(SUM(Datos[Total])/COUNT(Datos[Total]))</f>
        <v>1038316.4159713945</v>
      </c>
    </row>
    <row r="45" spans="2:18" x14ac:dyDescent="0.3">
      <c r="B45" s="4" t="s">
        <v>1964</v>
      </c>
      <c r="C45" s="4" t="s">
        <v>31</v>
      </c>
      <c r="D45" s="4" t="s">
        <v>2</v>
      </c>
      <c r="E45" s="4" t="s">
        <v>32</v>
      </c>
      <c r="F45" s="4" t="s">
        <v>41</v>
      </c>
      <c r="G45" s="4" t="s">
        <v>79</v>
      </c>
      <c r="H45" s="4" t="s">
        <v>881</v>
      </c>
      <c r="I45" s="4">
        <v>4</v>
      </c>
      <c r="J45" s="5">
        <v>6354</v>
      </c>
      <c r="K45" s="5">
        <v>133434</v>
      </c>
      <c r="L45" s="14">
        <v>43479</v>
      </c>
      <c r="M45" s="14" t="s">
        <v>3348</v>
      </c>
      <c r="N45" s="8">
        <v>0.61319444444444449</v>
      </c>
      <c r="O45" s="4" t="s">
        <v>27</v>
      </c>
      <c r="P45" s="4" t="s">
        <v>1965</v>
      </c>
      <c r="Q45" s="4" t="s">
        <v>557</v>
      </c>
      <c r="R45" s="4">
        <f>(SUM(Datos[Total])/COUNT(Datos[Total]))</f>
        <v>1038316.4159713945</v>
      </c>
    </row>
    <row r="46" spans="2:18" x14ac:dyDescent="0.3">
      <c r="B46" s="4" t="s">
        <v>1980</v>
      </c>
      <c r="C46" s="4" t="s">
        <v>78</v>
      </c>
      <c r="D46" s="4" t="s">
        <v>3</v>
      </c>
      <c r="E46" s="4" t="s">
        <v>23</v>
      </c>
      <c r="F46" s="4" t="s">
        <v>24</v>
      </c>
      <c r="G46" s="4" t="s">
        <v>85</v>
      </c>
      <c r="H46" s="4" t="s">
        <v>729</v>
      </c>
      <c r="I46" s="4">
        <v>4</v>
      </c>
      <c r="J46" s="5">
        <v>3616</v>
      </c>
      <c r="K46" s="5">
        <v>75936</v>
      </c>
      <c r="L46" s="14">
        <v>43479</v>
      </c>
      <c r="M46" s="14" t="s">
        <v>3348</v>
      </c>
      <c r="N46" s="8">
        <v>0.75208333333333333</v>
      </c>
      <c r="O46" s="4" t="s">
        <v>44</v>
      </c>
      <c r="P46" s="4" t="s">
        <v>1981</v>
      </c>
      <c r="Q46" s="4" t="s">
        <v>236</v>
      </c>
      <c r="R46" s="4">
        <f>(SUM(Datos[Total])/COUNT(Datos[Total]))</f>
        <v>1038316.4159713945</v>
      </c>
    </row>
    <row r="47" spans="2:18" x14ac:dyDescent="0.3">
      <c r="B47" s="4" t="s">
        <v>2243</v>
      </c>
      <c r="C47" s="4" t="s">
        <v>22</v>
      </c>
      <c r="D47" s="4" t="s">
        <v>4</v>
      </c>
      <c r="E47" s="4" t="s">
        <v>23</v>
      </c>
      <c r="F47" s="4" t="s">
        <v>41</v>
      </c>
      <c r="G47" s="4" t="s">
        <v>85</v>
      </c>
      <c r="H47" s="4" t="s">
        <v>2244</v>
      </c>
      <c r="I47" s="4">
        <v>10</v>
      </c>
      <c r="J47" s="4" t="s">
        <v>2245</v>
      </c>
      <c r="K47" s="4" t="s">
        <v>2246</v>
      </c>
      <c r="L47" s="14">
        <v>43479</v>
      </c>
      <c r="M47" s="14" t="s">
        <v>3348</v>
      </c>
      <c r="N47" s="8">
        <v>0.8125</v>
      </c>
      <c r="O47" s="4" t="s">
        <v>27</v>
      </c>
      <c r="P47" s="4" t="s">
        <v>2247</v>
      </c>
      <c r="Q47" s="4" t="s">
        <v>130</v>
      </c>
      <c r="R47" s="4">
        <f>(SUM(Datos[Total])/COUNT(Datos[Total]))</f>
        <v>1038316.4159713945</v>
      </c>
    </row>
    <row r="48" spans="2:18" x14ac:dyDescent="0.3">
      <c r="B48" s="4" t="s">
        <v>2278</v>
      </c>
      <c r="C48" s="4" t="s">
        <v>78</v>
      </c>
      <c r="D48" s="4" t="s">
        <v>3</v>
      </c>
      <c r="E48" s="4" t="s">
        <v>32</v>
      </c>
      <c r="F48" s="4" t="s">
        <v>24</v>
      </c>
      <c r="G48" s="4" t="s">
        <v>53</v>
      </c>
      <c r="H48" s="4" t="s">
        <v>2279</v>
      </c>
      <c r="I48" s="4">
        <v>1</v>
      </c>
      <c r="J48" s="5">
        <v>17405</v>
      </c>
      <c r="K48" s="5">
        <v>365505</v>
      </c>
      <c r="L48" s="14">
        <v>43479</v>
      </c>
      <c r="M48" s="14" t="s">
        <v>3348</v>
      </c>
      <c r="N48" s="8">
        <v>0.42430555555555555</v>
      </c>
      <c r="O48" s="4" t="s">
        <v>44</v>
      </c>
      <c r="P48" s="4" t="s">
        <v>2279</v>
      </c>
      <c r="Q48" s="4">
        <v>7</v>
      </c>
      <c r="R48" s="4">
        <f>(SUM(Datos[Total])/COUNT(Datos[Total]))</f>
        <v>1038316.4159713945</v>
      </c>
    </row>
    <row r="49" spans="2:18" x14ac:dyDescent="0.3">
      <c r="B49" s="4" t="s">
        <v>2461</v>
      </c>
      <c r="C49" s="4" t="s">
        <v>31</v>
      </c>
      <c r="D49" s="4" t="s">
        <v>2</v>
      </c>
      <c r="E49" s="4" t="s">
        <v>32</v>
      </c>
      <c r="F49" s="4" t="s">
        <v>41</v>
      </c>
      <c r="G49" s="4" t="s">
        <v>79</v>
      </c>
      <c r="H49" s="4" t="s">
        <v>2462</v>
      </c>
      <c r="I49" s="4">
        <v>1</v>
      </c>
      <c r="J49" s="5">
        <v>42415</v>
      </c>
      <c r="K49" s="5">
        <v>890715</v>
      </c>
      <c r="L49" s="14">
        <v>43479</v>
      </c>
      <c r="M49" s="14" t="s">
        <v>3348</v>
      </c>
      <c r="N49" s="8">
        <v>0.63888888888888884</v>
      </c>
      <c r="O49" s="4" t="s">
        <v>27</v>
      </c>
      <c r="P49" s="4" t="s">
        <v>2462</v>
      </c>
      <c r="Q49" s="4" t="s">
        <v>547</v>
      </c>
      <c r="R49" s="4">
        <f>(SUM(Datos[Total])/COUNT(Datos[Total]))</f>
        <v>1038316.4159713945</v>
      </c>
    </row>
    <row r="50" spans="2:18" x14ac:dyDescent="0.3">
      <c r="B50" s="4" t="s">
        <v>2603</v>
      </c>
      <c r="C50" s="4" t="s">
        <v>31</v>
      </c>
      <c r="D50" s="4" t="s">
        <v>2</v>
      </c>
      <c r="E50" s="4" t="s">
        <v>23</v>
      </c>
      <c r="F50" s="4" t="s">
        <v>41</v>
      </c>
      <c r="G50" s="4" t="s">
        <v>25</v>
      </c>
      <c r="H50" s="4" t="s">
        <v>2604</v>
      </c>
      <c r="I50" s="4">
        <v>3</v>
      </c>
      <c r="J50" s="5">
        <v>90705</v>
      </c>
      <c r="K50" s="5">
        <v>1904805</v>
      </c>
      <c r="L50" s="14">
        <v>43479</v>
      </c>
      <c r="M50" s="14" t="s">
        <v>3348</v>
      </c>
      <c r="N50" s="8">
        <v>0.4548611111111111</v>
      </c>
      <c r="O50" s="4" t="s">
        <v>44</v>
      </c>
      <c r="P50" s="4" t="s">
        <v>2605</v>
      </c>
      <c r="Q50" s="4" t="s">
        <v>223</v>
      </c>
      <c r="R50" s="4">
        <f>(SUM(Datos[Total])/COUNT(Datos[Total]))</f>
        <v>1038316.4159713945</v>
      </c>
    </row>
    <row r="51" spans="2:18" x14ac:dyDescent="0.3">
      <c r="B51" s="4" t="s">
        <v>2662</v>
      </c>
      <c r="C51" s="4" t="s">
        <v>78</v>
      </c>
      <c r="D51" s="4" t="s">
        <v>3</v>
      </c>
      <c r="E51" s="4" t="s">
        <v>32</v>
      </c>
      <c r="F51" s="4" t="s">
        <v>24</v>
      </c>
      <c r="G51" s="4" t="s">
        <v>25</v>
      </c>
      <c r="H51" s="4" t="s">
        <v>2663</v>
      </c>
      <c r="I51" s="4">
        <v>1</v>
      </c>
      <c r="J51" s="4" t="s">
        <v>2664</v>
      </c>
      <c r="K51" s="5">
        <v>186375</v>
      </c>
      <c r="L51" s="14">
        <v>43479</v>
      </c>
      <c r="M51" s="14" t="s">
        <v>3348</v>
      </c>
      <c r="N51" s="8">
        <v>0.44305555555555554</v>
      </c>
      <c r="O51" s="4" t="s">
        <v>37</v>
      </c>
      <c r="P51" s="4" t="s">
        <v>2663</v>
      </c>
      <c r="Q51" s="4" t="s">
        <v>124</v>
      </c>
      <c r="R51" s="4">
        <f>(SUM(Datos[Total])/COUNT(Datos[Total]))</f>
        <v>1038316.4159713945</v>
      </c>
    </row>
    <row r="52" spans="2:18" x14ac:dyDescent="0.3">
      <c r="B52" s="4" t="s">
        <v>2790</v>
      </c>
      <c r="C52" s="4" t="s">
        <v>31</v>
      </c>
      <c r="D52" s="4" t="s">
        <v>2</v>
      </c>
      <c r="E52" s="4" t="s">
        <v>32</v>
      </c>
      <c r="F52" s="4" t="s">
        <v>41</v>
      </c>
      <c r="G52" s="4" t="s">
        <v>25</v>
      </c>
      <c r="H52" s="4" t="s">
        <v>2791</v>
      </c>
      <c r="I52" s="4">
        <v>7</v>
      </c>
      <c r="J52" s="5">
        <v>186165</v>
      </c>
      <c r="K52" s="5">
        <v>3909465</v>
      </c>
      <c r="L52" s="14">
        <v>43479</v>
      </c>
      <c r="M52" s="14" t="s">
        <v>3348</v>
      </c>
      <c r="N52" s="8">
        <v>0.65416666666666667</v>
      </c>
      <c r="O52" s="4" t="s">
        <v>27</v>
      </c>
      <c r="P52" s="4" t="s">
        <v>2792</v>
      </c>
      <c r="Q52" s="4">
        <v>5</v>
      </c>
      <c r="R52" s="4">
        <f>(SUM(Datos[Total])/COUNT(Datos[Total]))</f>
        <v>1038316.4159713945</v>
      </c>
    </row>
    <row r="53" spans="2:18" x14ac:dyDescent="0.3">
      <c r="B53" s="4" t="s">
        <v>2926</v>
      </c>
      <c r="C53" s="4" t="s">
        <v>31</v>
      </c>
      <c r="D53" s="4" t="s">
        <v>2</v>
      </c>
      <c r="E53" s="4" t="s">
        <v>23</v>
      </c>
      <c r="F53" s="4" t="s">
        <v>24</v>
      </c>
      <c r="G53" s="4" t="s">
        <v>33</v>
      </c>
      <c r="H53" s="4" t="s">
        <v>2927</v>
      </c>
      <c r="I53" s="4">
        <v>9</v>
      </c>
      <c r="J53" s="5">
        <v>20178</v>
      </c>
      <c r="K53" s="5">
        <v>423738</v>
      </c>
      <c r="L53" s="14">
        <v>43479</v>
      </c>
      <c r="M53" s="14" t="s">
        <v>3348</v>
      </c>
      <c r="N53" s="8">
        <v>0.58333333333333337</v>
      </c>
      <c r="O53" s="4" t="s">
        <v>44</v>
      </c>
      <c r="P53" s="4" t="s">
        <v>2928</v>
      </c>
      <c r="Q53" s="4" t="s">
        <v>194</v>
      </c>
      <c r="R53" s="4">
        <f>(SUM(Datos[Total])/COUNT(Datos[Total]))</f>
        <v>1038316.4159713945</v>
      </c>
    </row>
    <row r="54" spans="2:18" x14ac:dyDescent="0.3">
      <c r="B54" s="4" t="s">
        <v>108</v>
      </c>
      <c r="C54" s="4" t="s">
        <v>78</v>
      </c>
      <c r="D54" s="4" t="s">
        <v>3</v>
      </c>
      <c r="E54" s="4" t="s">
        <v>23</v>
      </c>
      <c r="F54" s="4" t="s">
        <v>24</v>
      </c>
      <c r="G54" s="4" t="s">
        <v>53</v>
      </c>
      <c r="H54" s="4" t="s">
        <v>109</v>
      </c>
      <c r="I54" s="4">
        <v>6</v>
      </c>
      <c r="J54" s="5">
        <v>28116</v>
      </c>
      <c r="K54" s="5">
        <v>590436</v>
      </c>
      <c r="L54" s="14">
        <v>43480</v>
      </c>
      <c r="M54" s="14" t="s">
        <v>3342</v>
      </c>
      <c r="N54" s="8">
        <v>0.67986111111111114</v>
      </c>
      <c r="O54" s="4" t="s">
        <v>37</v>
      </c>
      <c r="P54" s="4" t="s">
        <v>111</v>
      </c>
      <c r="Q54" s="4" t="s">
        <v>88</v>
      </c>
      <c r="R54" s="4">
        <f>(SUM(Datos[Total])/COUNT(Datos[Total]))</f>
        <v>1038316.4159713945</v>
      </c>
    </row>
    <row r="55" spans="2:18" x14ac:dyDescent="0.3">
      <c r="B55" s="4" t="s">
        <v>200</v>
      </c>
      <c r="C55" s="4" t="s">
        <v>22</v>
      </c>
      <c r="D55" s="4" t="s">
        <v>4</v>
      </c>
      <c r="E55" s="4" t="s">
        <v>32</v>
      </c>
      <c r="F55" s="4" t="s">
        <v>24</v>
      </c>
      <c r="G55" s="4" t="s">
        <v>33</v>
      </c>
      <c r="H55" s="4" t="s">
        <v>201</v>
      </c>
      <c r="I55" s="4">
        <v>9</v>
      </c>
      <c r="J55" s="5">
        <v>27396</v>
      </c>
      <c r="K55" s="5">
        <v>575316</v>
      </c>
      <c r="L55" s="14">
        <v>43480</v>
      </c>
      <c r="M55" s="14" t="s">
        <v>3342</v>
      </c>
      <c r="N55" s="8">
        <v>0.72013888888888888</v>
      </c>
      <c r="O55" s="4" t="s">
        <v>27</v>
      </c>
      <c r="P55" s="4" t="s">
        <v>202</v>
      </c>
      <c r="Q55" s="4" t="s">
        <v>203</v>
      </c>
      <c r="R55" s="4">
        <f>(SUM(Datos[Total])/COUNT(Datos[Total]))</f>
        <v>1038316.4159713945</v>
      </c>
    </row>
    <row r="56" spans="2:18" x14ac:dyDescent="0.3">
      <c r="B56" s="4" t="s">
        <v>745</v>
      </c>
      <c r="C56" s="4" t="s">
        <v>78</v>
      </c>
      <c r="D56" s="4" t="s">
        <v>3</v>
      </c>
      <c r="E56" s="4" t="s">
        <v>32</v>
      </c>
      <c r="F56" s="4" t="s">
        <v>24</v>
      </c>
      <c r="G56" s="4" t="s">
        <v>85</v>
      </c>
      <c r="H56" s="4" t="s">
        <v>746</v>
      </c>
      <c r="I56" s="4">
        <v>2</v>
      </c>
      <c r="J56" s="5">
        <v>7352</v>
      </c>
      <c r="K56" s="5">
        <v>154392</v>
      </c>
      <c r="L56" s="14">
        <v>43480</v>
      </c>
      <c r="M56" s="14" t="s">
        <v>3342</v>
      </c>
      <c r="N56" s="8">
        <v>0.57013888888888886</v>
      </c>
      <c r="O56" s="4" t="s">
        <v>27</v>
      </c>
      <c r="P56" s="4" t="s">
        <v>747</v>
      </c>
      <c r="Q56" s="4" t="s">
        <v>115</v>
      </c>
      <c r="R56" s="4">
        <f>(SUM(Datos[Total])/COUNT(Datos[Total]))</f>
        <v>1038316.4159713945</v>
      </c>
    </row>
    <row r="57" spans="2:18" x14ac:dyDescent="0.3">
      <c r="B57" s="4" t="s">
        <v>1531</v>
      </c>
      <c r="C57" s="4" t="s">
        <v>31</v>
      </c>
      <c r="D57" s="4" t="s">
        <v>2</v>
      </c>
      <c r="E57" s="4" t="s">
        <v>23</v>
      </c>
      <c r="F57" s="4" t="s">
        <v>41</v>
      </c>
      <c r="G57" s="4" t="s">
        <v>79</v>
      </c>
      <c r="H57" s="4" t="s">
        <v>1532</v>
      </c>
      <c r="I57" s="4">
        <v>5</v>
      </c>
      <c r="J57" s="4" t="s">
        <v>1533</v>
      </c>
      <c r="K57" s="4" t="s">
        <v>1177</v>
      </c>
      <c r="L57" s="14">
        <v>43480</v>
      </c>
      <c r="M57" s="14" t="s">
        <v>3342</v>
      </c>
      <c r="N57" s="8">
        <v>0.80902777777777779</v>
      </c>
      <c r="O57" s="4" t="s">
        <v>37</v>
      </c>
      <c r="P57" s="4" t="s">
        <v>1534</v>
      </c>
      <c r="Q57" s="4" t="s">
        <v>247</v>
      </c>
      <c r="R57" s="4">
        <f>(SUM(Datos[Total])/COUNT(Datos[Total]))</f>
        <v>1038316.4159713945</v>
      </c>
    </row>
    <row r="58" spans="2:18" x14ac:dyDescent="0.3">
      <c r="B58" s="4" t="s">
        <v>1538</v>
      </c>
      <c r="C58" s="4" t="s">
        <v>22</v>
      </c>
      <c r="D58" s="4" t="s">
        <v>4</v>
      </c>
      <c r="E58" s="4" t="s">
        <v>23</v>
      </c>
      <c r="F58" s="4" t="s">
        <v>24</v>
      </c>
      <c r="G58" s="4" t="s">
        <v>42</v>
      </c>
      <c r="H58" s="4" t="s">
        <v>1539</v>
      </c>
      <c r="I58" s="4">
        <v>9</v>
      </c>
      <c r="J58" s="5">
        <v>401445</v>
      </c>
      <c r="K58" s="5">
        <v>8430345</v>
      </c>
      <c r="L58" s="14">
        <v>43480</v>
      </c>
      <c r="M58" s="14" t="s">
        <v>3342</v>
      </c>
      <c r="N58" s="8">
        <v>0.65416666666666667</v>
      </c>
      <c r="O58" s="4" t="s">
        <v>44</v>
      </c>
      <c r="P58" s="4" t="s">
        <v>1540</v>
      </c>
      <c r="Q58" s="4" t="s">
        <v>263</v>
      </c>
      <c r="R58" s="4">
        <f>(SUM(Datos[Total])/COUNT(Datos[Total]))</f>
        <v>1038316.4159713945</v>
      </c>
    </row>
    <row r="59" spans="2:18" x14ac:dyDescent="0.3">
      <c r="B59" s="4" t="s">
        <v>1544</v>
      </c>
      <c r="C59" s="4" t="s">
        <v>22</v>
      </c>
      <c r="D59" s="4" t="s">
        <v>4</v>
      </c>
      <c r="E59" s="4" t="s">
        <v>32</v>
      </c>
      <c r="F59" s="4" t="s">
        <v>24</v>
      </c>
      <c r="G59" s="4" t="s">
        <v>53</v>
      </c>
      <c r="H59" s="4" t="s">
        <v>1545</v>
      </c>
      <c r="I59" s="4">
        <v>7</v>
      </c>
      <c r="J59" s="5">
        <v>6685</v>
      </c>
      <c r="K59" s="5">
        <v>140385</v>
      </c>
      <c r="L59" s="14">
        <v>43480</v>
      </c>
      <c r="M59" s="14" t="s">
        <v>3342</v>
      </c>
      <c r="N59" s="8">
        <v>0.4465277777777778</v>
      </c>
      <c r="O59" s="4" t="s">
        <v>37</v>
      </c>
      <c r="P59" s="4" t="s">
        <v>1546</v>
      </c>
      <c r="Q59" s="4" t="s">
        <v>632</v>
      </c>
      <c r="R59" s="4">
        <f>(SUM(Datos[Total])/COUNT(Datos[Total]))</f>
        <v>1038316.4159713945</v>
      </c>
    </row>
    <row r="60" spans="2:18" x14ac:dyDescent="0.3">
      <c r="B60" s="4" t="s">
        <v>2128</v>
      </c>
      <c r="C60" s="4" t="s">
        <v>22</v>
      </c>
      <c r="D60" s="4" t="s">
        <v>4</v>
      </c>
      <c r="E60" s="4" t="s">
        <v>23</v>
      </c>
      <c r="F60" s="4" t="s">
        <v>41</v>
      </c>
      <c r="G60" s="4" t="s">
        <v>79</v>
      </c>
      <c r="H60" s="4" t="s">
        <v>1625</v>
      </c>
      <c r="I60" s="4">
        <v>2</v>
      </c>
      <c r="J60" s="5">
        <v>8377</v>
      </c>
      <c r="K60" s="5">
        <v>175917</v>
      </c>
      <c r="L60" s="14">
        <v>43480</v>
      </c>
      <c r="M60" s="14" t="s">
        <v>3342</v>
      </c>
      <c r="N60" s="8">
        <v>0.45416666666666666</v>
      </c>
      <c r="O60" s="4" t="s">
        <v>44</v>
      </c>
      <c r="P60" s="4" t="s">
        <v>2129</v>
      </c>
      <c r="Q60" s="4">
        <v>7</v>
      </c>
      <c r="R60" s="4">
        <f>(SUM(Datos[Total])/COUNT(Datos[Total]))</f>
        <v>1038316.4159713945</v>
      </c>
    </row>
    <row r="61" spans="2:18" x14ac:dyDescent="0.3">
      <c r="B61" s="4" t="s">
        <v>2136</v>
      </c>
      <c r="C61" s="4" t="s">
        <v>78</v>
      </c>
      <c r="D61" s="4" t="s">
        <v>3</v>
      </c>
      <c r="E61" s="4" t="s">
        <v>23</v>
      </c>
      <c r="F61" s="4" t="s">
        <v>41</v>
      </c>
      <c r="G61" s="4" t="s">
        <v>25</v>
      </c>
      <c r="H61" s="4" t="s">
        <v>2137</v>
      </c>
      <c r="I61" s="4">
        <v>10</v>
      </c>
      <c r="J61" s="5">
        <v>33235</v>
      </c>
      <c r="K61" s="5">
        <v>697935</v>
      </c>
      <c r="L61" s="14">
        <v>43480</v>
      </c>
      <c r="M61" s="14" t="s">
        <v>3342</v>
      </c>
      <c r="N61" s="8">
        <v>0.62569444444444444</v>
      </c>
      <c r="O61" s="4" t="s">
        <v>44</v>
      </c>
      <c r="P61" s="4" t="s">
        <v>2138</v>
      </c>
      <c r="Q61" s="4">
        <v>5</v>
      </c>
      <c r="R61" s="4">
        <f>(SUM(Datos[Total])/COUNT(Datos[Total]))</f>
        <v>1038316.4159713945</v>
      </c>
    </row>
    <row r="62" spans="2:18" x14ac:dyDescent="0.3">
      <c r="B62" s="4" t="s">
        <v>2182</v>
      </c>
      <c r="C62" s="4" t="s">
        <v>78</v>
      </c>
      <c r="D62" s="4" t="s">
        <v>3</v>
      </c>
      <c r="E62" s="4" t="s">
        <v>32</v>
      </c>
      <c r="F62" s="4" t="s">
        <v>41</v>
      </c>
      <c r="G62" s="4" t="s">
        <v>33</v>
      </c>
      <c r="H62" s="4" t="s">
        <v>2183</v>
      </c>
      <c r="I62" s="4">
        <v>5</v>
      </c>
      <c r="J62" s="5">
        <v>18915</v>
      </c>
      <c r="K62" s="5">
        <v>397215</v>
      </c>
      <c r="L62" s="14">
        <v>43480</v>
      </c>
      <c r="M62" s="14" t="s">
        <v>3342</v>
      </c>
      <c r="N62" s="8">
        <v>0.76527777777777772</v>
      </c>
      <c r="O62" s="4" t="s">
        <v>27</v>
      </c>
      <c r="P62" s="4" t="s">
        <v>2184</v>
      </c>
      <c r="Q62" s="4" t="s">
        <v>476</v>
      </c>
      <c r="R62" s="4">
        <f>(SUM(Datos[Total])/COUNT(Datos[Total]))</f>
        <v>1038316.4159713945</v>
      </c>
    </row>
    <row r="63" spans="2:18" x14ac:dyDescent="0.3">
      <c r="B63" s="4" t="s">
        <v>2483</v>
      </c>
      <c r="C63" s="4" t="s">
        <v>31</v>
      </c>
      <c r="D63" s="4" t="s">
        <v>2</v>
      </c>
      <c r="E63" s="4" t="s">
        <v>23</v>
      </c>
      <c r="F63" s="4" t="s">
        <v>41</v>
      </c>
      <c r="G63" s="4" t="s">
        <v>25</v>
      </c>
      <c r="H63" s="4" t="s">
        <v>2484</v>
      </c>
      <c r="I63" s="4">
        <v>7</v>
      </c>
      <c r="J63" s="5">
        <v>284305</v>
      </c>
      <c r="K63" s="5">
        <v>5970405</v>
      </c>
      <c r="L63" s="14">
        <v>43480</v>
      </c>
      <c r="M63" s="14" t="s">
        <v>3342</v>
      </c>
      <c r="N63" s="8">
        <v>0.86388888888888893</v>
      </c>
      <c r="O63" s="4" t="s">
        <v>37</v>
      </c>
      <c r="P63" s="4" t="s">
        <v>2485</v>
      </c>
      <c r="Q63" s="4">
        <v>9</v>
      </c>
      <c r="R63" s="4">
        <f>(SUM(Datos[Total])/COUNT(Datos[Total]))</f>
        <v>1038316.4159713945</v>
      </c>
    </row>
    <row r="64" spans="2:18" x14ac:dyDescent="0.3">
      <c r="B64" s="4" t="s">
        <v>2548</v>
      </c>
      <c r="C64" s="4" t="s">
        <v>22</v>
      </c>
      <c r="D64" s="4" t="s">
        <v>4</v>
      </c>
      <c r="E64" s="4" t="s">
        <v>32</v>
      </c>
      <c r="F64" s="4" t="s">
        <v>24</v>
      </c>
      <c r="G64" s="4" t="s">
        <v>42</v>
      </c>
      <c r="H64" s="4" t="s">
        <v>2549</v>
      </c>
      <c r="I64" s="4">
        <v>6</v>
      </c>
      <c r="J64" s="5">
        <v>3429</v>
      </c>
      <c r="K64" s="5">
        <v>72009</v>
      </c>
      <c r="L64" s="14">
        <v>43480</v>
      </c>
      <c r="M64" s="14" t="s">
        <v>3342</v>
      </c>
      <c r="N64" s="8">
        <v>0.72499999999999998</v>
      </c>
      <c r="O64" s="4" t="s">
        <v>37</v>
      </c>
      <c r="P64" s="4" t="s">
        <v>2550</v>
      </c>
      <c r="Q64" s="4" t="s">
        <v>168</v>
      </c>
      <c r="R64" s="4">
        <f>(SUM(Datos[Total])/COUNT(Datos[Total]))</f>
        <v>1038316.4159713945</v>
      </c>
    </row>
    <row r="65" spans="2:18" x14ac:dyDescent="0.3">
      <c r="B65" s="4" t="s">
        <v>2616</v>
      </c>
      <c r="C65" s="4" t="s">
        <v>78</v>
      </c>
      <c r="D65" s="4" t="s">
        <v>3</v>
      </c>
      <c r="E65" s="4" t="s">
        <v>32</v>
      </c>
      <c r="F65" s="4" t="s">
        <v>24</v>
      </c>
      <c r="G65" s="4" t="s">
        <v>42</v>
      </c>
      <c r="H65" s="4" t="s">
        <v>2617</v>
      </c>
      <c r="I65" s="4">
        <v>10</v>
      </c>
      <c r="J65" s="5">
        <v>48685</v>
      </c>
      <c r="K65" s="5">
        <v>1022385</v>
      </c>
      <c r="L65" s="14">
        <v>43480</v>
      </c>
      <c r="M65" s="14" t="s">
        <v>3342</v>
      </c>
      <c r="N65" s="8">
        <v>0.57499999999999996</v>
      </c>
      <c r="O65" s="4" t="s">
        <v>44</v>
      </c>
      <c r="P65" s="4" t="s">
        <v>2618</v>
      </c>
      <c r="Q65" s="4" t="s">
        <v>444</v>
      </c>
      <c r="R65" s="4">
        <f>(SUM(Datos[Total])/COUNT(Datos[Total]))</f>
        <v>1038316.4159713945</v>
      </c>
    </row>
    <row r="66" spans="2:18" x14ac:dyDescent="0.3">
      <c r="B66" s="4" t="s">
        <v>2755</v>
      </c>
      <c r="C66" s="4" t="s">
        <v>31</v>
      </c>
      <c r="D66" s="4" t="s">
        <v>2</v>
      </c>
      <c r="E66" s="4" t="s">
        <v>32</v>
      </c>
      <c r="F66" s="4" t="s">
        <v>41</v>
      </c>
      <c r="G66" s="4" t="s">
        <v>33</v>
      </c>
      <c r="H66" s="4" t="s">
        <v>2756</v>
      </c>
      <c r="I66" s="4">
        <v>10</v>
      </c>
      <c r="J66" s="5">
        <v>27935</v>
      </c>
      <c r="K66" s="5">
        <v>586635</v>
      </c>
      <c r="L66" s="14">
        <v>43480</v>
      </c>
      <c r="M66" s="14" t="s">
        <v>3342</v>
      </c>
      <c r="N66" s="8">
        <v>0.62569444444444444</v>
      </c>
      <c r="O66" s="4" t="s">
        <v>37</v>
      </c>
      <c r="P66" s="4" t="s">
        <v>2757</v>
      </c>
      <c r="Q66" s="4" t="s">
        <v>66</v>
      </c>
      <c r="R66" s="4">
        <f>(SUM(Datos[Total])/COUNT(Datos[Total]))</f>
        <v>1038316.4159713945</v>
      </c>
    </row>
    <row r="67" spans="2:18" x14ac:dyDescent="0.3">
      <c r="B67" s="4" t="s">
        <v>493</v>
      </c>
      <c r="C67" s="4" t="s">
        <v>78</v>
      </c>
      <c r="D67" s="4" t="s">
        <v>3</v>
      </c>
      <c r="E67" s="4" t="s">
        <v>23</v>
      </c>
      <c r="F67" s="4" t="s">
        <v>41</v>
      </c>
      <c r="G67" s="4" t="s">
        <v>85</v>
      </c>
      <c r="H67" s="4" t="s">
        <v>494</v>
      </c>
      <c r="I67" s="4">
        <v>1</v>
      </c>
      <c r="J67" s="5">
        <v>2568</v>
      </c>
      <c r="K67" s="5">
        <v>53928</v>
      </c>
      <c r="L67" s="14">
        <v>43481</v>
      </c>
      <c r="M67" s="14" t="s">
        <v>3343</v>
      </c>
      <c r="N67" s="8">
        <v>0.6430555555555556</v>
      </c>
      <c r="O67" s="4" t="s">
        <v>27</v>
      </c>
      <c r="P67" s="4" t="s">
        <v>494</v>
      </c>
      <c r="Q67" s="4" t="s">
        <v>496</v>
      </c>
      <c r="R67" s="4">
        <f>(SUM(Datos[Total])/COUNT(Datos[Total]))</f>
        <v>1038316.4159713945</v>
      </c>
    </row>
    <row r="68" spans="2:18" x14ac:dyDescent="0.3">
      <c r="B68" s="4" t="s">
        <v>660</v>
      </c>
      <c r="C68" s="4" t="s">
        <v>31</v>
      </c>
      <c r="D68" s="4" t="s">
        <v>2</v>
      </c>
      <c r="E68" s="4" t="s">
        <v>32</v>
      </c>
      <c r="F68" s="4" t="s">
        <v>41</v>
      </c>
      <c r="G68" s="4" t="s">
        <v>42</v>
      </c>
      <c r="H68" s="4" t="s">
        <v>661</v>
      </c>
      <c r="I68" s="4">
        <v>10</v>
      </c>
      <c r="J68" s="4" t="s">
        <v>662</v>
      </c>
      <c r="K68" s="4" t="s">
        <v>663</v>
      </c>
      <c r="L68" s="14">
        <v>43481</v>
      </c>
      <c r="M68" s="14" t="s">
        <v>3343</v>
      </c>
      <c r="N68" s="8">
        <v>0.56388888888888888</v>
      </c>
      <c r="O68" s="4" t="s">
        <v>37</v>
      </c>
      <c r="P68" s="4" t="s">
        <v>664</v>
      </c>
      <c r="Q68" s="4" t="s">
        <v>136</v>
      </c>
      <c r="R68" s="4">
        <f>(SUM(Datos[Total])/COUNT(Datos[Total]))</f>
        <v>1038316.4159713945</v>
      </c>
    </row>
    <row r="69" spans="2:18" x14ac:dyDescent="0.3">
      <c r="B69" s="4" t="s">
        <v>812</v>
      </c>
      <c r="C69" s="4" t="s">
        <v>31</v>
      </c>
      <c r="D69" s="4" t="s">
        <v>2</v>
      </c>
      <c r="E69" s="4" t="s">
        <v>32</v>
      </c>
      <c r="F69" s="4" t="s">
        <v>24</v>
      </c>
      <c r="G69" s="4" t="s">
        <v>79</v>
      </c>
      <c r="H69" s="4" t="s">
        <v>813</v>
      </c>
      <c r="I69" s="4">
        <v>9</v>
      </c>
      <c r="J69" s="5">
        <v>41967</v>
      </c>
      <c r="K69" s="5">
        <v>881307</v>
      </c>
      <c r="L69" s="14">
        <v>43481</v>
      </c>
      <c r="M69" s="14" t="s">
        <v>3343</v>
      </c>
      <c r="N69" s="8">
        <v>0.75555555555555554</v>
      </c>
      <c r="O69" s="4" t="s">
        <v>37</v>
      </c>
      <c r="P69" s="4" t="s">
        <v>814</v>
      </c>
      <c r="Q69" s="4" t="s">
        <v>547</v>
      </c>
      <c r="R69" s="4">
        <f>(SUM(Datos[Total])/COUNT(Datos[Total]))</f>
        <v>1038316.4159713945</v>
      </c>
    </row>
    <row r="70" spans="2:18" x14ac:dyDescent="0.3">
      <c r="B70" s="4" t="s">
        <v>1754</v>
      </c>
      <c r="C70" s="4" t="s">
        <v>78</v>
      </c>
      <c r="D70" s="4" t="s">
        <v>3</v>
      </c>
      <c r="E70" s="4" t="s">
        <v>23</v>
      </c>
      <c r="F70" s="4" t="s">
        <v>24</v>
      </c>
      <c r="G70" s="4" t="s">
        <v>53</v>
      </c>
      <c r="H70" s="4" t="s">
        <v>1755</v>
      </c>
      <c r="I70" s="4">
        <v>7</v>
      </c>
      <c r="J70" s="5">
        <v>31759</v>
      </c>
      <c r="K70" s="5">
        <v>666939</v>
      </c>
      <c r="L70" s="14">
        <v>43481</v>
      </c>
      <c r="M70" s="14" t="s">
        <v>3343</v>
      </c>
      <c r="N70" s="8">
        <v>0.75208333333333333</v>
      </c>
      <c r="O70" s="4" t="s">
        <v>44</v>
      </c>
      <c r="P70" s="4" t="s">
        <v>1756</v>
      </c>
      <c r="Q70" s="4" t="s">
        <v>557</v>
      </c>
      <c r="R70" s="4">
        <f>(SUM(Datos[Total])/COUNT(Datos[Total]))</f>
        <v>1038316.4159713945</v>
      </c>
    </row>
    <row r="71" spans="2:18" x14ac:dyDescent="0.3">
      <c r="B71" s="4" t="s">
        <v>1803</v>
      </c>
      <c r="C71" s="4" t="s">
        <v>78</v>
      </c>
      <c r="D71" s="4" t="s">
        <v>3</v>
      </c>
      <c r="E71" s="4" t="s">
        <v>32</v>
      </c>
      <c r="F71" s="4" t="s">
        <v>41</v>
      </c>
      <c r="G71" s="4" t="s">
        <v>85</v>
      </c>
      <c r="H71" s="4" t="s">
        <v>1804</v>
      </c>
      <c r="I71" s="4">
        <v>4</v>
      </c>
      <c r="J71" s="5">
        <v>7842</v>
      </c>
      <c r="K71" s="5">
        <v>164682</v>
      </c>
      <c r="L71" s="14">
        <v>43481</v>
      </c>
      <c r="M71" s="14" t="s">
        <v>3343</v>
      </c>
      <c r="N71" s="8">
        <v>0.8354166666666667</v>
      </c>
      <c r="O71" s="4" t="s">
        <v>44</v>
      </c>
      <c r="P71" s="4" t="s">
        <v>1805</v>
      </c>
      <c r="Q71" s="4">
        <v>9</v>
      </c>
      <c r="R71" s="4">
        <f>(SUM(Datos[Total])/COUNT(Datos[Total]))</f>
        <v>1038316.4159713945</v>
      </c>
    </row>
    <row r="72" spans="2:18" x14ac:dyDescent="0.3">
      <c r="B72" s="4" t="s">
        <v>2175</v>
      </c>
      <c r="C72" s="4" t="s">
        <v>31</v>
      </c>
      <c r="D72" s="4" t="s">
        <v>2</v>
      </c>
      <c r="E72" s="4" t="s">
        <v>23</v>
      </c>
      <c r="F72" s="4" t="s">
        <v>24</v>
      </c>
      <c r="G72" s="4" t="s">
        <v>53</v>
      </c>
      <c r="H72" s="4" t="s">
        <v>2176</v>
      </c>
      <c r="I72" s="4">
        <v>2</v>
      </c>
      <c r="J72" s="5">
        <v>1549</v>
      </c>
      <c r="K72" s="5">
        <v>32529</v>
      </c>
      <c r="L72" s="14">
        <v>43481</v>
      </c>
      <c r="M72" s="14" t="s">
        <v>3343</v>
      </c>
      <c r="N72" s="8">
        <v>0.63194444444444442</v>
      </c>
      <c r="O72" s="4" t="s">
        <v>37</v>
      </c>
      <c r="P72" s="4" t="s">
        <v>2177</v>
      </c>
      <c r="Q72" s="4" t="s">
        <v>219</v>
      </c>
      <c r="R72" s="4">
        <f>(SUM(Datos[Total])/COUNT(Datos[Total]))</f>
        <v>1038316.4159713945</v>
      </c>
    </row>
    <row r="73" spans="2:18" x14ac:dyDescent="0.3">
      <c r="B73" s="4" t="s">
        <v>2213</v>
      </c>
      <c r="C73" s="4" t="s">
        <v>31</v>
      </c>
      <c r="D73" s="4" t="s">
        <v>2</v>
      </c>
      <c r="E73" s="4" t="s">
        <v>23</v>
      </c>
      <c r="F73" s="4" t="s">
        <v>41</v>
      </c>
      <c r="G73" s="4" t="s">
        <v>53</v>
      </c>
      <c r="H73" s="4" t="s">
        <v>2214</v>
      </c>
      <c r="I73" s="4">
        <v>7</v>
      </c>
      <c r="J73" s="5">
        <v>5999</v>
      </c>
      <c r="K73" s="5">
        <v>125979</v>
      </c>
      <c r="L73" s="14">
        <v>43481</v>
      </c>
      <c r="M73" s="14" t="s">
        <v>3343</v>
      </c>
      <c r="N73" s="8">
        <v>0.50486111111111109</v>
      </c>
      <c r="O73" s="4" t="s">
        <v>44</v>
      </c>
      <c r="P73" s="4" t="s">
        <v>2215</v>
      </c>
      <c r="Q73" s="4" t="s">
        <v>215</v>
      </c>
      <c r="R73" s="4">
        <f>(SUM(Datos[Total])/COUNT(Datos[Total]))</f>
        <v>1038316.4159713945</v>
      </c>
    </row>
    <row r="74" spans="2:18" x14ac:dyDescent="0.3">
      <c r="B74" s="4" t="s">
        <v>2297</v>
      </c>
      <c r="C74" s="4" t="s">
        <v>22</v>
      </c>
      <c r="D74" s="4" t="s">
        <v>4</v>
      </c>
      <c r="E74" s="4" t="s">
        <v>23</v>
      </c>
      <c r="F74" s="4" t="s">
        <v>41</v>
      </c>
      <c r="G74" s="4" t="s">
        <v>42</v>
      </c>
      <c r="H74" s="4" t="s">
        <v>2298</v>
      </c>
      <c r="I74" s="4">
        <v>10</v>
      </c>
      <c r="J74" s="4" t="s">
        <v>2299</v>
      </c>
      <c r="K74" s="4" t="s">
        <v>2300</v>
      </c>
      <c r="L74" s="14">
        <v>43481</v>
      </c>
      <c r="M74" s="14" t="s">
        <v>3343</v>
      </c>
      <c r="N74" s="8">
        <v>0.74930555555555556</v>
      </c>
      <c r="O74" s="4" t="s">
        <v>37</v>
      </c>
      <c r="P74" s="4" t="s">
        <v>2301</v>
      </c>
      <c r="Q74" s="4" t="s">
        <v>329</v>
      </c>
      <c r="R74" s="4">
        <f>(SUM(Datos[Total])/COUNT(Datos[Total]))</f>
        <v>1038316.4159713945</v>
      </c>
    </row>
    <row r="75" spans="2:18" x14ac:dyDescent="0.3">
      <c r="B75" s="4" t="s">
        <v>2319</v>
      </c>
      <c r="C75" s="4" t="s">
        <v>31</v>
      </c>
      <c r="D75" s="4" t="s">
        <v>2</v>
      </c>
      <c r="E75" s="4" t="s">
        <v>32</v>
      </c>
      <c r="F75" s="4" t="s">
        <v>24</v>
      </c>
      <c r="G75" s="4" t="s">
        <v>79</v>
      </c>
      <c r="H75" s="4" t="s">
        <v>2320</v>
      </c>
      <c r="I75" s="4">
        <v>9</v>
      </c>
      <c r="J75" s="4" t="s">
        <v>2321</v>
      </c>
      <c r="K75" s="4" t="s">
        <v>2322</v>
      </c>
      <c r="L75" s="14">
        <v>43481</v>
      </c>
      <c r="M75" s="14" t="s">
        <v>3343</v>
      </c>
      <c r="N75" s="8">
        <v>0.61250000000000004</v>
      </c>
      <c r="O75" s="4" t="s">
        <v>37</v>
      </c>
      <c r="P75" s="4" t="s">
        <v>2323</v>
      </c>
      <c r="Q75" s="4" t="s">
        <v>208</v>
      </c>
      <c r="R75" s="4">
        <f>(SUM(Datos[Total])/COUNT(Datos[Total]))</f>
        <v>1038316.4159713945</v>
      </c>
    </row>
    <row r="76" spans="2:18" x14ac:dyDescent="0.3">
      <c r="B76" s="4" t="s">
        <v>2656</v>
      </c>
      <c r="C76" s="4" t="s">
        <v>22</v>
      </c>
      <c r="D76" s="4" t="s">
        <v>4</v>
      </c>
      <c r="E76" s="4" t="s">
        <v>32</v>
      </c>
      <c r="F76" s="4" t="s">
        <v>24</v>
      </c>
      <c r="G76" s="4" t="s">
        <v>53</v>
      </c>
      <c r="H76" s="4" t="s">
        <v>2657</v>
      </c>
      <c r="I76" s="4">
        <v>2</v>
      </c>
      <c r="J76" s="5">
        <v>9318</v>
      </c>
      <c r="K76" s="5">
        <v>195678</v>
      </c>
      <c r="L76" s="14">
        <v>43481</v>
      </c>
      <c r="M76" s="14" t="s">
        <v>3343</v>
      </c>
      <c r="N76" s="8">
        <v>0.77847222222222223</v>
      </c>
      <c r="O76" s="4" t="s">
        <v>44</v>
      </c>
      <c r="P76" s="4" t="s">
        <v>2658</v>
      </c>
      <c r="Q76" s="4" t="s">
        <v>161</v>
      </c>
      <c r="R76" s="4">
        <f>(SUM(Datos[Total])/COUNT(Datos[Total]))</f>
        <v>1038316.4159713945</v>
      </c>
    </row>
    <row r="77" spans="2:18" x14ac:dyDescent="0.3">
      <c r="B77" s="4" t="s">
        <v>212</v>
      </c>
      <c r="C77" s="4" t="s">
        <v>78</v>
      </c>
      <c r="D77" s="4" t="s">
        <v>3</v>
      </c>
      <c r="E77" s="4" t="s">
        <v>23</v>
      </c>
      <c r="F77" s="4" t="s">
        <v>24</v>
      </c>
      <c r="G77" s="4" t="s">
        <v>42</v>
      </c>
      <c r="H77" s="4" t="s">
        <v>213</v>
      </c>
      <c r="I77" s="4">
        <v>1</v>
      </c>
      <c r="J77" s="5">
        <v>4336</v>
      </c>
      <c r="K77" s="5">
        <v>91056</v>
      </c>
      <c r="L77" s="14">
        <v>43482</v>
      </c>
      <c r="M77" s="14" t="s">
        <v>3344</v>
      </c>
      <c r="N77" s="8">
        <v>0.78125</v>
      </c>
      <c r="O77" s="4" t="s">
        <v>27</v>
      </c>
      <c r="P77" s="4" t="s">
        <v>213</v>
      </c>
      <c r="Q77" s="4" t="s">
        <v>215</v>
      </c>
      <c r="R77" s="4">
        <f>(SUM(Datos[Total])/COUNT(Datos[Total]))</f>
        <v>1038316.4159713945</v>
      </c>
    </row>
    <row r="78" spans="2:18" x14ac:dyDescent="0.3">
      <c r="B78" s="4" t="s">
        <v>1181</v>
      </c>
      <c r="C78" s="4" t="s">
        <v>22</v>
      </c>
      <c r="D78" s="4" t="s">
        <v>4</v>
      </c>
      <c r="E78" s="4" t="s">
        <v>32</v>
      </c>
      <c r="F78" s="4" t="s">
        <v>41</v>
      </c>
      <c r="G78" s="4" t="s">
        <v>42</v>
      </c>
      <c r="H78" s="4" t="s">
        <v>1182</v>
      </c>
      <c r="I78" s="4">
        <v>6</v>
      </c>
      <c r="J78" s="5">
        <v>6456</v>
      </c>
      <c r="K78" s="5">
        <v>135576</v>
      </c>
      <c r="L78" s="14">
        <v>43482</v>
      </c>
      <c r="M78" s="14" t="s">
        <v>3344</v>
      </c>
      <c r="N78" s="8">
        <v>0.53333333333333333</v>
      </c>
      <c r="O78" s="4" t="s">
        <v>44</v>
      </c>
      <c r="P78" s="4" t="s">
        <v>1183</v>
      </c>
      <c r="Q78" s="4" t="s">
        <v>351</v>
      </c>
      <c r="R78" s="4">
        <f>(SUM(Datos[Total])/COUNT(Datos[Total]))</f>
        <v>1038316.4159713945</v>
      </c>
    </row>
    <row r="79" spans="2:18" x14ac:dyDescent="0.3">
      <c r="B79" s="4" t="s">
        <v>1780</v>
      </c>
      <c r="C79" s="4" t="s">
        <v>31</v>
      </c>
      <c r="D79" s="4" t="s">
        <v>2</v>
      </c>
      <c r="E79" s="4" t="s">
        <v>23</v>
      </c>
      <c r="F79" s="4" t="s">
        <v>41</v>
      </c>
      <c r="G79" s="4" t="s">
        <v>53</v>
      </c>
      <c r="H79" s="4" t="s">
        <v>1781</v>
      </c>
      <c r="I79" s="4">
        <v>5</v>
      </c>
      <c r="J79" s="4" t="s">
        <v>1782</v>
      </c>
      <c r="K79" s="4" t="s">
        <v>1783</v>
      </c>
      <c r="L79" s="14">
        <v>43482</v>
      </c>
      <c r="M79" s="14" t="s">
        <v>3344</v>
      </c>
      <c r="N79" s="8">
        <v>0.62847222222222221</v>
      </c>
      <c r="O79" s="4" t="s">
        <v>44</v>
      </c>
      <c r="P79" s="4" t="s">
        <v>1784</v>
      </c>
      <c r="Q79" s="4" t="s">
        <v>329</v>
      </c>
      <c r="R79" s="4">
        <f>(SUM(Datos[Total])/COUNT(Datos[Total]))</f>
        <v>1038316.4159713945</v>
      </c>
    </row>
    <row r="80" spans="2:18" x14ac:dyDescent="0.3">
      <c r="B80" s="4" t="s">
        <v>1925</v>
      </c>
      <c r="C80" s="4" t="s">
        <v>22</v>
      </c>
      <c r="D80" s="4" t="s">
        <v>4</v>
      </c>
      <c r="E80" s="4" t="s">
        <v>32</v>
      </c>
      <c r="F80" s="4" t="s">
        <v>24</v>
      </c>
      <c r="G80" s="4" t="s">
        <v>79</v>
      </c>
      <c r="H80" s="4" t="s">
        <v>1926</v>
      </c>
      <c r="I80" s="4">
        <v>10</v>
      </c>
      <c r="J80" s="5">
        <v>40605</v>
      </c>
      <c r="K80" s="5">
        <v>852705</v>
      </c>
      <c r="L80" s="14">
        <v>43482</v>
      </c>
      <c r="M80" s="14" t="s">
        <v>3344</v>
      </c>
      <c r="N80" s="8">
        <v>0.54236111111111107</v>
      </c>
      <c r="O80" s="4" t="s">
        <v>44</v>
      </c>
      <c r="P80" s="4" t="s">
        <v>1927</v>
      </c>
      <c r="Q80" s="4" t="s">
        <v>219</v>
      </c>
      <c r="R80" s="4">
        <f>(SUM(Datos[Total])/COUNT(Datos[Total]))</f>
        <v>1038316.4159713945</v>
      </c>
    </row>
    <row r="81" spans="2:18" x14ac:dyDescent="0.3">
      <c r="B81" s="4" t="s">
        <v>2060</v>
      </c>
      <c r="C81" s="4" t="s">
        <v>78</v>
      </c>
      <c r="D81" s="4" t="s">
        <v>3</v>
      </c>
      <c r="E81" s="4" t="s">
        <v>23</v>
      </c>
      <c r="F81" s="4" t="s">
        <v>41</v>
      </c>
      <c r="G81" s="4" t="s">
        <v>79</v>
      </c>
      <c r="H81" s="4" t="s">
        <v>2061</v>
      </c>
      <c r="I81" s="4">
        <v>2</v>
      </c>
      <c r="J81" s="5">
        <v>5789</v>
      </c>
      <c r="K81" s="5">
        <v>121569</v>
      </c>
      <c r="L81" s="14">
        <v>43482</v>
      </c>
      <c r="M81" s="14" t="s">
        <v>3344</v>
      </c>
      <c r="N81" s="8">
        <v>0.44236111111111109</v>
      </c>
      <c r="O81" s="4" t="s">
        <v>27</v>
      </c>
      <c r="P81" s="4" t="s">
        <v>2062</v>
      </c>
      <c r="Q81" s="4" t="s">
        <v>961</v>
      </c>
      <c r="R81" s="4">
        <f>(SUM(Datos[Total])/COUNT(Datos[Total]))</f>
        <v>1038316.4159713945</v>
      </c>
    </row>
    <row r="82" spans="2:18" x14ac:dyDescent="0.3">
      <c r="B82" s="4" t="s">
        <v>2098</v>
      </c>
      <c r="C82" s="4" t="s">
        <v>78</v>
      </c>
      <c r="D82" s="4" t="s">
        <v>3</v>
      </c>
      <c r="E82" s="4" t="s">
        <v>23</v>
      </c>
      <c r="F82" s="4" t="s">
        <v>24</v>
      </c>
      <c r="G82" s="4" t="s">
        <v>42</v>
      </c>
      <c r="H82" s="4" t="s">
        <v>2099</v>
      </c>
      <c r="I82" s="4">
        <v>7</v>
      </c>
      <c r="J82" s="5">
        <v>331065</v>
      </c>
      <c r="K82" s="5">
        <v>6952365</v>
      </c>
      <c r="L82" s="14">
        <v>43482</v>
      </c>
      <c r="M82" s="14" t="s">
        <v>3344</v>
      </c>
      <c r="N82" s="8">
        <v>0.64375000000000004</v>
      </c>
      <c r="O82" s="4" t="s">
        <v>44</v>
      </c>
      <c r="P82" s="4" t="s">
        <v>2100</v>
      </c>
      <c r="Q82" s="4" t="s">
        <v>444</v>
      </c>
      <c r="R82" s="4">
        <f>(SUM(Datos[Total])/COUNT(Datos[Total]))</f>
        <v>1038316.4159713945</v>
      </c>
    </row>
    <row r="83" spans="2:18" x14ac:dyDescent="0.3">
      <c r="B83" s="4" t="s">
        <v>2240</v>
      </c>
      <c r="C83" s="4" t="s">
        <v>78</v>
      </c>
      <c r="D83" s="4" t="s">
        <v>3</v>
      </c>
      <c r="E83" s="4" t="s">
        <v>32</v>
      </c>
      <c r="F83" s="4" t="s">
        <v>24</v>
      </c>
      <c r="G83" s="4" t="s">
        <v>53</v>
      </c>
      <c r="H83" s="4" t="s">
        <v>2241</v>
      </c>
      <c r="I83" s="4">
        <v>2</v>
      </c>
      <c r="J83" s="5">
        <v>4062</v>
      </c>
      <c r="K83" s="5">
        <v>85302</v>
      </c>
      <c r="L83" s="14">
        <v>43482</v>
      </c>
      <c r="M83" s="14" t="s">
        <v>3344</v>
      </c>
      <c r="N83" s="8">
        <v>0.41736111111111113</v>
      </c>
      <c r="O83" s="4" t="s">
        <v>44</v>
      </c>
      <c r="P83" s="4" t="s">
        <v>2242</v>
      </c>
      <c r="Q83" s="4" t="s">
        <v>61</v>
      </c>
      <c r="R83" s="4">
        <f>(SUM(Datos[Total])/COUNT(Datos[Total]))</f>
        <v>1038316.4159713945</v>
      </c>
    </row>
    <row r="84" spans="2:18" x14ac:dyDescent="0.3">
      <c r="B84" s="4" t="s">
        <v>2364</v>
      </c>
      <c r="C84" s="4" t="s">
        <v>22</v>
      </c>
      <c r="D84" s="4" t="s">
        <v>4</v>
      </c>
      <c r="E84" s="4" t="s">
        <v>32</v>
      </c>
      <c r="F84" s="4" t="s">
        <v>41</v>
      </c>
      <c r="G84" s="4" t="s">
        <v>53</v>
      </c>
      <c r="H84" s="4" t="s">
        <v>2365</v>
      </c>
      <c r="I84" s="4">
        <v>3</v>
      </c>
      <c r="J84" s="5">
        <v>3855</v>
      </c>
      <c r="K84" s="5">
        <v>80955</v>
      </c>
      <c r="L84" s="14">
        <v>43482</v>
      </c>
      <c r="M84" s="14" t="s">
        <v>3344</v>
      </c>
      <c r="N84" s="8">
        <v>0.74930555555555556</v>
      </c>
      <c r="O84" s="4" t="s">
        <v>27</v>
      </c>
      <c r="P84" s="4" t="s">
        <v>2366</v>
      </c>
      <c r="Q84" s="4" t="s">
        <v>267</v>
      </c>
      <c r="R84" s="4">
        <f>(SUM(Datos[Total])/COUNT(Datos[Total]))</f>
        <v>1038316.4159713945</v>
      </c>
    </row>
    <row r="85" spans="2:18" x14ac:dyDescent="0.3">
      <c r="B85" s="4" t="s">
        <v>2560</v>
      </c>
      <c r="C85" s="4" t="s">
        <v>31</v>
      </c>
      <c r="D85" s="4" t="s">
        <v>2</v>
      </c>
      <c r="E85" s="4" t="s">
        <v>23</v>
      </c>
      <c r="F85" s="4" t="s">
        <v>41</v>
      </c>
      <c r="G85" s="4" t="s">
        <v>79</v>
      </c>
      <c r="H85" s="4" t="s">
        <v>2561</v>
      </c>
      <c r="I85" s="4">
        <v>2</v>
      </c>
      <c r="J85" s="5">
        <v>6565</v>
      </c>
      <c r="K85" s="5">
        <v>137865</v>
      </c>
      <c r="L85" s="14">
        <v>43482</v>
      </c>
      <c r="M85" s="14" t="s">
        <v>3344</v>
      </c>
      <c r="N85" s="8">
        <v>0.69861111111111107</v>
      </c>
      <c r="O85" s="4" t="s">
        <v>37</v>
      </c>
      <c r="P85" s="4" t="s">
        <v>2562</v>
      </c>
      <c r="Q85" s="4">
        <v>6</v>
      </c>
      <c r="R85" s="4">
        <f>(SUM(Datos[Total])/COUNT(Datos[Total]))</f>
        <v>1038316.4159713945</v>
      </c>
    </row>
    <row r="86" spans="2:18" x14ac:dyDescent="0.3">
      <c r="B86" s="4" t="s">
        <v>2606</v>
      </c>
      <c r="C86" s="4" t="s">
        <v>22</v>
      </c>
      <c r="D86" s="4" t="s">
        <v>4</v>
      </c>
      <c r="E86" s="4" t="s">
        <v>32</v>
      </c>
      <c r="F86" s="4" t="s">
        <v>41</v>
      </c>
      <c r="G86" s="4" t="s">
        <v>53</v>
      </c>
      <c r="H86" s="4" t="s">
        <v>2607</v>
      </c>
      <c r="I86" s="4">
        <v>7</v>
      </c>
      <c r="J86" s="5">
        <v>206185</v>
      </c>
      <c r="K86" s="5">
        <v>4329885</v>
      </c>
      <c r="L86" s="14">
        <v>43482</v>
      </c>
      <c r="M86" s="14" t="s">
        <v>3344</v>
      </c>
      <c r="N86" s="8">
        <v>0.63541666666666663</v>
      </c>
      <c r="O86" s="4" t="s">
        <v>27</v>
      </c>
      <c r="P86" s="4" t="s">
        <v>2608</v>
      </c>
      <c r="Q86" s="4" t="s">
        <v>632</v>
      </c>
      <c r="R86" s="4">
        <f>(SUM(Datos[Total])/COUNT(Datos[Total]))</f>
        <v>1038316.4159713945</v>
      </c>
    </row>
    <row r="87" spans="2:18" x14ac:dyDescent="0.3">
      <c r="B87" s="4" t="s">
        <v>2832</v>
      </c>
      <c r="C87" s="4" t="s">
        <v>31</v>
      </c>
      <c r="D87" s="4" t="s">
        <v>2</v>
      </c>
      <c r="E87" s="4" t="s">
        <v>23</v>
      </c>
      <c r="F87" s="4" t="s">
        <v>24</v>
      </c>
      <c r="G87" s="4" t="s">
        <v>25</v>
      </c>
      <c r="H87" s="4" t="s">
        <v>2833</v>
      </c>
      <c r="I87" s="4">
        <v>2</v>
      </c>
      <c r="J87" s="5">
        <v>6282</v>
      </c>
      <c r="K87" s="5">
        <v>131922</v>
      </c>
      <c r="L87" s="14">
        <v>43482</v>
      </c>
      <c r="M87" s="14" t="s">
        <v>3344</v>
      </c>
      <c r="N87" s="8">
        <v>0.52500000000000002</v>
      </c>
      <c r="O87" s="4" t="s">
        <v>27</v>
      </c>
      <c r="P87" s="4" t="s">
        <v>2834</v>
      </c>
      <c r="Q87" s="4" t="s">
        <v>444</v>
      </c>
      <c r="R87" s="4">
        <f>(SUM(Datos[Total])/COUNT(Datos[Total]))</f>
        <v>1038316.4159713945</v>
      </c>
    </row>
    <row r="88" spans="2:18" x14ac:dyDescent="0.3">
      <c r="B88" s="4" t="s">
        <v>558</v>
      </c>
      <c r="C88" s="4" t="s">
        <v>22</v>
      </c>
      <c r="D88" s="4" t="s">
        <v>4</v>
      </c>
      <c r="E88" s="4" t="s">
        <v>32</v>
      </c>
      <c r="F88" s="4" t="s">
        <v>24</v>
      </c>
      <c r="G88" s="4" t="s">
        <v>33</v>
      </c>
      <c r="H88" s="4" t="s">
        <v>559</v>
      </c>
      <c r="I88" s="4">
        <v>5</v>
      </c>
      <c r="J88" s="5">
        <v>65775</v>
      </c>
      <c r="K88" s="5">
        <v>1381275</v>
      </c>
      <c r="L88" s="14">
        <v>43483</v>
      </c>
      <c r="M88" s="14" t="s">
        <v>3345</v>
      </c>
      <c r="N88" s="8">
        <v>0.87430555555555556</v>
      </c>
      <c r="O88" s="4" t="s">
        <v>44</v>
      </c>
      <c r="P88" s="4" t="s">
        <v>561</v>
      </c>
      <c r="Q88" s="4" t="s">
        <v>547</v>
      </c>
      <c r="R88" s="4">
        <f>(SUM(Datos[Total])/COUNT(Datos[Total]))</f>
        <v>1038316.4159713945</v>
      </c>
    </row>
    <row r="89" spans="2:18" x14ac:dyDescent="0.3">
      <c r="B89" s="4" t="s">
        <v>690</v>
      </c>
      <c r="C89" s="4" t="s">
        <v>78</v>
      </c>
      <c r="D89" s="4" t="s">
        <v>3</v>
      </c>
      <c r="E89" s="4" t="s">
        <v>32</v>
      </c>
      <c r="F89" s="4" t="s">
        <v>41</v>
      </c>
      <c r="G89" s="4" t="s">
        <v>79</v>
      </c>
      <c r="H89" s="4" t="s">
        <v>691</v>
      </c>
      <c r="I89" s="4">
        <v>8</v>
      </c>
      <c r="J89" s="5">
        <v>7916</v>
      </c>
      <c r="K89" s="5">
        <v>166236</v>
      </c>
      <c r="L89" s="14">
        <v>43483</v>
      </c>
      <c r="M89" s="14" t="s">
        <v>3345</v>
      </c>
      <c r="N89" s="8">
        <v>0.50277777777777777</v>
      </c>
      <c r="O89" s="4" t="s">
        <v>27</v>
      </c>
      <c r="P89" s="4" t="s">
        <v>692</v>
      </c>
      <c r="Q89" s="4" t="s">
        <v>346</v>
      </c>
      <c r="R89" s="4">
        <f>(SUM(Datos[Total])/COUNT(Datos[Total]))</f>
        <v>1038316.4159713945</v>
      </c>
    </row>
    <row r="90" spans="2:18" x14ac:dyDescent="0.3">
      <c r="B90" s="4" t="s">
        <v>1173</v>
      </c>
      <c r="C90" s="4" t="s">
        <v>31</v>
      </c>
      <c r="D90" s="4" t="s">
        <v>2</v>
      </c>
      <c r="E90" s="4" t="s">
        <v>32</v>
      </c>
      <c r="F90" s="4" t="s">
        <v>24</v>
      </c>
      <c r="G90" s="4" t="s">
        <v>25</v>
      </c>
      <c r="H90" s="4" t="s">
        <v>1174</v>
      </c>
      <c r="I90" s="4">
        <v>1</v>
      </c>
      <c r="J90" s="5">
        <v>1971</v>
      </c>
      <c r="K90" s="5">
        <v>41391</v>
      </c>
      <c r="L90" s="14">
        <v>43483</v>
      </c>
      <c r="M90" s="14" t="s">
        <v>3345</v>
      </c>
      <c r="N90" s="8">
        <v>0.63055555555555554</v>
      </c>
      <c r="O90" s="4" t="s">
        <v>37</v>
      </c>
      <c r="P90" s="4" t="s">
        <v>1174</v>
      </c>
      <c r="Q90" s="4" t="s">
        <v>51</v>
      </c>
      <c r="R90" s="4">
        <f>(SUM(Datos[Total])/COUNT(Datos[Total]))</f>
        <v>1038316.4159713945</v>
      </c>
    </row>
    <row r="91" spans="2:18" x14ac:dyDescent="0.3">
      <c r="B91" s="4" t="s">
        <v>2167</v>
      </c>
      <c r="C91" s="4" t="s">
        <v>22</v>
      </c>
      <c r="D91" s="4" t="s">
        <v>4</v>
      </c>
      <c r="E91" s="4" t="s">
        <v>23</v>
      </c>
      <c r="F91" s="4" t="s">
        <v>41</v>
      </c>
      <c r="G91" s="4" t="s">
        <v>42</v>
      </c>
      <c r="H91" s="4" t="s">
        <v>2168</v>
      </c>
      <c r="I91" s="4">
        <v>9</v>
      </c>
      <c r="J91" s="5">
        <v>8712</v>
      </c>
      <c r="K91" s="5">
        <v>182952</v>
      </c>
      <c r="L91" s="14">
        <v>43483</v>
      </c>
      <c r="M91" s="14" t="s">
        <v>3345</v>
      </c>
      <c r="N91" s="8">
        <v>0.77986111111111112</v>
      </c>
      <c r="O91" s="4" t="s">
        <v>27</v>
      </c>
      <c r="P91" s="4" t="s">
        <v>2169</v>
      </c>
      <c r="Q91" s="4" t="s">
        <v>346</v>
      </c>
      <c r="R91" s="4">
        <f>(SUM(Datos[Total])/COUNT(Datos[Total]))</f>
        <v>1038316.4159713945</v>
      </c>
    </row>
    <row r="92" spans="2:18" x14ac:dyDescent="0.3">
      <c r="B92" s="4" t="s">
        <v>2203</v>
      </c>
      <c r="C92" s="4" t="s">
        <v>22</v>
      </c>
      <c r="D92" s="4" t="s">
        <v>4</v>
      </c>
      <c r="E92" s="4" t="s">
        <v>23</v>
      </c>
      <c r="F92" s="4" t="s">
        <v>24</v>
      </c>
      <c r="G92" s="4" t="s">
        <v>85</v>
      </c>
      <c r="H92" s="4" t="s">
        <v>2147</v>
      </c>
      <c r="I92" s="4">
        <v>3</v>
      </c>
      <c r="J92" s="5">
        <v>132225</v>
      </c>
      <c r="K92" s="5">
        <v>2776725</v>
      </c>
      <c r="L92" s="14">
        <v>43483</v>
      </c>
      <c r="M92" s="14" t="s">
        <v>3345</v>
      </c>
      <c r="N92" s="8">
        <v>0.42430555555555555</v>
      </c>
      <c r="O92" s="4" t="s">
        <v>27</v>
      </c>
      <c r="P92" s="4" t="s">
        <v>2204</v>
      </c>
      <c r="Q92" s="4" t="s">
        <v>215</v>
      </c>
      <c r="R92" s="4">
        <f>(SUM(Datos[Total])/COUNT(Datos[Total]))</f>
        <v>1038316.4159713945</v>
      </c>
    </row>
    <row r="93" spans="2:18" x14ac:dyDescent="0.3">
      <c r="B93" s="4" t="s">
        <v>2393</v>
      </c>
      <c r="C93" s="4" t="s">
        <v>78</v>
      </c>
      <c r="D93" s="4" t="s">
        <v>3</v>
      </c>
      <c r="E93" s="4" t="s">
        <v>23</v>
      </c>
      <c r="F93" s="4" t="s">
        <v>24</v>
      </c>
      <c r="G93" s="4" t="s">
        <v>85</v>
      </c>
      <c r="H93" s="4" t="s">
        <v>2394</v>
      </c>
      <c r="I93" s="4">
        <v>6</v>
      </c>
      <c r="J93" s="5">
        <v>5244</v>
      </c>
      <c r="K93" s="5">
        <v>110124</v>
      </c>
      <c r="L93" s="14">
        <v>43483</v>
      </c>
      <c r="M93" s="14" t="s">
        <v>3345</v>
      </c>
      <c r="N93" s="8">
        <v>0.62777777777777777</v>
      </c>
      <c r="O93" s="4" t="s">
        <v>44</v>
      </c>
      <c r="P93" s="4" t="s">
        <v>2395</v>
      </c>
      <c r="Q93" s="4" t="s">
        <v>267</v>
      </c>
      <c r="R93" s="4">
        <f>(SUM(Datos[Total])/COUNT(Datos[Total]))</f>
        <v>1038316.4159713945</v>
      </c>
    </row>
    <row r="94" spans="2:18" x14ac:dyDescent="0.3">
      <c r="B94" s="4" t="s">
        <v>2399</v>
      </c>
      <c r="C94" s="4" t="s">
        <v>31</v>
      </c>
      <c r="D94" s="4" t="s">
        <v>2</v>
      </c>
      <c r="E94" s="4" t="s">
        <v>23</v>
      </c>
      <c r="F94" s="4" t="s">
        <v>24</v>
      </c>
      <c r="G94" s="4" t="s">
        <v>53</v>
      </c>
      <c r="H94" s="4" t="s">
        <v>2400</v>
      </c>
      <c r="I94" s="4">
        <v>9</v>
      </c>
      <c r="J94" s="5">
        <v>407835</v>
      </c>
      <c r="K94" s="5">
        <v>8564535</v>
      </c>
      <c r="L94" s="14">
        <v>43483</v>
      </c>
      <c r="M94" s="14" t="s">
        <v>3345</v>
      </c>
      <c r="N94" s="8">
        <v>0.64444444444444449</v>
      </c>
      <c r="O94" s="4" t="s">
        <v>37</v>
      </c>
      <c r="P94" s="4" t="s">
        <v>2401</v>
      </c>
      <c r="Q94" s="4" t="s">
        <v>140</v>
      </c>
      <c r="R94" s="4">
        <f>(SUM(Datos[Total])/COUNT(Datos[Total]))</f>
        <v>1038316.4159713945</v>
      </c>
    </row>
    <row r="95" spans="2:18" x14ac:dyDescent="0.3">
      <c r="B95" s="4" t="s">
        <v>2849</v>
      </c>
      <c r="C95" s="4" t="s">
        <v>22</v>
      </c>
      <c r="D95" s="4" t="s">
        <v>4</v>
      </c>
      <c r="E95" s="4" t="s">
        <v>23</v>
      </c>
      <c r="F95" s="4" t="s">
        <v>41</v>
      </c>
      <c r="G95" s="4" t="s">
        <v>53</v>
      </c>
      <c r="H95" s="4" t="s">
        <v>2850</v>
      </c>
      <c r="I95" s="4">
        <v>6</v>
      </c>
      <c r="J95" s="5">
        <v>26718</v>
      </c>
      <c r="K95" s="5">
        <v>561078</v>
      </c>
      <c r="L95" s="14">
        <v>43483</v>
      </c>
      <c r="M95" s="14" t="s">
        <v>3345</v>
      </c>
      <c r="N95" s="8">
        <v>0.72638888888888886</v>
      </c>
      <c r="O95" s="4" t="s">
        <v>37</v>
      </c>
      <c r="P95" s="4" t="s">
        <v>2851</v>
      </c>
      <c r="Q95" s="4" t="s">
        <v>153</v>
      </c>
      <c r="R95" s="4">
        <f>(SUM(Datos[Total])/COUNT(Datos[Total]))</f>
        <v>1038316.4159713945</v>
      </c>
    </row>
    <row r="96" spans="2:18" x14ac:dyDescent="0.3">
      <c r="B96" s="4" t="s">
        <v>2912</v>
      </c>
      <c r="C96" s="4" t="s">
        <v>31</v>
      </c>
      <c r="D96" s="4" t="s">
        <v>2</v>
      </c>
      <c r="E96" s="4" t="s">
        <v>32</v>
      </c>
      <c r="F96" s="4" t="s">
        <v>41</v>
      </c>
      <c r="G96" s="4" t="s">
        <v>85</v>
      </c>
      <c r="H96" s="4" t="s">
        <v>2913</v>
      </c>
      <c r="I96" s="4">
        <v>7</v>
      </c>
      <c r="J96" s="5">
        <v>21259</v>
      </c>
      <c r="K96" s="5">
        <v>446439</v>
      </c>
      <c r="L96" s="14">
        <v>43483</v>
      </c>
      <c r="M96" s="14" t="s">
        <v>3345</v>
      </c>
      <c r="N96" s="8">
        <v>0.68263888888888891</v>
      </c>
      <c r="O96" s="4" t="s">
        <v>27</v>
      </c>
      <c r="P96" s="4" t="s">
        <v>2914</v>
      </c>
      <c r="Q96" s="4">
        <v>5</v>
      </c>
      <c r="R96" s="4">
        <f>(SUM(Datos[Total])/COUNT(Datos[Total]))</f>
        <v>1038316.4159713945</v>
      </c>
    </row>
    <row r="97" spans="2:18" x14ac:dyDescent="0.3">
      <c r="B97" s="4" t="s">
        <v>480</v>
      </c>
      <c r="C97" s="4" t="s">
        <v>22</v>
      </c>
      <c r="D97" s="4" t="s">
        <v>4</v>
      </c>
      <c r="E97" s="4" t="s">
        <v>23</v>
      </c>
      <c r="F97" s="4" t="s">
        <v>41</v>
      </c>
      <c r="G97" s="4" t="s">
        <v>42</v>
      </c>
      <c r="H97" s="4" t="s">
        <v>481</v>
      </c>
      <c r="I97" s="4">
        <v>9</v>
      </c>
      <c r="J97" s="5">
        <v>261315</v>
      </c>
      <c r="K97" s="5">
        <v>5487615</v>
      </c>
      <c r="L97" s="14">
        <v>43484</v>
      </c>
      <c r="M97" s="14" t="s">
        <v>3346</v>
      </c>
      <c r="N97" s="8">
        <v>0.83819444444444446</v>
      </c>
      <c r="O97" s="4" t="s">
        <v>27</v>
      </c>
      <c r="P97" s="4" t="s">
        <v>483</v>
      </c>
      <c r="Q97" s="4" t="s">
        <v>329</v>
      </c>
      <c r="R97" s="4">
        <f>(SUM(Datos[Total])/COUNT(Datos[Total]))</f>
        <v>1038316.4159713945</v>
      </c>
    </row>
    <row r="98" spans="2:18" x14ac:dyDescent="0.3">
      <c r="B98" s="4" t="s">
        <v>640</v>
      </c>
      <c r="C98" s="4" t="s">
        <v>31</v>
      </c>
      <c r="D98" s="4" t="s">
        <v>2</v>
      </c>
      <c r="E98" s="4" t="s">
        <v>32</v>
      </c>
      <c r="F98" s="4" t="s">
        <v>24</v>
      </c>
      <c r="G98" s="4" t="s">
        <v>79</v>
      </c>
      <c r="H98" s="4" t="s">
        <v>641</v>
      </c>
      <c r="I98" s="4">
        <v>8</v>
      </c>
      <c r="J98" s="5">
        <v>17272</v>
      </c>
      <c r="K98" s="5">
        <v>362712</v>
      </c>
      <c r="L98" s="14">
        <v>43484</v>
      </c>
      <c r="M98" s="14" t="s">
        <v>3346</v>
      </c>
      <c r="N98" s="8">
        <v>0.81874999999999998</v>
      </c>
      <c r="O98" s="4" t="s">
        <v>44</v>
      </c>
      <c r="P98" s="4" t="s">
        <v>642</v>
      </c>
      <c r="Q98" s="4" t="s">
        <v>382</v>
      </c>
      <c r="R98" s="4">
        <f>(SUM(Datos[Total])/COUNT(Datos[Total]))</f>
        <v>1038316.4159713945</v>
      </c>
    </row>
    <row r="99" spans="2:18" x14ac:dyDescent="0.3">
      <c r="B99" s="4" t="s">
        <v>670</v>
      </c>
      <c r="C99" s="4" t="s">
        <v>22</v>
      </c>
      <c r="D99" s="4" t="s">
        <v>4</v>
      </c>
      <c r="E99" s="4" t="s">
        <v>32</v>
      </c>
      <c r="F99" s="4" t="s">
        <v>41</v>
      </c>
      <c r="G99" s="4" t="s">
        <v>79</v>
      </c>
      <c r="H99" s="4" t="s">
        <v>671</v>
      </c>
      <c r="I99" s="4">
        <v>6</v>
      </c>
      <c r="J99" s="5">
        <v>15384</v>
      </c>
      <c r="K99" s="5">
        <v>323064</v>
      </c>
      <c r="L99" s="14">
        <v>43484</v>
      </c>
      <c r="M99" s="14" t="s">
        <v>3346</v>
      </c>
      <c r="N99" s="8">
        <v>0.68819444444444444</v>
      </c>
      <c r="O99" s="4" t="s">
        <v>37</v>
      </c>
      <c r="P99" s="4" t="s">
        <v>672</v>
      </c>
      <c r="Q99" s="4" t="s">
        <v>263</v>
      </c>
      <c r="R99" s="4">
        <f>(SUM(Datos[Total])/COUNT(Datos[Total]))</f>
        <v>1038316.4159713945</v>
      </c>
    </row>
    <row r="100" spans="2:18" x14ac:dyDescent="0.3">
      <c r="B100" s="4" t="s">
        <v>687</v>
      </c>
      <c r="C100" s="4" t="s">
        <v>78</v>
      </c>
      <c r="D100" s="4" t="s">
        <v>3</v>
      </c>
      <c r="E100" s="4" t="s">
        <v>23</v>
      </c>
      <c r="F100" s="4" t="s">
        <v>41</v>
      </c>
      <c r="G100" s="4" t="s">
        <v>33</v>
      </c>
      <c r="H100" s="4" t="s">
        <v>688</v>
      </c>
      <c r="I100" s="4">
        <v>6</v>
      </c>
      <c r="J100" s="5">
        <v>15867</v>
      </c>
      <c r="K100" s="5">
        <v>333207</v>
      </c>
      <c r="L100" s="14">
        <v>43484</v>
      </c>
      <c r="M100" s="14" t="s">
        <v>3346</v>
      </c>
      <c r="N100" s="8">
        <v>0.7319444444444444</v>
      </c>
      <c r="O100" s="4" t="s">
        <v>44</v>
      </c>
      <c r="P100" s="4" t="s">
        <v>689</v>
      </c>
      <c r="Q100" s="4" t="s">
        <v>565</v>
      </c>
      <c r="R100" s="4">
        <f>(SUM(Datos[Total])/COUNT(Datos[Total]))</f>
        <v>1038316.4159713945</v>
      </c>
    </row>
    <row r="101" spans="2:18" x14ac:dyDescent="0.3">
      <c r="B101" s="4" t="s">
        <v>1108</v>
      </c>
      <c r="C101" s="4" t="s">
        <v>31</v>
      </c>
      <c r="D101" s="4" t="s">
        <v>2</v>
      </c>
      <c r="E101" s="4" t="s">
        <v>23</v>
      </c>
      <c r="F101" s="4" t="s">
        <v>24</v>
      </c>
      <c r="G101" s="4" t="s">
        <v>42</v>
      </c>
      <c r="H101" s="4" t="s">
        <v>1109</v>
      </c>
      <c r="I101" s="4">
        <v>1</v>
      </c>
      <c r="J101" s="5">
        <v>44305</v>
      </c>
      <c r="K101" s="5">
        <v>930405</v>
      </c>
      <c r="L101" s="14">
        <v>43484</v>
      </c>
      <c r="M101" s="14" t="s">
        <v>3346</v>
      </c>
      <c r="N101" s="8">
        <v>0.43125000000000002</v>
      </c>
      <c r="O101" s="4" t="s">
        <v>37</v>
      </c>
      <c r="P101" s="4" t="s">
        <v>1109</v>
      </c>
      <c r="Q101" s="4" t="s">
        <v>168</v>
      </c>
      <c r="R101" s="4">
        <f>(SUM(Datos[Total])/COUNT(Datos[Total]))</f>
        <v>1038316.4159713945</v>
      </c>
    </row>
    <row r="102" spans="2:18" x14ac:dyDescent="0.3">
      <c r="B102" s="4" t="s">
        <v>1427</v>
      </c>
      <c r="C102" s="4" t="s">
        <v>22</v>
      </c>
      <c r="D102" s="4" t="s">
        <v>4</v>
      </c>
      <c r="E102" s="4" t="s">
        <v>23</v>
      </c>
      <c r="F102" s="4" t="s">
        <v>41</v>
      </c>
      <c r="G102" s="4" t="s">
        <v>53</v>
      </c>
      <c r="H102" s="4" t="s">
        <v>1428</v>
      </c>
      <c r="I102" s="4">
        <v>4</v>
      </c>
      <c r="J102" s="5">
        <v>13452</v>
      </c>
      <c r="K102" s="5">
        <v>282492</v>
      </c>
      <c r="L102" s="14">
        <v>43484</v>
      </c>
      <c r="M102" s="14" t="s">
        <v>3346</v>
      </c>
      <c r="N102" s="8">
        <v>0.64444444444444449</v>
      </c>
      <c r="O102" s="4" t="s">
        <v>44</v>
      </c>
      <c r="P102" s="4" t="s">
        <v>1429</v>
      </c>
      <c r="Q102" s="4">
        <v>8</v>
      </c>
      <c r="R102" s="4">
        <f>(SUM(Datos[Total])/COUNT(Datos[Total]))</f>
        <v>1038316.4159713945</v>
      </c>
    </row>
    <row r="103" spans="2:18" x14ac:dyDescent="0.3">
      <c r="B103" s="4" t="s">
        <v>1982</v>
      </c>
      <c r="C103" s="4" t="s">
        <v>78</v>
      </c>
      <c r="D103" s="4" t="s">
        <v>3</v>
      </c>
      <c r="E103" s="4" t="s">
        <v>32</v>
      </c>
      <c r="F103" s="4" t="s">
        <v>41</v>
      </c>
      <c r="G103" s="4" t="s">
        <v>53</v>
      </c>
      <c r="H103" s="4" t="s">
        <v>1983</v>
      </c>
      <c r="I103" s="4">
        <v>3</v>
      </c>
      <c r="J103" s="5">
        <v>9459</v>
      </c>
      <c r="K103" s="5">
        <v>198639</v>
      </c>
      <c r="L103" s="14">
        <v>43484</v>
      </c>
      <c r="M103" s="14" t="s">
        <v>3346</v>
      </c>
      <c r="N103" s="8">
        <v>0.66527777777777775</v>
      </c>
      <c r="O103" s="4" t="s">
        <v>27</v>
      </c>
      <c r="P103" s="4" t="s">
        <v>1984</v>
      </c>
      <c r="Q103" s="4">
        <v>7</v>
      </c>
      <c r="R103" s="4">
        <f>(SUM(Datos[Total])/COUNT(Datos[Total]))</f>
        <v>1038316.4159713945</v>
      </c>
    </row>
    <row r="104" spans="2:18" x14ac:dyDescent="0.3">
      <c r="B104" s="4" t="s">
        <v>2071</v>
      </c>
      <c r="C104" s="4" t="s">
        <v>31</v>
      </c>
      <c r="D104" s="4" t="s">
        <v>2</v>
      </c>
      <c r="E104" s="4" t="s">
        <v>23</v>
      </c>
      <c r="F104" s="4" t="s">
        <v>41</v>
      </c>
      <c r="G104" s="4" t="s">
        <v>53</v>
      </c>
      <c r="H104" s="4" t="s">
        <v>2072</v>
      </c>
      <c r="I104" s="4">
        <v>1</v>
      </c>
      <c r="J104" s="5">
        <v>40465</v>
      </c>
      <c r="K104" s="5">
        <v>849765</v>
      </c>
      <c r="L104" s="14">
        <v>43484</v>
      </c>
      <c r="M104" s="14" t="s">
        <v>3346</v>
      </c>
      <c r="N104" s="8">
        <v>0.67222222222222228</v>
      </c>
      <c r="O104" s="4" t="s">
        <v>44</v>
      </c>
      <c r="P104" s="4" t="s">
        <v>2072</v>
      </c>
      <c r="Q104" s="4">
        <v>9</v>
      </c>
      <c r="R104" s="4">
        <f>(SUM(Datos[Total])/COUNT(Datos[Total]))</f>
        <v>1038316.4159713945</v>
      </c>
    </row>
    <row r="105" spans="2:18" x14ac:dyDescent="0.3">
      <c r="B105" s="4" t="s">
        <v>2123</v>
      </c>
      <c r="C105" s="4" t="s">
        <v>22</v>
      </c>
      <c r="D105" s="4" t="s">
        <v>4</v>
      </c>
      <c r="E105" s="4" t="s">
        <v>32</v>
      </c>
      <c r="F105" s="4" t="s">
        <v>41</v>
      </c>
      <c r="G105" s="4" t="s">
        <v>53</v>
      </c>
      <c r="H105" s="4" t="s">
        <v>2124</v>
      </c>
      <c r="I105" s="4">
        <v>10</v>
      </c>
      <c r="J105" s="5">
        <v>32095</v>
      </c>
      <c r="K105" s="5">
        <v>673995</v>
      </c>
      <c r="L105" s="14">
        <v>43484</v>
      </c>
      <c r="M105" s="14" t="s">
        <v>3346</v>
      </c>
      <c r="N105" s="8">
        <v>0.58888888888888891</v>
      </c>
      <c r="O105" s="4" t="s">
        <v>44</v>
      </c>
      <c r="P105" s="4" t="s">
        <v>2125</v>
      </c>
      <c r="Q105" s="4" t="s">
        <v>164</v>
      </c>
      <c r="R105" s="4">
        <f>(SUM(Datos[Total])/COUNT(Datos[Total]))</f>
        <v>1038316.4159713945</v>
      </c>
    </row>
    <row r="106" spans="2:18" x14ac:dyDescent="0.3">
      <c r="B106" s="4" t="s">
        <v>2388</v>
      </c>
      <c r="C106" s="4" t="s">
        <v>22</v>
      </c>
      <c r="D106" s="4" t="s">
        <v>4</v>
      </c>
      <c r="E106" s="4" t="s">
        <v>23</v>
      </c>
      <c r="F106" s="4" t="s">
        <v>41</v>
      </c>
      <c r="G106" s="4" t="s">
        <v>33</v>
      </c>
      <c r="H106" s="4" t="s">
        <v>2389</v>
      </c>
      <c r="I106" s="4">
        <v>3</v>
      </c>
      <c r="J106" s="5">
        <v>1791</v>
      </c>
      <c r="K106" s="5">
        <v>37611</v>
      </c>
      <c r="L106" s="14">
        <v>43484</v>
      </c>
      <c r="M106" s="14" t="s">
        <v>3346</v>
      </c>
      <c r="N106" s="8">
        <v>0.53263888888888888</v>
      </c>
      <c r="O106" s="4" t="s">
        <v>44</v>
      </c>
      <c r="P106" s="4" t="s">
        <v>2390</v>
      </c>
      <c r="Q106" s="4" t="s">
        <v>247</v>
      </c>
      <c r="R106" s="4">
        <f>(SUM(Datos[Total])/COUNT(Datos[Total]))</f>
        <v>1038316.4159713945</v>
      </c>
    </row>
    <row r="107" spans="2:18" x14ac:dyDescent="0.3">
      <c r="B107" s="4" t="s">
        <v>2692</v>
      </c>
      <c r="C107" s="4" t="s">
        <v>22</v>
      </c>
      <c r="D107" s="4" t="s">
        <v>4</v>
      </c>
      <c r="E107" s="4" t="s">
        <v>32</v>
      </c>
      <c r="F107" s="4" t="s">
        <v>41</v>
      </c>
      <c r="G107" s="4" t="s">
        <v>79</v>
      </c>
      <c r="H107" s="4" t="s">
        <v>2693</v>
      </c>
      <c r="I107" s="4">
        <v>8</v>
      </c>
      <c r="J107" s="5">
        <v>13552</v>
      </c>
      <c r="K107" s="5">
        <v>284592</v>
      </c>
      <c r="L107" s="14">
        <v>43484</v>
      </c>
      <c r="M107" s="14" t="s">
        <v>3346</v>
      </c>
      <c r="N107" s="8">
        <v>0.85347222222222219</v>
      </c>
      <c r="O107" s="4" t="s">
        <v>27</v>
      </c>
      <c r="P107" s="4" t="s">
        <v>2694</v>
      </c>
      <c r="Q107" s="4" t="s">
        <v>39</v>
      </c>
      <c r="R107" s="4">
        <f>(SUM(Datos[Total])/COUNT(Datos[Total]))</f>
        <v>1038316.4159713945</v>
      </c>
    </row>
    <row r="108" spans="2:18" x14ac:dyDescent="0.3">
      <c r="B108" s="4" t="s">
        <v>2781</v>
      </c>
      <c r="C108" s="4" t="s">
        <v>22</v>
      </c>
      <c r="D108" s="4" t="s">
        <v>4</v>
      </c>
      <c r="E108" s="4" t="s">
        <v>32</v>
      </c>
      <c r="F108" s="4" t="s">
        <v>24</v>
      </c>
      <c r="G108" s="4" t="s">
        <v>85</v>
      </c>
      <c r="H108" s="4" t="s">
        <v>2782</v>
      </c>
      <c r="I108" s="4">
        <v>6</v>
      </c>
      <c r="J108" s="4" t="s">
        <v>2783</v>
      </c>
      <c r="K108" s="4" t="s">
        <v>863</v>
      </c>
      <c r="L108" s="14">
        <v>43484</v>
      </c>
      <c r="M108" s="14" t="s">
        <v>3346</v>
      </c>
      <c r="N108" s="8">
        <v>0.5493055555555556</v>
      </c>
      <c r="O108" s="4" t="s">
        <v>37</v>
      </c>
      <c r="P108" s="4" t="s">
        <v>2784</v>
      </c>
      <c r="Q108" s="4" t="s">
        <v>465</v>
      </c>
      <c r="R108" s="4">
        <f>(SUM(Datos[Total])/COUNT(Datos[Total]))</f>
        <v>1038316.4159713945</v>
      </c>
    </row>
    <row r="109" spans="2:18" x14ac:dyDescent="0.3">
      <c r="B109" s="4" t="s">
        <v>2864</v>
      </c>
      <c r="C109" s="4" t="s">
        <v>78</v>
      </c>
      <c r="D109" s="4" t="s">
        <v>3</v>
      </c>
      <c r="E109" s="4" t="s">
        <v>23</v>
      </c>
      <c r="F109" s="4" t="s">
        <v>24</v>
      </c>
      <c r="G109" s="4" t="s">
        <v>33</v>
      </c>
      <c r="H109" s="4" t="s">
        <v>2865</v>
      </c>
      <c r="I109" s="4">
        <v>8</v>
      </c>
      <c r="J109" s="4" t="s">
        <v>2866</v>
      </c>
      <c r="K109" s="4" t="s">
        <v>2867</v>
      </c>
      <c r="L109" s="14">
        <v>43484</v>
      </c>
      <c r="M109" s="14" t="s">
        <v>3346</v>
      </c>
      <c r="N109" s="8">
        <v>0.4284722222222222</v>
      </c>
      <c r="O109" s="4" t="s">
        <v>27</v>
      </c>
      <c r="P109" s="4" t="s">
        <v>2014</v>
      </c>
      <c r="Q109" s="4" t="s">
        <v>124</v>
      </c>
      <c r="R109" s="4">
        <f>(SUM(Datos[Total])/COUNT(Datos[Total]))</f>
        <v>1038316.4159713945</v>
      </c>
    </row>
    <row r="110" spans="2:18" x14ac:dyDescent="0.3">
      <c r="B110" s="4" t="s">
        <v>2959</v>
      </c>
      <c r="C110" s="4" t="s">
        <v>31</v>
      </c>
      <c r="D110" s="4" t="s">
        <v>2</v>
      </c>
      <c r="E110" s="4" t="s">
        <v>32</v>
      </c>
      <c r="F110" s="4" t="s">
        <v>24</v>
      </c>
      <c r="G110" s="4" t="s">
        <v>33</v>
      </c>
      <c r="H110" s="4" t="s">
        <v>2960</v>
      </c>
      <c r="I110" s="4">
        <v>4</v>
      </c>
      <c r="J110" s="5">
        <v>11226</v>
      </c>
      <c r="K110" s="5">
        <v>235746</v>
      </c>
      <c r="L110" s="14">
        <v>43484</v>
      </c>
      <c r="M110" s="14" t="s">
        <v>3346</v>
      </c>
      <c r="N110" s="8">
        <v>0.48819444444444443</v>
      </c>
      <c r="O110" s="4" t="s">
        <v>27</v>
      </c>
      <c r="P110" s="4" t="s">
        <v>2961</v>
      </c>
      <c r="Q110" s="4" t="s">
        <v>124</v>
      </c>
      <c r="R110" s="4">
        <f>(SUM(Datos[Total])/COUNT(Datos[Total]))</f>
        <v>1038316.4159713945</v>
      </c>
    </row>
    <row r="111" spans="2:18" x14ac:dyDescent="0.3">
      <c r="B111" s="4" t="s">
        <v>3049</v>
      </c>
      <c r="C111" s="4" t="s">
        <v>22</v>
      </c>
      <c r="D111" s="4" t="s">
        <v>4</v>
      </c>
      <c r="E111" s="4" t="s">
        <v>32</v>
      </c>
      <c r="F111" s="4" t="s">
        <v>24</v>
      </c>
      <c r="G111" s="4" t="s">
        <v>42</v>
      </c>
      <c r="H111" s="4" t="s">
        <v>3050</v>
      </c>
      <c r="I111" s="4">
        <v>10</v>
      </c>
      <c r="J111" s="4" t="s">
        <v>3051</v>
      </c>
      <c r="K111" s="4" t="s">
        <v>3052</v>
      </c>
      <c r="L111" s="14">
        <v>43484</v>
      </c>
      <c r="M111" s="14" t="s">
        <v>3346</v>
      </c>
      <c r="N111" s="8">
        <v>0.8125</v>
      </c>
      <c r="O111" s="4" t="s">
        <v>27</v>
      </c>
      <c r="P111" s="4" t="s">
        <v>3053</v>
      </c>
      <c r="Q111" s="4" t="s">
        <v>107</v>
      </c>
      <c r="R111" s="4">
        <f>(SUM(Datos[Total])/COUNT(Datos[Total]))</f>
        <v>1038316.4159713945</v>
      </c>
    </row>
    <row r="112" spans="2:18" x14ac:dyDescent="0.3">
      <c r="B112" s="4" t="s">
        <v>3160</v>
      </c>
      <c r="C112" s="4" t="s">
        <v>31</v>
      </c>
      <c r="D112" s="4" t="s">
        <v>2</v>
      </c>
      <c r="E112" s="4" t="s">
        <v>23</v>
      </c>
      <c r="F112" s="4" t="s">
        <v>41</v>
      </c>
      <c r="G112" s="4" t="s">
        <v>79</v>
      </c>
      <c r="H112" s="4" t="s">
        <v>3161</v>
      </c>
      <c r="I112" s="4">
        <v>4</v>
      </c>
      <c r="J112" s="5">
        <v>11918</v>
      </c>
      <c r="K112" s="5">
        <v>250278</v>
      </c>
      <c r="L112" s="14">
        <v>43484</v>
      </c>
      <c r="M112" s="14" t="s">
        <v>3346</v>
      </c>
      <c r="N112" s="8">
        <v>0.53194444444444444</v>
      </c>
      <c r="O112" s="4" t="s">
        <v>37</v>
      </c>
      <c r="P112" s="4" t="s">
        <v>3162</v>
      </c>
      <c r="Q112" s="4" t="s">
        <v>565</v>
      </c>
      <c r="R112" s="4">
        <f>(SUM(Datos[Total])/COUNT(Datos[Total]))</f>
        <v>1038316.4159713945</v>
      </c>
    </row>
    <row r="113" spans="2:18" x14ac:dyDescent="0.3">
      <c r="B113" s="4" t="s">
        <v>285</v>
      </c>
      <c r="C113" s="4" t="s">
        <v>22</v>
      </c>
      <c r="D113" s="4" t="s">
        <v>4</v>
      </c>
      <c r="E113" s="4" t="s">
        <v>23</v>
      </c>
      <c r="F113" s="4" t="s">
        <v>24</v>
      </c>
      <c r="G113" s="4" t="s">
        <v>42</v>
      </c>
      <c r="H113" s="4" t="s">
        <v>286</v>
      </c>
      <c r="I113" s="4">
        <v>10</v>
      </c>
      <c r="J113" s="5">
        <v>36175</v>
      </c>
      <c r="K113" s="5">
        <v>759675</v>
      </c>
      <c r="L113" s="14">
        <v>43485</v>
      </c>
      <c r="M113" s="14" t="s">
        <v>3347</v>
      </c>
      <c r="N113" s="8">
        <v>0.66319444444444442</v>
      </c>
      <c r="O113" s="4" t="s">
        <v>37</v>
      </c>
      <c r="P113" s="4" t="s">
        <v>288</v>
      </c>
      <c r="Q113" s="4" t="s">
        <v>289</v>
      </c>
      <c r="R113" s="4">
        <f>(SUM(Datos[Total])/COUNT(Datos[Total]))</f>
        <v>1038316.4159713945</v>
      </c>
    </row>
    <row r="114" spans="2:18" x14ac:dyDescent="0.3">
      <c r="B114" s="4" t="s">
        <v>502</v>
      </c>
      <c r="C114" s="4" t="s">
        <v>78</v>
      </c>
      <c r="D114" s="4" t="s">
        <v>3</v>
      </c>
      <c r="E114" s="4" t="s">
        <v>32</v>
      </c>
      <c r="F114" s="4" t="s">
        <v>41</v>
      </c>
      <c r="G114" s="4" t="s">
        <v>42</v>
      </c>
      <c r="H114" s="4" t="s">
        <v>503</v>
      </c>
      <c r="I114" s="4">
        <v>2</v>
      </c>
      <c r="J114" s="5">
        <v>5344</v>
      </c>
      <c r="K114" s="5">
        <v>112224</v>
      </c>
      <c r="L114" s="14">
        <v>43485</v>
      </c>
      <c r="M114" s="14" t="s">
        <v>3347</v>
      </c>
      <c r="N114" s="8">
        <v>0.85972222222222228</v>
      </c>
      <c r="O114" s="4" t="s">
        <v>27</v>
      </c>
      <c r="P114" s="4" t="s">
        <v>504</v>
      </c>
      <c r="Q114" s="4" t="s">
        <v>61</v>
      </c>
      <c r="R114" s="4">
        <f>(SUM(Datos[Total])/COUNT(Datos[Total]))</f>
        <v>1038316.4159713945</v>
      </c>
    </row>
    <row r="115" spans="2:18" x14ac:dyDescent="0.3">
      <c r="B115" s="4" t="s">
        <v>893</v>
      </c>
      <c r="C115" s="4" t="s">
        <v>22</v>
      </c>
      <c r="D115" s="4" t="s">
        <v>4</v>
      </c>
      <c r="E115" s="4" t="s">
        <v>32</v>
      </c>
      <c r="F115" s="4" t="s">
        <v>24</v>
      </c>
      <c r="G115" s="4" t="s">
        <v>53</v>
      </c>
      <c r="H115" s="4" t="s">
        <v>894</v>
      </c>
      <c r="I115" s="4">
        <v>2</v>
      </c>
      <c r="J115" s="5">
        <v>9314</v>
      </c>
      <c r="K115" s="5">
        <v>195594</v>
      </c>
      <c r="L115" s="14">
        <v>43485</v>
      </c>
      <c r="M115" s="14" t="s">
        <v>3347</v>
      </c>
      <c r="N115" s="8">
        <v>0.75624999999999998</v>
      </c>
      <c r="O115" s="4" t="s">
        <v>27</v>
      </c>
      <c r="P115" s="4" t="s">
        <v>895</v>
      </c>
      <c r="Q115" s="4" t="s">
        <v>61</v>
      </c>
      <c r="R115" s="4">
        <f>(SUM(Datos[Total])/COUNT(Datos[Total]))</f>
        <v>1038316.4159713945</v>
      </c>
    </row>
    <row r="116" spans="2:18" x14ac:dyDescent="0.3">
      <c r="B116" s="4" t="s">
        <v>1248</v>
      </c>
      <c r="C116" s="4" t="s">
        <v>31</v>
      </c>
      <c r="D116" s="4" t="s">
        <v>2</v>
      </c>
      <c r="E116" s="4" t="s">
        <v>23</v>
      </c>
      <c r="F116" s="4" t="s">
        <v>24</v>
      </c>
      <c r="G116" s="4" t="s">
        <v>42</v>
      </c>
      <c r="H116" s="4" t="s">
        <v>1249</v>
      </c>
      <c r="I116" s="4">
        <v>8</v>
      </c>
      <c r="J116" s="4" t="s">
        <v>1250</v>
      </c>
      <c r="K116" s="4" t="s">
        <v>1251</v>
      </c>
      <c r="L116" s="14">
        <v>43485</v>
      </c>
      <c r="M116" s="14" t="s">
        <v>3347</v>
      </c>
      <c r="N116" s="8">
        <v>0.42569444444444443</v>
      </c>
      <c r="O116" s="4" t="s">
        <v>37</v>
      </c>
      <c r="P116" s="4">
        <v>714</v>
      </c>
      <c r="Q116" s="4" t="s">
        <v>203</v>
      </c>
      <c r="R116" s="4">
        <f>(SUM(Datos[Total])/COUNT(Datos[Total]))</f>
        <v>1038316.4159713945</v>
      </c>
    </row>
    <row r="117" spans="2:18" x14ac:dyDescent="0.3">
      <c r="B117" s="4" t="s">
        <v>1519</v>
      </c>
      <c r="C117" s="4" t="s">
        <v>31</v>
      </c>
      <c r="D117" s="4" t="s">
        <v>2</v>
      </c>
      <c r="E117" s="4" t="s">
        <v>23</v>
      </c>
      <c r="F117" s="4" t="s">
        <v>41</v>
      </c>
      <c r="G117" s="4" t="s">
        <v>53</v>
      </c>
      <c r="H117" s="4" t="s">
        <v>1520</v>
      </c>
      <c r="I117" s="4">
        <v>4</v>
      </c>
      <c r="J117" s="5">
        <v>16586</v>
      </c>
      <c r="K117" s="5">
        <v>348306</v>
      </c>
      <c r="L117" s="14">
        <v>43485</v>
      </c>
      <c r="M117" s="14" t="s">
        <v>3347</v>
      </c>
      <c r="N117" s="8">
        <v>0.70208333333333328</v>
      </c>
      <c r="O117" s="4" t="s">
        <v>27</v>
      </c>
      <c r="P117" s="4" t="s">
        <v>1521</v>
      </c>
      <c r="Q117" s="4" t="s">
        <v>39</v>
      </c>
      <c r="R117" s="4">
        <f>(SUM(Datos[Total])/COUNT(Datos[Total]))</f>
        <v>1038316.4159713945</v>
      </c>
    </row>
    <row r="118" spans="2:18" x14ac:dyDescent="0.3">
      <c r="B118" s="4" t="s">
        <v>1894</v>
      </c>
      <c r="C118" s="4" t="s">
        <v>78</v>
      </c>
      <c r="D118" s="4" t="s">
        <v>3</v>
      </c>
      <c r="E118" s="4" t="s">
        <v>32</v>
      </c>
      <c r="F118" s="4" t="s">
        <v>41</v>
      </c>
      <c r="G118" s="4" t="s">
        <v>42</v>
      </c>
      <c r="H118" s="4" t="s">
        <v>1895</v>
      </c>
      <c r="I118" s="4">
        <v>3</v>
      </c>
      <c r="J118" s="5">
        <v>5622</v>
      </c>
      <c r="K118" s="5">
        <v>118062</v>
      </c>
      <c r="L118" s="14">
        <v>43485</v>
      </c>
      <c r="M118" s="14" t="s">
        <v>3347</v>
      </c>
      <c r="N118" s="8">
        <v>0.57291666666666663</v>
      </c>
      <c r="O118" s="4" t="s">
        <v>44</v>
      </c>
      <c r="P118" s="4" t="s">
        <v>1896</v>
      </c>
      <c r="Q118" s="4" t="s">
        <v>168</v>
      </c>
      <c r="R118" s="4">
        <f>(SUM(Datos[Total])/COUNT(Datos[Total]))</f>
        <v>1038316.4159713945</v>
      </c>
    </row>
    <row r="119" spans="2:18" x14ac:dyDescent="0.3">
      <c r="B119" s="4" t="s">
        <v>2361</v>
      </c>
      <c r="C119" s="4" t="s">
        <v>31</v>
      </c>
      <c r="D119" s="4" t="s">
        <v>2</v>
      </c>
      <c r="E119" s="4" t="s">
        <v>32</v>
      </c>
      <c r="F119" s="4" t="s">
        <v>41</v>
      </c>
      <c r="G119" s="4" t="s">
        <v>85</v>
      </c>
      <c r="H119" s="4" t="s">
        <v>2362</v>
      </c>
      <c r="I119" s="4">
        <v>8</v>
      </c>
      <c r="J119" s="5">
        <v>6248</v>
      </c>
      <c r="K119" s="5">
        <v>131208</v>
      </c>
      <c r="L119" s="14">
        <v>43485</v>
      </c>
      <c r="M119" s="14" t="s">
        <v>3347</v>
      </c>
      <c r="N119" s="8">
        <v>0.85902777777777772</v>
      </c>
      <c r="O119" s="4" t="s">
        <v>27</v>
      </c>
      <c r="P119" s="4" t="s">
        <v>2363</v>
      </c>
      <c r="Q119" s="4" t="s">
        <v>29</v>
      </c>
      <c r="R119" s="4">
        <f>(SUM(Datos[Total])/COUNT(Datos[Total]))</f>
        <v>1038316.4159713945</v>
      </c>
    </row>
    <row r="120" spans="2:18" x14ac:dyDescent="0.3">
      <c r="B120" s="4" t="s">
        <v>2526</v>
      </c>
      <c r="C120" s="4" t="s">
        <v>22</v>
      </c>
      <c r="D120" s="4" t="s">
        <v>4</v>
      </c>
      <c r="E120" s="4" t="s">
        <v>23</v>
      </c>
      <c r="F120" s="4" t="s">
        <v>24</v>
      </c>
      <c r="G120" s="4" t="s">
        <v>85</v>
      </c>
      <c r="H120" s="4" t="s">
        <v>2527</v>
      </c>
      <c r="I120" s="4">
        <v>8</v>
      </c>
      <c r="J120" s="5">
        <v>25552</v>
      </c>
      <c r="K120" s="5">
        <v>536592</v>
      </c>
      <c r="L120" s="14">
        <v>43485</v>
      </c>
      <c r="M120" s="14" t="s">
        <v>3347</v>
      </c>
      <c r="N120" s="8">
        <v>0.7416666666666667</v>
      </c>
      <c r="O120" s="4" t="s">
        <v>27</v>
      </c>
      <c r="P120" s="4" t="s">
        <v>2528</v>
      </c>
      <c r="Q120" s="4" t="s">
        <v>153</v>
      </c>
      <c r="R120" s="4">
        <f>(SUM(Datos[Total])/COUNT(Datos[Total]))</f>
        <v>1038316.4159713945</v>
      </c>
    </row>
    <row r="121" spans="2:18" x14ac:dyDescent="0.3">
      <c r="B121" s="4" t="s">
        <v>2532</v>
      </c>
      <c r="C121" s="4" t="s">
        <v>22</v>
      </c>
      <c r="D121" s="4" t="s">
        <v>4</v>
      </c>
      <c r="E121" s="4" t="s">
        <v>23</v>
      </c>
      <c r="F121" s="4" t="s">
        <v>41</v>
      </c>
      <c r="G121" s="4" t="s">
        <v>25</v>
      </c>
      <c r="H121" s="4" t="s">
        <v>2533</v>
      </c>
      <c r="I121" s="4">
        <v>4</v>
      </c>
      <c r="J121" s="4" t="s">
        <v>2534</v>
      </c>
      <c r="K121" s="4" t="s">
        <v>2535</v>
      </c>
      <c r="L121" s="14">
        <v>43485</v>
      </c>
      <c r="M121" s="14" t="s">
        <v>3347</v>
      </c>
      <c r="N121" s="8">
        <v>0.65833333333333333</v>
      </c>
      <c r="O121" s="4" t="s">
        <v>44</v>
      </c>
      <c r="P121" s="4">
        <v>222</v>
      </c>
      <c r="Q121" s="4" t="s">
        <v>284</v>
      </c>
      <c r="R121" s="4">
        <f>(SUM(Datos[Total])/COUNT(Datos[Total]))</f>
        <v>1038316.4159713945</v>
      </c>
    </row>
    <row r="122" spans="2:18" x14ac:dyDescent="0.3">
      <c r="B122" s="4" t="s">
        <v>3024</v>
      </c>
      <c r="C122" s="4" t="s">
        <v>31</v>
      </c>
      <c r="D122" s="4" t="s">
        <v>2</v>
      </c>
      <c r="E122" s="4" t="s">
        <v>32</v>
      </c>
      <c r="F122" s="4" t="s">
        <v>41</v>
      </c>
      <c r="G122" s="4" t="s">
        <v>25</v>
      </c>
      <c r="H122" s="4" t="s">
        <v>2266</v>
      </c>
      <c r="I122" s="4">
        <v>7</v>
      </c>
      <c r="J122" s="5">
        <v>22428</v>
      </c>
      <c r="K122" s="5">
        <v>470988</v>
      </c>
      <c r="L122" s="14">
        <v>43485</v>
      </c>
      <c r="M122" s="14" t="s">
        <v>3347</v>
      </c>
      <c r="N122" s="8">
        <v>0.51875000000000004</v>
      </c>
      <c r="O122" s="4" t="s">
        <v>27</v>
      </c>
      <c r="P122" s="4" t="s">
        <v>2267</v>
      </c>
      <c r="Q122" s="4" t="s">
        <v>208</v>
      </c>
      <c r="R122" s="4">
        <f>(SUM(Datos[Total])/COUNT(Datos[Total]))</f>
        <v>1038316.4159713945</v>
      </c>
    </row>
    <row r="123" spans="2:18" x14ac:dyDescent="0.3">
      <c r="B123" s="4" t="s">
        <v>120</v>
      </c>
      <c r="C123" s="4" t="s">
        <v>22</v>
      </c>
      <c r="D123" s="4" t="s">
        <v>4</v>
      </c>
      <c r="E123" s="4" t="s">
        <v>32</v>
      </c>
      <c r="F123" s="4" t="s">
        <v>41</v>
      </c>
      <c r="G123" s="4" t="s">
        <v>79</v>
      </c>
      <c r="H123" s="4" t="s">
        <v>121</v>
      </c>
      <c r="I123" s="4">
        <v>3</v>
      </c>
      <c r="J123" s="5">
        <v>82005</v>
      </c>
      <c r="K123" s="5">
        <v>1722105</v>
      </c>
      <c r="L123" s="14">
        <v>43486</v>
      </c>
      <c r="M123" s="14" t="s">
        <v>3348</v>
      </c>
      <c r="N123" s="8">
        <v>0.75</v>
      </c>
      <c r="O123" s="4" t="s">
        <v>44</v>
      </c>
      <c r="P123" s="4" t="s">
        <v>123</v>
      </c>
      <c r="Q123" s="4" t="s">
        <v>124</v>
      </c>
      <c r="R123" s="4">
        <f>(SUM(Datos[Total])/COUNT(Datos[Total]))</f>
        <v>1038316.4159713945</v>
      </c>
    </row>
    <row r="124" spans="2:18" x14ac:dyDescent="0.3">
      <c r="B124" s="4" t="s">
        <v>366</v>
      </c>
      <c r="C124" s="4" t="s">
        <v>31</v>
      </c>
      <c r="D124" s="4" t="s">
        <v>2</v>
      </c>
      <c r="E124" s="4" t="s">
        <v>32</v>
      </c>
      <c r="F124" s="4" t="s">
        <v>24</v>
      </c>
      <c r="G124" s="4" t="s">
        <v>25</v>
      </c>
      <c r="H124" s="4" t="s">
        <v>367</v>
      </c>
      <c r="I124" s="4">
        <v>6</v>
      </c>
      <c r="J124" s="5">
        <v>29757</v>
      </c>
      <c r="K124" s="5">
        <v>624897</v>
      </c>
      <c r="L124" s="14">
        <v>43486</v>
      </c>
      <c r="M124" s="14" t="s">
        <v>3348</v>
      </c>
      <c r="N124" s="8">
        <v>0.61250000000000004</v>
      </c>
      <c r="O124" s="4" t="s">
        <v>44</v>
      </c>
      <c r="P124" s="4" t="s">
        <v>368</v>
      </c>
      <c r="Q124" s="4" t="s">
        <v>369</v>
      </c>
      <c r="R124" s="4">
        <f>(SUM(Datos[Total])/COUNT(Datos[Total]))</f>
        <v>1038316.4159713945</v>
      </c>
    </row>
    <row r="125" spans="2:18" x14ac:dyDescent="0.3">
      <c r="B125" s="4" t="s">
        <v>587</v>
      </c>
      <c r="C125" s="4" t="s">
        <v>22</v>
      </c>
      <c r="D125" s="4" t="s">
        <v>4</v>
      </c>
      <c r="E125" s="4" t="s">
        <v>32</v>
      </c>
      <c r="F125" s="4" t="s">
        <v>24</v>
      </c>
      <c r="G125" s="4" t="s">
        <v>42</v>
      </c>
      <c r="H125" s="4" t="s">
        <v>588</v>
      </c>
      <c r="I125" s="4">
        <v>6</v>
      </c>
      <c r="J125" s="5">
        <v>23385</v>
      </c>
      <c r="K125" s="5">
        <v>491085</v>
      </c>
      <c r="L125" s="14">
        <v>43486</v>
      </c>
      <c r="M125" s="14" t="s">
        <v>3348</v>
      </c>
      <c r="N125" s="8">
        <v>0.69236111111111109</v>
      </c>
      <c r="O125" s="4" t="s">
        <v>27</v>
      </c>
      <c r="P125" s="4" t="s">
        <v>589</v>
      </c>
      <c r="Q125" s="4">
        <v>8</v>
      </c>
      <c r="R125" s="4">
        <f>(SUM(Datos[Total])/COUNT(Datos[Total]))</f>
        <v>1038316.4159713945</v>
      </c>
    </row>
    <row r="126" spans="2:18" x14ac:dyDescent="0.3">
      <c r="B126" s="4" t="s">
        <v>1088</v>
      </c>
      <c r="C126" s="4" t="s">
        <v>22</v>
      </c>
      <c r="D126" s="4" t="s">
        <v>4</v>
      </c>
      <c r="E126" s="4" t="s">
        <v>23</v>
      </c>
      <c r="F126" s="4" t="s">
        <v>24</v>
      </c>
      <c r="G126" s="4" t="s">
        <v>79</v>
      </c>
      <c r="H126" s="4" t="s">
        <v>1089</v>
      </c>
      <c r="I126" s="4">
        <v>2</v>
      </c>
      <c r="J126" s="5">
        <v>3636</v>
      </c>
      <c r="K126" s="5">
        <v>76356</v>
      </c>
      <c r="L126" s="14">
        <v>43486</v>
      </c>
      <c r="M126" s="14" t="s">
        <v>3348</v>
      </c>
      <c r="N126" s="8">
        <v>0.41666666666666669</v>
      </c>
      <c r="O126" s="4" t="s">
        <v>37</v>
      </c>
      <c r="P126" s="4" t="s">
        <v>1090</v>
      </c>
      <c r="Q126" s="4" t="s">
        <v>96</v>
      </c>
      <c r="R126" s="4">
        <f>(SUM(Datos[Total])/COUNT(Datos[Total]))</f>
        <v>1038316.4159713945</v>
      </c>
    </row>
    <row r="127" spans="2:18" x14ac:dyDescent="0.3">
      <c r="B127" s="4" t="s">
        <v>1299</v>
      </c>
      <c r="C127" s="4" t="s">
        <v>22</v>
      </c>
      <c r="D127" s="4" t="s">
        <v>4</v>
      </c>
      <c r="E127" s="4" t="s">
        <v>32</v>
      </c>
      <c r="F127" s="4" t="s">
        <v>41</v>
      </c>
      <c r="G127" s="4" t="s">
        <v>42</v>
      </c>
      <c r="H127" s="4" t="s">
        <v>1300</v>
      </c>
      <c r="I127" s="4">
        <v>6</v>
      </c>
      <c r="J127" s="5">
        <v>21966</v>
      </c>
      <c r="K127" s="5">
        <v>461286</v>
      </c>
      <c r="L127" s="14">
        <v>43486</v>
      </c>
      <c r="M127" s="14" t="s">
        <v>3348</v>
      </c>
      <c r="N127" s="8">
        <v>0.73888888888888893</v>
      </c>
      <c r="O127" s="4" t="s">
        <v>37</v>
      </c>
      <c r="P127" s="4" t="s">
        <v>1301</v>
      </c>
      <c r="Q127" s="4" t="s">
        <v>76</v>
      </c>
      <c r="R127" s="4">
        <f>(SUM(Datos[Total])/COUNT(Datos[Total]))</f>
        <v>1038316.4159713945</v>
      </c>
    </row>
    <row r="128" spans="2:18" x14ac:dyDescent="0.3">
      <c r="B128" s="4" t="s">
        <v>1490</v>
      </c>
      <c r="C128" s="4" t="s">
        <v>22</v>
      </c>
      <c r="D128" s="4" t="s">
        <v>4</v>
      </c>
      <c r="E128" s="4" t="s">
        <v>23</v>
      </c>
      <c r="F128" s="4" t="s">
        <v>41</v>
      </c>
      <c r="G128" s="4" t="s">
        <v>25</v>
      </c>
      <c r="H128" s="4" t="s">
        <v>1491</v>
      </c>
      <c r="I128" s="4">
        <v>7</v>
      </c>
      <c r="J128" s="5">
        <v>186095</v>
      </c>
      <c r="K128" s="5">
        <v>3907995</v>
      </c>
      <c r="L128" s="14">
        <v>43486</v>
      </c>
      <c r="M128" s="14" t="s">
        <v>3348</v>
      </c>
      <c r="N128" s="8">
        <v>0.75069444444444444</v>
      </c>
      <c r="O128" s="4" t="s">
        <v>37</v>
      </c>
      <c r="P128" s="4" t="s">
        <v>1492</v>
      </c>
      <c r="Q128" s="4" t="s">
        <v>961</v>
      </c>
      <c r="R128" s="4">
        <f>(SUM(Datos[Total])/COUNT(Datos[Total]))</f>
        <v>1038316.4159713945</v>
      </c>
    </row>
    <row r="129" spans="2:18" x14ac:dyDescent="0.3">
      <c r="B129" s="4" t="s">
        <v>1722</v>
      </c>
      <c r="C129" s="4" t="s">
        <v>78</v>
      </c>
      <c r="D129" s="4" t="s">
        <v>3</v>
      </c>
      <c r="E129" s="4" t="s">
        <v>23</v>
      </c>
      <c r="F129" s="4" t="s">
        <v>24</v>
      </c>
      <c r="G129" s="4" t="s">
        <v>53</v>
      </c>
      <c r="H129" s="4" t="s">
        <v>1723</v>
      </c>
      <c r="I129" s="4">
        <v>1</v>
      </c>
      <c r="J129" s="5">
        <v>49065</v>
      </c>
      <c r="K129" s="5">
        <v>1030365</v>
      </c>
      <c r="L129" s="14">
        <v>43486</v>
      </c>
      <c r="M129" s="14" t="s">
        <v>3348</v>
      </c>
      <c r="N129" s="8">
        <v>0.73333333333333328</v>
      </c>
      <c r="O129" s="4" t="s">
        <v>37</v>
      </c>
      <c r="P129" s="4" t="s">
        <v>1723</v>
      </c>
      <c r="Q129" s="4" t="s">
        <v>961</v>
      </c>
      <c r="R129" s="4">
        <f>(SUM(Datos[Total])/COUNT(Datos[Total]))</f>
        <v>1038316.4159713945</v>
      </c>
    </row>
    <row r="130" spans="2:18" x14ac:dyDescent="0.3">
      <c r="B130" s="4" t="s">
        <v>2359</v>
      </c>
      <c r="C130" s="4" t="s">
        <v>31</v>
      </c>
      <c r="D130" s="4" t="s">
        <v>2</v>
      </c>
      <c r="E130" s="4" t="s">
        <v>23</v>
      </c>
      <c r="F130" s="4" t="s">
        <v>41</v>
      </c>
      <c r="G130" s="4" t="s">
        <v>79</v>
      </c>
      <c r="H130" s="4" t="s">
        <v>2360</v>
      </c>
      <c r="I130" s="4">
        <v>1</v>
      </c>
      <c r="J130" s="5">
        <v>3449</v>
      </c>
      <c r="K130" s="5">
        <v>72429</v>
      </c>
      <c r="L130" s="14">
        <v>43486</v>
      </c>
      <c r="M130" s="14" t="s">
        <v>3348</v>
      </c>
      <c r="N130" s="8">
        <v>0.84236111111111112</v>
      </c>
      <c r="O130" s="4" t="s">
        <v>37</v>
      </c>
      <c r="P130" s="4" t="s">
        <v>2360</v>
      </c>
      <c r="Q130" s="4" t="s">
        <v>136</v>
      </c>
      <c r="R130" s="4">
        <f>(SUM(Datos[Total])/COUNT(Datos[Total]))</f>
        <v>1038316.4159713945</v>
      </c>
    </row>
    <row r="131" spans="2:18" x14ac:dyDescent="0.3">
      <c r="B131" s="4" t="s">
        <v>347</v>
      </c>
      <c r="C131" s="4" t="s">
        <v>22</v>
      </c>
      <c r="D131" s="4" t="s">
        <v>4</v>
      </c>
      <c r="E131" s="4" t="s">
        <v>32</v>
      </c>
      <c r="F131" s="4" t="s">
        <v>41</v>
      </c>
      <c r="G131" s="4" t="s">
        <v>42</v>
      </c>
      <c r="H131" s="4" t="s">
        <v>348</v>
      </c>
      <c r="I131" s="4">
        <v>9</v>
      </c>
      <c r="J131" s="5">
        <v>336015</v>
      </c>
      <c r="K131" s="5">
        <v>7056315</v>
      </c>
      <c r="L131" s="14">
        <v>43487</v>
      </c>
      <c r="M131" s="14" t="s">
        <v>3342</v>
      </c>
      <c r="N131" s="8">
        <v>0.4548611111111111</v>
      </c>
      <c r="O131" s="4" t="s">
        <v>27</v>
      </c>
      <c r="P131" s="4" t="s">
        <v>350</v>
      </c>
      <c r="Q131" s="4" t="s">
        <v>351</v>
      </c>
      <c r="R131" s="4">
        <f>(SUM(Datos[Total])/COUNT(Datos[Total]))</f>
        <v>1038316.4159713945</v>
      </c>
    </row>
    <row r="132" spans="2:18" x14ac:dyDescent="0.3">
      <c r="B132" s="4" t="s">
        <v>363</v>
      </c>
      <c r="C132" s="4" t="s">
        <v>31</v>
      </c>
      <c r="D132" s="4" t="s">
        <v>2</v>
      </c>
      <c r="E132" s="4" t="s">
        <v>32</v>
      </c>
      <c r="F132" s="4" t="s">
        <v>24</v>
      </c>
      <c r="G132" s="4" t="s">
        <v>25</v>
      </c>
      <c r="H132" s="4" t="s">
        <v>364</v>
      </c>
      <c r="I132" s="4">
        <v>5</v>
      </c>
      <c r="J132" s="5">
        <v>5095</v>
      </c>
      <c r="K132" s="5">
        <v>106995</v>
      </c>
      <c r="L132" s="14">
        <v>43487</v>
      </c>
      <c r="M132" s="14" t="s">
        <v>3342</v>
      </c>
      <c r="N132" s="8">
        <v>0.78888888888888886</v>
      </c>
      <c r="O132" s="4" t="s">
        <v>37</v>
      </c>
      <c r="P132" s="4" t="s">
        <v>365</v>
      </c>
      <c r="Q132" s="4">
        <v>6</v>
      </c>
      <c r="R132" s="4">
        <f>(SUM(Datos[Total])/COUNT(Datos[Total]))</f>
        <v>1038316.4159713945</v>
      </c>
    </row>
    <row r="133" spans="2:18" x14ac:dyDescent="0.3">
      <c r="B133" s="4" t="s">
        <v>1462</v>
      </c>
      <c r="C133" s="4" t="s">
        <v>31</v>
      </c>
      <c r="D133" s="4" t="s">
        <v>2</v>
      </c>
      <c r="E133" s="4" t="s">
        <v>23</v>
      </c>
      <c r="F133" s="4" t="s">
        <v>24</v>
      </c>
      <c r="G133" s="4" t="s">
        <v>25</v>
      </c>
      <c r="H133" s="4" t="s">
        <v>1463</v>
      </c>
      <c r="I133" s="4">
        <v>1</v>
      </c>
      <c r="J133" s="5">
        <v>40755</v>
      </c>
      <c r="K133" s="5">
        <v>855855</v>
      </c>
      <c r="L133" s="14">
        <v>43487</v>
      </c>
      <c r="M133" s="14" t="s">
        <v>3342</v>
      </c>
      <c r="N133" s="8">
        <v>0.45624999999999999</v>
      </c>
      <c r="O133" s="4" t="s">
        <v>27</v>
      </c>
      <c r="P133" s="4" t="s">
        <v>1463</v>
      </c>
      <c r="Q133" s="4" t="s">
        <v>469</v>
      </c>
      <c r="R133" s="4">
        <f>(SUM(Datos[Total])/COUNT(Datos[Total]))</f>
        <v>1038316.4159713945</v>
      </c>
    </row>
    <row r="134" spans="2:18" x14ac:dyDescent="0.3">
      <c r="B134" s="4" t="s">
        <v>1774</v>
      </c>
      <c r="C134" s="4" t="s">
        <v>31</v>
      </c>
      <c r="D134" s="4" t="s">
        <v>2</v>
      </c>
      <c r="E134" s="4" t="s">
        <v>23</v>
      </c>
      <c r="F134" s="4" t="s">
        <v>41</v>
      </c>
      <c r="G134" s="4" t="s">
        <v>42</v>
      </c>
      <c r="H134" s="4" t="s">
        <v>1775</v>
      </c>
      <c r="I134" s="4">
        <v>5</v>
      </c>
      <c r="J134" s="5">
        <v>98475</v>
      </c>
      <c r="K134" s="5">
        <v>2067975</v>
      </c>
      <c r="L134" s="14">
        <v>43487</v>
      </c>
      <c r="M134" s="14" t="s">
        <v>3342</v>
      </c>
      <c r="N134" s="8">
        <v>0.86527777777777781</v>
      </c>
      <c r="O134" s="4" t="s">
        <v>44</v>
      </c>
      <c r="P134" s="4" t="s">
        <v>1776</v>
      </c>
      <c r="Q134" s="4" t="s">
        <v>346</v>
      </c>
      <c r="R134" s="4">
        <f>(SUM(Datos[Total])/COUNT(Datos[Total]))</f>
        <v>1038316.4159713945</v>
      </c>
    </row>
    <row r="135" spans="2:18" x14ac:dyDescent="0.3">
      <c r="B135" s="4" t="s">
        <v>1847</v>
      </c>
      <c r="C135" s="4" t="s">
        <v>22</v>
      </c>
      <c r="D135" s="4" t="s">
        <v>4</v>
      </c>
      <c r="E135" s="4" t="s">
        <v>32</v>
      </c>
      <c r="F135" s="4" t="s">
        <v>41</v>
      </c>
      <c r="G135" s="4" t="s">
        <v>42</v>
      </c>
      <c r="H135" s="4" t="s">
        <v>1848</v>
      </c>
      <c r="I135" s="4">
        <v>3</v>
      </c>
      <c r="J135" s="5">
        <v>4602</v>
      </c>
      <c r="K135" s="5">
        <v>96642</v>
      </c>
      <c r="L135" s="14">
        <v>43487</v>
      </c>
      <c r="M135" s="14" t="s">
        <v>3342</v>
      </c>
      <c r="N135" s="8">
        <v>0.45833333333333331</v>
      </c>
      <c r="O135" s="4" t="s">
        <v>27</v>
      </c>
      <c r="P135" s="4" t="s">
        <v>1849</v>
      </c>
      <c r="Q135" s="4" t="s">
        <v>29</v>
      </c>
      <c r="R135" s="4">
        <f>(SUM(Datos[Total])/COUNT(Datos[Total]))</f>
        <v>1038316.4159713945</v>
      </c>
    </row>
    <row r="136" spans="2:18" x14ac:dyDescent="0.3">
      <c r="B136" s="4" t="s">
        <v>2185</v>
      </c>
      <c r="C136" s="4" t="s">
        <v>78</v>
      </c>
      <c r="D136" s="4" t="s">
        <v>3</v>
      </c>
      <c r="E136" s="4" t="s">
        <v>32</v>
      </c>
      <c r="F136" s="4" t="s">
        <v>24</v>
      </c>
      <c r="G136" s="4" t="s">
        <v>25</v>
      </c>
      <c r="H136" s="4" t="s">
        <v>2186</v>
      </c>
      <c r="I136" s="4">
        <v>6</v>
      </c>
      <c r="J136" s="5">
        <v>16743</v>
      </c>
      <c r="K136" s="5">
        <v>351603</v>
      </c>
      <c r="L136" s="14">
        <v>43487</v>
      </c>
      <c r="M136" s="14" t="s">
        <v>3342</v>
      </c>
      <c r="N136" s="8">
        <v>0.49444444444444446</v>
      </c>
      <c r="O136" s="4" t="s">
        <v>37</v>
      </c>
      <c r="P136" s="4" t="s">
        <v>2187</v>
      </c>
      <c r="Q136" s="4" t="s">
        <v>153</v>
      </c>
      <c r="R136" s="4">
        <f>(SUM(Datos[Total])/COUNT(Datos[Total]))</f>
        <v>1038316.4159713945</v>
      </c>
    </row>
    <row r="137" spans="2:18" x14ac:dyDescent="0.3">
      <c r="B137" s="4" t="s">
        <v>2563</v>
      </c>
      <c r="C137" s="4" t="s">
        <v>78</v>
      </c>
      <c r="D137" s="4" t="s">
        <v>3</v>
      </c>
      <c r="E137" s="4" t="s">
        <v>32</v>
      </c>
      <c r="F137" s="4" t="s">
        <v>24</v>
      </c>
      <c r="G137" s="4" t="s">
        <v>79</v>
      </c>
      <c r="H137" s="4" t="s">
        <v>2564</v>
      </c>
      <c r="I137" s="4">
        <v>5</v>
      </c>
      <c r="J137" s="5">
        <v>7215</v>
      </c>
      <c r="K137" s="5">
        <v>151515</v>
      </c>
      <c r="L137" s="14">
        <v>43487</v>
      </c>
      <c r="M137" s="14" t="s">
        <v>3342</v>
      </c>
      <c r="N137" s="8">
        <v>0.75555555555555554</v>
      </c>
      <c r="O137" s="4" t="s">
        <v>44</v>
      </c>
      <c r="P137" s="4" t="s">
        <v>2565</v>
      </c>
      <c r="Q137" s="4">
        <v>8</v>
      </c>
      <c r="R137" s="4">
        <f>(SUM(Datos[Total])/COUNT(Datos[Total]))</f>
        <v>1038316.4159713945</v>
      </c>
    </row>
    <row r="138" spans="2:18" x14ac:dyDescent="0.3">
      <c r="B138" s="4" t="s">
        <v>374</v>
      </c>
      <c r="C138" s="4" t="s">
        <v>31</v>
      </c>
      <c r="D138" s="4" t="s">
        <v>2</v>
      </c>
      <c r="E138" s="4" t="s">
        <v>32</v>
      </c>
      <c r="F138" s="4" t="s">
        <v>41</v>
      </c>
      <c r="G138" s="4" t="s">
        <v>79</v>
      </c>
      <c r="H138" s="4" t="s">
        <v>375</v>
      </c>
      <c r="I138" s="4">
        <v>8</v>
      </c>
      <c r="J138" s="4" t="s">
        <v>168</v>
      </c>
      <c r="K138" s="4" t="s">
        <v>376</v>
      </c>
      <c r="L138" s="14">
        <v>43488</v>
      </c>
      <c r="M138" s="14" t="s">
        <v>3343</v>
      </c>
      <c r="N138" s="8">
        <v>0.77569444444444446</v>
      </c>
      <c r="O138" s="4" t="s">
        <v>27</v>
      </c>
      <c r="P138" s="4">
        <v>154</v>
      </c>
      <c r="Q138" s="4" t="s">
        <v>284</v>
      </c>
      <c r="R138" s="4">
        <f>(SUM(Datos[Total])/COUNT(Datos[Total]))</f>
        <v>1038316.4159713945</v>
      </c>
    </row>
    <row r="139" spans="2:18" x14ac:dyDescent="0.3">
      <c r="B139" s="4" t="s">
        <v>403</v>
      </c>
      <c r="C139" s="4" t="s">
        <v>31</v>
      </c>
      <c r="D139" s="4" t="s">
        <v>2</v>
      </c>
      <c r="E139" s="4" t="s">
        <v>23</v>
      </c>
      <c r="F139" s="4" t="s">
        <v>24</v>
      </c>
      <c r="G139" s="4" t="s">
        <v>42</v>
      </c>
      <c r="H139" s="4" t="s">
        <v>404</v>
      </c>
      <c r="I139" s="4">
        <v>4</v>
      </c>
      <c r="J139" s="5">
        <v>9476</v>
      </c>
      <c r="K139" s="5">
        <v>198996</v>
      </c>
      <c r="L139" s="14">
        <v>43488</v>
      </c>
      <c r="M139" s="14" t="s">
        <v>3343</v>
      </c>
      <c r="N139" s="8">
        <v>0.43402777777777779</v>
      </c>
      <c r="O139" s="4" t="s">
        <v>37</v>
      </c>
      <c r="P139" s="4" t="s">
        <v>405</v>
      </c>
      <c r="Q139" s="4" t="s">
        <v>96</v>
      </c>
      <c r="R139" s="4">
        <f>(SUM(Datos[Total])/COUNT(Datos[Total]))</f>
        <v>1038316.4159713945</v>
      </c>
    </row>
    <row r="140" spans="2:18" x14ac:dyDescent="0.3">
      <c r="B140" s="4" t="s">
        <v>572</v>
      </c>
      <c r="C140" s="4" t="s">
        <v>31</v>
      </c>
      <c r="D140" s="4" t="s">
        <v>2</v>
      </c>
      <c r="E140" s="4" t="s">
        <v>23</v>
      </c>
      <c r="F140" s="4" t="s">
        <v>24</v>
      </c>
      <c r="G140" s="4" t="s">
        <v>53</v>
      </c>
      <c r="H140" s="4" t="s">
        <v>573</v>
      </c>
      <c r="I140" s="4">
        <v>10</v>
      </c>
      <c r="J140" s="4" t="s">
        <v>574</v>
      </c>
      <c r="K140" s="4" t="s">
        <v>575</v>
      </c>
      <c r="L140" s="14">
        <v>43488</v>
      </c>
      <c r="M140" s="14" t="s">
        <v>3343</v>
      </c>
      <c r="N140" s="8">
        <v>0.54166666666666663</v>
      </c>
      <c r="O140" s="4" t="s">
        <v>44</v>
      </c>
      <c r="P140" s="4">
        <v>898</v>
      </c>
      <c r="Q140" s="4" t="s">
        <v>289</v>
      </c>
      <c r="R140" s="4">
        <f>(SUM(Datos[Total])/COUNT(Datos[Total]))</f>
        <v>1038316.4159713945</v>
      </c>
    </row>
    <row r="141" spans="2:18" x14ac:dyDescent="0.3">
      <c r="B141" s="4" t="s">
        <v>715</v>
      </c>
      <c r="C141" s="4" t="s">
        <v>31</v>
      </c>
      <c r="D141" s="4" t="s">
        <v>2</v>
      </c>
      <c r="E141" s="4" t="s">
        <v>23</v>
      </c>
      <c r="F141" s="4" t="s">
        <v>41</v>
      </c>
      <c r="G141" s="4" t="s">
        <v>79</v>
      </c>
      <c r="H141" s="4" t="s">
        <v>716</v>
      </c>
      <c r="I141" s="4">
        <v>8</v>
      </c>
      <c r="J141" s="5">
        <v>15388</v>
      </c>
      <c r="K141" s="5">
        <v>323148</v>
      </c>
      <c r="L141" s="14">
        <v>43488</v>
      </c>
      <c r="M141" s="14" t="s">
        <v>3343</v>
      </c>
      <c r="N141" s="8">
        <v>0.49375000000000002</v>
      </c>
      <c r="O141" s="4" t="s">
        <v>37</v>
      </c>
      <c r="P141" s="4" t="s">
        <v>717</v>
      </c>
      <c r="Q141" s="4" t="s">
        <v>168</v>
      </c>
      <c r="R141" s="4">
        <f>(SUM(Datos[Total])/COUNT(Datos[Total]))</f>
        <v>1038316.4159713945</v>
      </c>
    </row>
    <row r="142" spans="2:18" x14ac:dyDescent="0.3">
      <c r="B142" s="4" t="s">
        <v>934</v>
      </c>
      <c r="C142" s="4" t="s">
        <v>22</v>
      </c>
      <c r="D142" s="4" t="s">
        <v>4</v>
      </c>
      <c r="E142" s="4" t="s">
        <v>23</v>
      </c>
      <c r="F142" s="4" t="s">
        <v>41</v>
      </c>
      <c r="G142" s="4" t="s">
        <v>85</v>
      </c>
      <c r="H142" s="4" t="s">
        <v>935</v>
      </c>
      <c r="I142" s="4">
        <v>5</v>
      </c>
      <c r="J142" s="5">
        <v>4485</v>
      </c>
      <c r="K142" s="5">
        <v>94185</v>
      </c>
      <c r="L142" s="14">
        <v>43488</v>
      </c>
      <c r="M142" s="14" t="s">
        <v>3343</v>
      </c>
      <c r="N142" s="8">
        <v>0.58611111111111114</v>
      </c>
      <c r="O142" s="4" t="s">
        <v>27</v>
      </c>
      <c r="P142" s="4" t="s">
        <v>936</v>
      </c>
      <c r="Q142" s="4" t="s">
        <v>92</v>
      </c>
      <c r="R142" s="4">
        <f>(SUM(Datos[Total])/COUNT(Datos[Total]))</f>
        <v>1038316.4159713945</v>
      </c>
    </row>
    <row r="143" spans="2:18" x14ac:dyDescent="0.3">
      <c r="B143" s="4" t="s">
        <v>1475</v>
      </c>
      <c r="C143" s="4" t="s">
        <v>31</v>
      </c>
      <c r="D143" s="4" t="s">
        <v>2</v>
      </c>
      <c r="E143" s="4" t="s">
        <v>32</v>
      </c>
      <c r="F143" s="4" t="s">
        <v>24</v>
      </c>
      <c r="G143" s="4" t="s">
        <v>33</v>
      </c>
      <c r="H143" s="4" t="s">
        <v>1476</v>
      </c>
      <c r="I143" s="4">
        <v>3</v>
      </c>
      <c r="J143" s="5">
        <v>126075</v>
      </c>
      <c r="K143" s="5">
        <v>2647575</v>
      </c>
      <c r="L143" s="14">
        <v>43488</v>
      </c>
      <c r="M143" s="14" t="s">
        <v>3343</v>
      </c>
      <c r="N143" s="8">
        <v>0.56180555555555556</v>
      </c>
      <c r="O143" s="4" t="s">
        <v>37</v>
      </c>
      <c r="P143" s="4" t="s">
        <v>1477</v>
      </c>
      <c r="Q143" s="4" t="s">
        <v>565</v>
      </c>
      <c r="R143" s="4">
        <f>(SUM(Datos[Total])/COUNT(Datos[Total]))</f>
        <v>1038316.4159713945</v>
      </c>
    </row>
    <row r="144" spans="2:18" x14ac:dyDescent="0.3">
      <c r="B144" s="4" t="s">
        <v>1624</v>
      </c>
      <c r="C144" s="4" t="s">
        <v>31</v>
      </c>
      <c r="D144" s="4" t="s">
        <v>2</v>
      </c>
      <c r="E144" s="4" t="s">
        <v>23</v>
      </c>
      <c r="F144" s="4" t="s">
        <v>24</v>
      </c>
      <c r="G144" s="4" t="s">
        <v>42</v>
      </c>
      <c r="H144" s="4" t="s">
        <v>1625</v>
      </c>
      <c r="I144" s="4">
        <v>6</v>
      </c>
      <c r="J144" s="5">
        <v>25131</v>
      </c>
      <c r="K144" s="5">
        <v>527751</v>
      </c>
      <c r="L144" s="14">
        <v>43488</v>
      </c>
      <c r="M144" s="14" t="s">
        <v>3343</v>
      </c>
      <c r="N144" s="8">
        <v>0.50694444444444442</v>
      </c>
      <c r="O144" s="4" t="s">
        <v>27</v>
      </c>
      <c r="P144" s="4" t="s">
        <v>1626</v>
      </c>
      <c r="Q144" s="4" t="s">
        <v>289</v>
      </c>
      <c r="R144" s="4">
        <f>(SUM(Datos[Total])/COUNT(Datos[Total]))</f>
        <v>1038316.4159713945</v>
      </c>
    </row>
    <row r="145" spans="2:18" x14ac:dyDescent="0.3">
      <c r="B145" s="4" t="s">
        <v>1876</v>
      </c>
      <c r="C145" s="4" t="s">
        <v>22</v>
      </c>
      <c r="D145" s="4" t="s">
        <v>4</v>
      </c>
      <c r="E145" s="4" t="s">
        <v>32</v>
      </c>
      <c r="F145" s="4" t="s">
        <v>24</v>
      </c>
      <c r="G145" s="4" t="s">
        <v>33</v>
      </c>
      <c r="H145" s="4" t="s">
        <v>1877</v>
      </c>
      <c r="I145" s="4">
        <v>6</v>
      </c>
      <c r="J145" s="5">
        <v>19818</v>
      </c>
      <c r="K145" s="5">
        <v>416178</v>
      </c>
      <c r="L145" s="14">
        <v>43488</v>
      </c>
      <c r="M145" s="14" t="s">
        <v>3343</v>
      </c>
      <c r="N145" s="8">
        <v>0.43611111111111112</v>
      </c>
      <c r="O145" s="4" t="s">
        <v>37</v>
      </c>
      <c r="P145" s="4" t="s">
        <v>1878</v>
      </c>
      <c r="Q145" s="4" t="s">
        <v>397</v>
      </c>
      <c r="R145" s="4">
        <f>(SUM(Datos[Total])/COUNT(Datos[Total]))</f>
        <v>1038316.4159713945</v>
      </c>
    </row>
    <row r="146" spans="2:18" x14ac:dyDescent="0.3">
      <c r="B146" s="4" t="s">
        <v>2035</v>
      </c>
      <c r="C146" s="4" t="s">
        <v>31</v>
      </c>
      <c r="D146" s="4" t="s">
        <v>2</v>
      </c>
      <c r="E146" s="4" t="s">
        <v>32</v>
      </c>
      <c r="F146" s="4" t="s">
        <v>41</v>
      </c>
      <c r="G146" s="4" t="s">
        <v>33</v>
      </c>
      <c r="H146" s="4" t="s">
        <v>1574</v>
      </c>
      <c r="I146" s="4">
        <v>1</v>
      </c>
      <c r="J146" s="5">
        <v>4154</v>
      </c>
      <c r="K146" s="5">
        <v>87234</v>
      </c>
      <c r="L146" s="14">
        <v>43488</v>
      </c>
      <c r="M146" s="14" t="s">
        <v>3343</v>
      </c>
      <c r="N146" s="8">
        <v>0.71944444444444444</v>
      </c>
      <c r="O146" s="4" t="s">
        <v>27</v>
      </c>
      <c r="P146" s="4" t="s">
        <v>1574</v>
      </c>
      <c r="Q146" s="4" t="s">
        <v>325</v>
      </c>
      <c r="R146" s="4">
        <f>(SUM(Datos[Total])/COUNT(Datos[Total]))</f>
        <v>1038316.4159713945</v>
      </c>
    </row>
    <row r="147" spans="2:18" x14ac:dyDescent="0.3">
      <c r="B147" s="4" t="s">
        <v>2059</v>
      </c>
      <c r="C147" s="4" t="s">
        <v>22</v>
      </c>
      <c r="D147" s="4" t="s">
        <v>4</v>
      </c>
      <c r="E147" s="4" t="s">
        <v>32</v>
      </c>
      <c r="F147" s="4" t="s">
        <v>41</v>
      </c>
      <c r="G147" s="4" t="s">
        <v>85</v>
      </c>
      <c r="H147" s="4" t="s">
        <v>291</v>
      </c>
      <c r="I147" s="4">
        <v>1</v>
      </c>
      <c r="J147" s="5">
        <v>15305</v>
      </c>
      <c r="K147" s="5">
        <v>321405</v>
      </c>
      <c r="L147" s="14">
        <v>43488</v>
      </c>
      <c r="M147" s="14" t="s">
        <v>3343</v>
      </c>
      <c r="N147" s="8">
        <v>0.51388888888888884</v>
      </c>
      <c r="O147" s="4" t="s">
        <v>27</v>
      </c>
      <c r="P147" s="4" t="s">
        <v>291</v>
      </c>
      <c r="Q147" s="4" t="s">
        <v>496</v>
      </c>
      <c r="R147" s="4">
        <f>(SUM(Datos[Total])/COUNT(Datos[Total]))</f>
        <v>1038316.4159713945</v>
      </c>
    </row>
    <row r="148" spans="2:18" x14ac:dyDescent="0.3">
      <c r="B148" s="4" t="s">
        <v>2087</v>
      </c>
      <c r="C148" s="4" t="s">
        <v>22</v>
      </c>
      <c r="D148" s="4" t="s">
        <v>4</v>
      </c>
      <c r="E148" s="4" t="s">
        <v>23</v>
      </c>
      <c r="F148" s="4" t="s">
        <v>41</v>
      </c>
      <c r="G148" s="4" t="s">
        <v>79</v>
      </c>
      <c r="H148" s="4" t="s">
        <v>2088</v>
      </c>
      <c r="I148" s="4">
        <v>6</v>
      </c>
      <c r="J148" s="5">
        <v>29559</v>
      </c>
      <c r="K148" s="5">
        <v>620739</v>
      </c>
      <c r="L148" s="14">
        <v>43488</v>
      </c>
      <c r="M148" s="14" t="s">
        <v>3343</v>
      </c>
      <c r="N148" s="8">
        <v>0.47361111111111109</v>
      </c>
      <c r="O148" s="4" t="s">
        <v>44</v>
      </c>
      <c r="P148" s="4" t="s">
        <v>2089</v>
      </c>
      <c r="Q148" s="4">
        <v>4</v>
      </c>
      <c r="R148" s="4">
        <f>(SUM(Datos[Total])/COUNT(Datos[Total]))</f>
        <v>1038316.4159713945</v>
      </c>
    </row>
    <row r="149" spans="2:18" x14ac:dyDescent="0.3">
      <c r="B149" s="4" t="s">
        <v>2600</v>
      </c>
      <c r="C149" s="4" t="s">
        <v>31</v>
      </c>
      <c r="D149" s="4" t="s">
        <v>2</v>
      </c>
      <c r="E149" s="4" t="s">
        <v>32</v>
      </c>
      <c r="F149" s="4" t="s">
        <v>24</v>
      </c>
      <c r="G149" s="4" t="s">
        <v>25</v>
      </c>
      <c r="H149" s="4" t="s">
        <v>2601</v>
      </c>
      <c r="I149" s="4">
        <v>5</v>
      </c>
      <c r="J149" s="5">
        <v>27475</v>
      </c>
      <c r="K149" s="5">
        <v>576975</v>
      </c>
      <c r="L149" s="14">
        <v>43488</v>
      </c>
      <c r="M149" s="14" t="s">
        <v>3343</v>
      </c>
      <c r="N149" s="8">
        <v>0.42916666666666664</v>
      </c>
      <c r="O149" s="4" t="s">
        <v>44</v>
      </c>
      <c r="P149" s="4" t="s">
        <v>2602</v>
      </c>
      <c r="Q149" s="4" t="s">
        <v>293</v>
      </c>
      <c r="R149" s="4">
        <f>(SUM(Datos[Total])/COUNT(Datos[Total]))</f>
        <v>1038316.4159713945</v>
      </c>
    </row>
    <row r="150" spans="2:18" x14ac:dyDescent="0.3">
      <c r="B150" s="4" t="s">
        <v>2689</v>
      </c>
      <c r="C150" s="4" t="s">
        <v>31</v>
      </c>
      <c r="D150" s="4" t="s">
        <v>2</v>
      </c>
      <c r="E150" s="4" t="s">
        <v>32</v>
      </c>
      <c r="F150" s="4" t="s">
        <v>24</v>
      </c>
      <c r="G150" s="4" t="s">
        <v>85</v>
      </c>
      <c r="H150" s="4" t="s">
        <v>2690</v>
      </c>
      <c r="I150" s="4">
        <v>7</v>
      </c>
      <c r="J150" s="5">
        <v>15904</v>
      </c>
      <c r="K150" s="5">
        <v>333984</v>
      </c>
      <c r="L150" s="14">
        <v>43488</v>
      </c>
      <c r="M150" s="14" t="s">
        <v>3343</v>
      </c>
      <c r="N150" s="8">
        <v>0.46875</v>
      </c>
      <c r="O150" s="4" t="s">
        <v>37</v>
      </c>
      <c r="P150" s="4" t="s">
        <v>2691</v>
      </c>
      <c r="Q150" s="4" t="s">
        <v>469</v>
      </c>
      <c r="R150" s="4">
        <f>(SUM(Datos[Total])/COUNT(Datos[Total]))</f>
        <v>1038316.4159713945</v>
      </c>
    </row>
    <row r="151" spans="2:18" x14ac:dyDescent="0.3">
      <c r="B151" s="4" t="s">
        <v>2796</v>
      </c>
      <c r="C151" s="4" t="s">
        <v>22</v>
      </c>
      <c r="D151" s="4" t="s">
        <v>4</v>
      </c>
      <c r="E151" s="4" t="s">
        <v>23</v>
      </c>
      <c r="F151" s="4" t="s">
        <v>24</v>
      </c>
      <c r="G151" s="4" t="s">
        <v>25</v>
      </c>
      <c r="H151" s="4" t="s">
        <v>2797</v>
      </c>
      <c r="I151" s="4">
        <v>5</v>
      </c>
      <c r="J151" s="5">
        <v>239875</v>
      </c>
      <c r="K151" s="5">
        <v>5037375</v>
      </c>
      <c r="L151" s="14">
        <v>43488</v>
      </c>
      <c r="M151" s="14" t="s">
        <v>3343</v>
      </c>
      <c r="N151" s="8">
        <v>0.59791666666666665</v>
      </c>
      <c r="O151" s="4" t="s">
        <v>27</v>
      </c>
      <c r="P151" s="4" t="s">
        <v>2798</v>
      </c>
      <c r="Q151" s="4" t="s">
        <v>547</v>
      </c>
      <c r="R151" s="4">
        <f>(SUM(Datos[Total])/COUNT(Datos[Total]))</f>
        <v>1038316.4159713945</v>
      </c>
    </row>
    <row r="152" spans="2:18" x14ac:dyDescent="0.3">
      <c r="B152" s="4" t="s">
        <v>2810</v>
      </c>
      <c r="C152" s="4" t="s">
        <v>22</v>
      </c>
      <c r="D152" s="4" t="s">
        <v>4</v>
      </c>
      <c r="E152" s="4" t="s">
        <v>23</v>
      </c>
      <c r="F152" s="4" t="s">
        <v>24</v>
      </c>
      <c r="G152" s="4" t="s">
        <v>79</v>
      </c>
      <c r="H152" s="4" t="s">
        <v>2811</v>
      </c>
      <c r="I152" s="4">
        <v>9</v>
      </c>
      <c r="J152" s="5">
        <v>214335</v>
      </c>
      <c r="K152" s="5">
        <v>4501035</v>
      </c>
      <c r="L152" s="14">
        <v>43488</v>
      </c>
      <c r="M152" s="14" t="s">
        <v>3343</v>
      </c>
      <c r="N152" s="8">
        <v>0.52430555555555558</v>
      </c>
      <c r="O152" s="4" t="s">
        <v>37</v>
      </c>
      <c r="P152" s="4" t="s">
        <v>2812</v>
      </c>
      <c r="Q152" s="4">
        <v>5</v>
      </c>
      <c r="R152" s="4">
        <f>(SUM(Datos[Total])/COUNT(Datos[Total]))</f>
        <v>1038316.4159713945</v>
      </c>
    </row>
    <row r="153" spans="2:18" x14ac:dyDescent="0.3">
      <c r="B153" s="4" t="s">
        <v>3163</v>
      </c>
      <c r="C153" s="4" t="s">
        <v>22</v>
      </c>
      <c r="D153" s="4" t="s">
        <v>4</v>
      </c>
      <c r="E153" s="4" t="s">
        <v>32</v>
      </c>
      <c r="F153" s="4" t="s">
        <v>41</v>
      </c>
      <c r="G153" s="4" t="s">
        <v>25</v>
      </c>
      <c r="H153" s="4" t="s">
        <v>3164</v>
      </c>
      <c r="I153" s="4">
        <v>4</v>
      </c>
      <c r="J153" s="4" t="s">
        <v>3165</v>
      </c>
      <c r="K153" s="4" t="s">
        <v>3166</v>
      </c>
      <c r="L153" s="14">
        <v>43488</v>
      </c>
      <c r="M153" s="14" t="s">
        <v>3343</v>
      </c>
      <c r="N153" s="8">
        <v>0.73888888888888893</v>
      </c>
      <c r="O153" s="4" t="s">
        <v>37</v>
      </c>
      <c r="P153" s="4" t="s">
        <v>3167</v>
      </c>
      <c r="Q153" s="4" t="s">
        <v>51</v>
      </c>
      <c r="R153" s="4">
        <f>(SUM(Datos[Total])/COUNT(Datos[Total]))</f>
        <v>1038316.4159713945</v>
      </c>
    </row>
    <row r="154" spans="2:18" x14ac:dyDescent="0.3">
      <c r="B154" s="4" t="s">
        <v>3171</v>
      </c>
      <c r="C154" s="4" t="s">
        <v>31</v>
      </c>
      <c r="D154" s="4" t="s">
        <v>2</v>
      </c>
      <c r="E154" s="4" t="s">
        <v>32</v>
      </c>
      <c r="F154" s="4" t="s">
        <v>41</v>
      </c>
      <c r="G154" s="4" t="s">
        <v>25</v>
      </c>
      <c r="H154" s="4" t="s">
        <v>512</v>
      </c>
      <c r="I154" s="4">
        <v>7</v>
      </c>
      <c r="J154" s="5">
        <v>34986</v>
      </c>
      <c r="K154" s="5">
        <v>734706</v>
      </c>
      <c r="L154" s="14">
        <v>43488</v>
      </c>
      <c r="M154" s="14" t="s">
        <v>3343</v>
      </c>
      <c r="N154" s="8">
        <v>0.43958333333333333</v>
      </c>
      <c r="O154" s="4" t="s">
        <v>37</v>
      </c>
      <c r="P154" s="4" t="s">
        <v>3172</v>
      </c>
      <c r="Q154" s="4" t="s">
        <v>267</v>
      </c>
      <c r="R154" s="4">
        <f>(SUM(Datos[Total])/COUNT(Datos[Total]))</f>
        <v>1038316.4159713945</v>
      </c>
    </row>
    <row r="155" spans="2:18" x14ac:dyDescent="0.3">
      <c r="B155" s="4" t="s">
        <v>321</v>
      </c>
      <c r="C155" s="4" t="s">
        <v>22</v>
      </c>
      <c r="D155" s="4" t="s">
        <v>4</v>
      </c>
      <c r="E155" s="4" t="s">
        <v>32</v>
      </c>
      <c r="F155" s="4" t="s">
        <v>41</v>
      </c>
      <c r="G155" s="4" t="s">
        <v>53</v>
      </c>
      <c r="H155" s="4" t="s">
        <v>322</v>
      </c>
      <c r="I155" s="4">
        <v>10</v>
      </c>
      <c r="J155" s="5">
        <v>39385</v>
      </c>
      <c r="K155" s="5">
        <v>827085</v>
      </c>
      <c r="L155" s="14">
        <v>43489</v>
      </c>
      <c r="M155" s="14" t="s">
        <v>3344</v>
      </c>
      <c r="N155" s="8">
        <v>0.41944444444444445</v>
      </c>
      <c r="O155" s="4" t="s">
        <v>37</v>
      </c>
      <c r="P155" s="4" t="s">
        <v>324</v>
      </c>
      <c r="Q155" s="4" t="s">
        <v>325</v>
      </c>
      <c r="R155" s="4">
        <f>(SUM(Datos[Total])/COUNT(Datos[Total]))</f>
        <v>1038316.4159713945</v>
      </c>
    </row>
    <row r="156" spans="2:18" x14ac:dyDescent="0.3">
      <c r="B156" s="4" t="s">
        <v>1080</v>
      </c>
      <c r="C156" s="4" t="s">
        <v>78</v>
      </c>
      <c r="D156" s="4" t="s">
        <v>3</v>
      </c>
      <c r="E156" s="4" t="s">
        <v>23</v>
      </c>
      <c r="F156" s="4" t="s">
        <v>41</v>
      </c>
      <c r="G156" s="4" t="s">
        <v>33</v>
      </c>
      <c r="H156" s="4" t="s">
        <v>126</v>
      </c>
      <c r="I156" s="4">
        <v>10</v>
      </c>
      <c r="J156" s="4" t="s">
        <v>1081</v>
      </c>
      <c r="K156" s="4" t="s">
        <v>1082</v>
      </c>
      <c r="L156" s="14">
        <v>43489</v>
      </c>
      <c r="M156" s="14" t="s">
        <v>3344</v>
      </c>
      <c r="N156" s="8">
        <v>0.73402777777777772</v>
      </c>
      <c r="O156" s="4" t="s">
        <v>44</v>
      </c>
      <c r="P156" s="4">
        <v>403</v>
      </c>
      <c r="Q156" s="4">
        <v>7</v>
      </c>
      <c r="R156" s="4">
        <f>(SUM(Datos[Total])/COUNT(Datos[Total]))</f>
        <v>1038316.4159713945</v>
      </c>
    </row>
    <row r="157" spans="2:18" x14ac:dyDescent="0.3">
      <c r="B157" s="4" t="s">
        <v>1397</v>
      </c>
      <c r="C157" s="4" t="s">
        <v>22</v>
      </c>
      <c r="D157" s="4" t="s">
        <v>4</v>
      </c>
      <c r="E157" s="4" t="s">
        <v>32</v>
      </c>
      <c r="F157" s="4" t="s">
        <v>24</v>
      </c>
      <c r="G157" s="4" t="s">
        <v>25</v>
      </c>
      <c r="H157" s="4" t="s">
        <v>1398</v>
      </c>
      <c r="I157" s="4">
        <v>5</v>
      </c>
      <c r="J157" s="5">
        <v>19375</v>
      </c>
      <c r="K157" s="5">
        <v>406875</v>
      </c>
      <c r="L157" s="14">
        <v>43489</v>
      </c>
      <c r="M157" s="14" t="s">
        <v>3344</v>
      </c>
      <c r="N157" s="8">
        <v>0.85833333333333328</v>
      </c>
      <c r="O157" s="4" t="s">
        <v>27</v>
      </c>
      <c r="P157" s="4" t="s">
        <v>1399</v>
      </c>
      <c r="Q157" s="4" t="s">
        <v>329</v>
      </c>
      <c r="R157" s="4">
        <f>(SUM(Datos[Total])/COUNT(Datos[Total]))</f>
        <v>1038316.4159713945</v>
      </c>
    </row>
    <row r="158" spans="2:18" x14ac:dyDescent="0.3">
      <c r="B158" s="4" t="s">
        <v>1820</v>
      </c>
      <c r="C158" s="4" t="s">
        <v>22</v>
      </c>
      <c r="D158" s="4" t="s">
        <v>4</v>
      </c>
      <c r="E158" s="4" t="s">
        <v>23</v>
      </c>
      <c r="F158" s="4" t="s">
        <v>41</v>
      </c>
      <c r="G158" s="4" t="s">
        <v>85</v>
      </c>
      <c r="H158" s="4" t="s">
        <v>1821</v>
      </c>
      <c r="I158" s="4">
        <v>8</v>
      </c>
      <c r="J158" s="5">
        <v>34672</v>
      </c>
      <c r="K158" s="5">
        <v>728112</v>
      </c>
      <c r="L158" s="14">
        <v>43489</v>
      </c>
      <c r="M158" s="14" t="s">
        <v>3344</v>
      </c>
      <c r="N158" s="8">
        <v>0.75277777777777777</v>
      </c>
      <c r="O158" s="4" t="s">
        <v>44</v>
      </c>
      <c r="P158" s="4" t="s">
        <v>1822</v>
      </c>
      <c r="Q158" s="4" t="s">
        <v>76</v>
      </c>
      <c r="R158" s="4">
        <f>(SUM(Datos[Total])/COUNT(Datos[Total]))</f>
        <v>1038316.4159713945</v>
      </c>
    </row>
    <row r="159" spans="2:18" x14ac:dyDescent="0.3">
      <c r="B159" s="4" t="s">
        <v>2068</v>
      </c>
      <c r="C159" s="4" t="s">
        <v>78</v>
      </c>
      <c r="D159" s="4" t="s">
        <v>3</v>
      </c>
      <c r="E159" s="4" t="s">
        <v>23</v>
      </c>
      <c r="F159" s="4" t="s">
        <v>41</v>
      </c>
      <c r="G159" s="4" t="s">
        <v>85</v>
      </c>
      <c r="H159" s="4" t="s">
        <v>2069</v>
      </c>
      <c r="I159" s="4">
        <v>3</v>
      </c>
      <c r="J159" s="5">
        <v>13983</v>
      </c>
      <c r="K159" s="5">
        <v>293643</v>
      </c>
      <c r="L159" s="14">
        <v>43489</v>
      </c>
      <c r="M159" s="14" t="s">
        <v>3344</v>
      </c>
      <c r="N159" s="8">
        <v>0.48958333333333331</v>
      </c>
      <c r="O159" s="4" t="s">
        <v>37</v>
      </c>
      <c r="P159" s="4" t="s">
        <v>2070</v>
      </c>
      <c r="Q159" s="4" t="s">
        <v>76</v>
      </c>
      <c r="R159" s="4">
        <f>(SUM(Datos[Total])/COUNT(Datos[Total]))</f>
        <v>1038316.4159713945</v>
      </c>
    </row>
    <row r="160" spans="2:18" x14ac:dyDescent="0.3">
      <c r="B160" s="4" t="s">
        <v>2286</v>
      </c>
      <c r="C160" s="4" t="s">
        <v>78</v>
      </c>
      <c r="D160" s="4" t="s">
        <v>3</v>
      </c>
      <c r="E160" s="4" t="s">
        <v>23</v>
      </c>
      <c r="F160" s="4" t="s">
        <v>24</v>
      </c>
      <c r="G160" s="4" t="s">
        <v>53</v>
      </c>
      <c r="H160" s="4" t="s">
        <v>2287</v>
      </c>
      <c r="I160" s="4">
        <v>6</v>
      </c>
      <c r="J160" s="5">
        <v>6924</v>
      </c>
      <c r="K160" s="5">
        <v>145404</v>
      </c>
      <c r="L160" s="14">
        <v>43489</v>
      </c>
      <c r="M160" s="14" t="s">
        <v>3344</v>
      </c>
      <c r="N160" s="8">
        <v>0.80555555555555558</v>
      </c>
      <c r="O160" s="4" t="s">
        <v>27</v>
      </c>
      <c r="P160" s="4" t="s">
        <v>2288</v>
      </c>
      <c r="Q160" s="4" t="s">
        <v>444</v>
      </c>
      <c r="R160" s="4">
        <f>(SUM(Datos[Total])/COUNT(Datos[Total]))</f>
        <v>1038316.4159713945</v>
      </c>
    </row>
    <row r="161" spans="2:18" x14ac:dyDescent="0.3">
      <c r="B161" s="4" t="s">
        <v>2437</v>
      </c>
      <c r="C161" s="4" t="s">
        <v>78</v>
      </c>
      <c r="D161" s="4" t="s">
        <v>3</v>
      </c>
      <c r="E161" s="4" t="s">
        <v>32</v>
      </c>
      <c r="F161" s="4" t="s">
        <v>41</v>
      </c>
      <c r="G161" s="4" t="s">
        <v>33</v>
      </c>
      <c r="H161" s="4" t="s">
        <v>1851</v>
      </c>
      <c r="I161" s="4">
        <v>7</v>
      </c>
      <c r="J161" s="5">
        <v>26558</v>
      </c>
      <c r="K161" s="5">
        <v>557718</v>
      </c>
      <c r="L161" s="14">
        <v>43489</v>
      </c>
      <c r="M161" s="14" t="s">
        <v>3344</v>
      </c>
      <c r="N161" s="8">
        <v>0.44305555555555554</v>
      </c>
      <c r="O161" s="4" t="s">
        <v>27</v>
      </c>
      <c r="P161" s="4" t="s">
        <v>2438</v>
      </c>
      <c r="Q161" s="4" t="s">
        <v>961</v>
      </c>
      <c r="R161" s="4">
        <f>(SUM(Datos[Total])/COUNT(Datos[Total]))</f>
        <v>1038316.4159713945</v>
      </c>
    </row>
    <row r="162" spans="2:18" x14ac:dyDescent="0.3">
      <c r="B162" s="4" t="s">
        <v>2497</v>
      </c>
      <c r="C162" s="4" t="s">
        <v>78</v>
      </c>
      <c r="D162" s="4" t="s">
        <v>3</v>
      </c>
      <c r="E162" s="4" t="s">
        <v>32</v>
      </c>
      <c r="F162" s="4" t="s">
        <v>41</v>
      </c>
      <c r="G162" s="4" t="s">
        <v>42</v>
      </c>
      <c r="H162" s="4" t="s">
        <v>2498</v>
      </c>
      <c r="I162" s="4">
        <v>5</v>
      </c>
      <c r="J162" s="4" t="s">
        <v>2499</v>
      </c>
      <c r="K162" s="4" t="s">
        <v>2500</v>
      </c>
      <c r="L162" s="14">
        <v>43489</v>
      </c>
      <c r="M162" s="14" t="s">
        <v>3344</v>
      </c>
      <c r="N162" s="8">
        <v>0.62847222222222221</v>
      </c>
      <c r="O162" s="4" t="s">
        <v>27</v>
      </c>
      <c r="P162" s="4" t="s">
        <v>2501</v>
      </c>
      <c r="Q162" s="4" t="s">
        <v>51</v>
      </c>
      <c r="R162" s="4">
        <f>(SUM(Datos[Total])/COUNT(Datos[Total]))</f>
        <v>1038316.4159713945</v>
      </c>
    </row>
    <row r="163" spans="2:18" x14ac:dyDescent="0.3">
      <c r="B163" s="4" t="s">
        <v>2627</v>
      </c>
      <c r="C163" s="4" t="s">
        <v>31</v>
      </c>
      <c r="D163" s="4" t="s">
        <v>2</v>
      </c>
      <c r="E163" s="4" t="s">
        <v>23</v>
      </c>
      <c r="F163" s="4" t="s">
        <v>24</v>
      </c>
      <c r="G163" s="4" t="s">
        <v>42</v>
      </c>
      <c r="H163" s="4" t="s">
        <v>2110</v>
      </c>
      <c r="I163" s="4">
        <v>1</v>
      </c>
      <c r="J163" s="5">
        <v>30435</v>
      </c>
      <c r="K163" s="5">
        <v>639135</v>
      </c>
      <c r="L163" s="14">
        <v>43489</v>
      </c>
      <c r="M163" s="14" t="s">
        <v>3344</v>
      </c>
      <c r="N163" s="8">
        <v>0.55833333333333335</v>
      </c>
      <c r="O163" s="4" t="s">
        <v>37</v>
      </c>
      <c r="P163" s="4" t="s">
        <v>2110</v>
      </c>
      <c r="Q163" s="4" t="s">
        <v>369</v>
      </c>
      <c r="R163" s="4">
        <f>(SUM(Datos[Total])/COUNT(Datos[Total]))</f>
        <v>1038316.4159713945</v>
      </c>
    </row>
    <row r="164" spans="2:18" x14ac:dyDescent="0.3">
      <c r="B164" s="4" t="s">
        <v>2683</v>
      </c>
      <c r="C164" s="4" t="s">
        <v>22</v>
      </c>
      <c r="D164" s="4" t="s">
        <v>4</v>
      </c>
      <c r="E164" s="4" t="s">
        <v>23</v>
      </c>
      <c r="F164" s="4" t="s">
        <v>24</v>
      </c>
      <c r="G164" s="4" t="s">
        <v>33</v>
      </c>
      <c r="H164" s="4" t="s">
        <v>2684</v>
      </c>
      <c r="I164" s="4">
        <v>8</v>
      </c>
      <c r="J164" s="5">
        <v>19448</v>
      </c>
      <c r="K164" s="5">
        <v>408408</v>
      </c>
      <c r="L164" s="14">
        <v>43489</v>
      </c>
      <c r="M164" s="14" t="s">
        <v>3344</v>
      </c>
      <c r="N164" s="8">
        <v>0.45624999999999999</v>
      </c>
      <c r="O164" s="4" t="s">
        <v>37</v>
      </c>
      <c r="P164" s="4" t="s">
        <v>2685</v>
      </c>
      <c r="Q164" s="4">
        <v>5</v>
      </c>
      <c r="R164" s="4">
        <f>(SUM(Datos[Total])/COUNT(Datos[Total]))</f>
        <v>1038316.4159713945</v>
      </c>
    </row>
    <row r="165" spans="2:18" x14ac:dyDescent="0.3">
      <c r="B165" s="4" t="s">
        <v>2731</v>
      </c>
      <c r="C165" s="4" t="s">
        <v>22</v>
      </c>
      <c r="D165" s="4" t="s">
        <v>4</v>
      </c>
      <c r="E165" s="4" t="s">
        <v>32</v>
      </c>
      <c r="F165" s="4" t="s">
        <v>41</v>
      </c>
      <c r="G165" s="4" t="s">
        <v>33</v>
      </c>
      <c r="H165" s="4" t="s">
        <v>2732</v>
      </c>
      <c r="I165" s="4">
        <v>8</v>
      </c>
      <c r="J165" s="5">
        <v>4224</v>
      </c>
      <c r="K165" s="5">
        <v>88704</v>
      </c>
      <c r="L165" s="14">
        <v>43489</v>
      </c>
      <c r="M165" s="14" t="s">
        <v>3344</v>
      </c>
      <c r="N165" s="8">
        <v>0.73819444444444449</v>
      </c>
      <c r="O165" s="4" t="s">
        <v>37</v>
      </c>
      <c r="P165" s="4" t="s">
        <v>2733</v>
      </c>
      <c r="Q165" s="4" t="s">
        <v>208</v>
      </c>
      <c r="R165" s="4">
        <f>(SUM(Datos[Total])/COUNT(Datos[Total]))</f>
        <v>1038316.4159713945</v>
      </c>
    </row>
    <row r="166" spans="2:18" x14ac:dyDescent="0.3">
      <c r="B166" s="4" t="s">
        <v>3028</v>
      </c>
      <c r="C166" s="4" t="s">
        <v>31</v>
      </c>
      <c r="D166" s="4" t="s">
        <v>2</v>
      </c>
      <c r="E166" s="4" t="s">
        <v>23</v>
      </c>
      <c r="F166" s="4" t="s">
        <v>41</v>
      </c>
      <c r="G166" s="4" t="s">
        <v>42</v>
      </c>
      <c r="H166" s="4" t="s">
        <v>3029</v>
      </c>
      <c r="I166" s="4">
        <v>3</v>
      </c>
      <c r="J166" s="5">
        <v>12858</v>
      </c>
      <c r="K166" s="5">
        <v>270018</v>
      </c>
      <c r="L166" s="14">
        <v>43489</v>
      </c>
      <c r="M166" s="14" t="s">
        <v>3344</v>
      </c>
      <c r="N166" s="8">
        <v>0.87430555555555556</v>
      </c>
      <c r="O166" s="4" t="s">
        <v>27</v>
      </c>
      <c r="P166" s="4" t="s">
        <v>3030</v>
      </c>
      <c r="Q166" s="4" t="s">
        <v>140</v>
      </c>
      <c r="R166" s="4">
        <f>(SUM(Datos[Total])/COUNT(Datos[Total]))</f>
        <v>1038316.4159713945</v>
      </c>
    </row>
    <row r="167" spans="2:18" x14ac:dyDescent="0.3">
      <c r="B167" s="4" t="s">
        <v>3198</v>
      </c>
      <c r="C167" s="4" t="s">
        <v>78</v>
      </c>
      <c r="D167" s="4" t="s">
        <v>3</v>
      </c>
      <c r="E167" s="4" t="s">
        <v>32</v>
      </c>
      <c r="F167" s="4" t="s">
        <v>24</v>
      </c>
      <c r="G167" s="4" t="s">
        <v>53</v>
      </c>
      <c r="H167" s="4" t="s">
        <v>3199</v>
      </c>
      <c r="I167" s="4">
        <v>10</v>
      </c>
      <c r="J167" s="4" t="s">
        <v>985</v>
      </c>
      <c r="K167" s="4" t="s">
        <v>3200</v>
      </c>
      <c r="L167" s="14">
        <v>43489</v>
      </c>
      <c r="M167" s="14" t="s">
        <v>3344</v>
      </c>
      <c r="N167" s="8">
        <v>0.75694444444444442</v>
      </c>
      <c r="O167" s="4" t="s">
        <v>27</v>
      </c>
      <c r="P167" s="4">
        <v>766</v>
      </c>
      <c r="Q167" s="4">
        <v>6</v>
      </c>
      <c r="R167" s="4">
        <f>(SUM(Datos[Total])/COUNT(Datos[Total]))</f>
        <v>1038316.4159713945</v>
      </c>
    </row>
    <row r="168" spans="2:18" x14ac:dyDescent="0.3">
      <c r="B168" s="4" t="s">
        <v>169</v>
      </c>
      <c r="C168" s="4" t="s">
        <v>78</v>
      </c>
      <c r="D168" s="4" t="s">
        <v>3</v>
      </c>
      <c r="E168" s="4" t="s">
        <v>32</v>
      </c>
      <c r="F168" s="4" t="s">
        <v>24</v>
      </c>
      <c r="G168" s="4" t="s">
        <v>79</v>
      </c>
      <c r="H168" s="4" t="s">
        <v>170</v>
      </c>
      <c r="I168" s="4">
        <v>5</v>
      </c>
      <c r="J168" s="4" t="s">
        <v>171</v>
      </c>
      <c r="K168" s="4" t="s">
        <v>172</v>
      </c>
      <c r="L168" s="14">
        <v>43490</v>
      </c>
      <c r="M168" s="14" t="s">
        <v>3345</v>
      </c>
      <c r="N168" s="8">
        <v>0.82499999999999996</v>
      </c>
      <c r="O168" s="4" t="s">
        <v>37</v>
      </c>
      <c r="P168" s="4" t="s">
        <v>174</v>
      </c>
      <c r="Q168" s="4" t="s">
        <v>39</v>
      </c>
      <c r="R168" s="4">
        <f>(SUM(Datos[Total])/COUNT(Datos[Total]))</f>
        <v>1038316.4159713945</v>
      </c>
    </row>
    <row r="169" spans="2:18" x14ac:dyDescent="0.3">
      <c r="B169" s="4" t="s">
        <v>264</v>
      </c>
      <c r="C169" s="4" t="s">
        <v>31</v>
      </c>
      <c r="D169" s="4" t="s">
        <v>2</v>
      </c>
      <c r="E169" s="4" t="s">
        <v>23</v>
      </c>
      <c r="F169" s="4" t="s">
        <v>41</v>
      </c>
      <c r="G169" s="4" t="s">
        <v>85</v>
      </c>
      <c r="H169" s="4" t="s">
        <v>265</v>
      </c>
      <c r="I169" s="4">
        <v>1</v>
      </c>
      <c r="J169" s="4" t="s">
        <v>266</v>
      </c>
      <c r="K169" s="5">
        <v>162015</v>
      </c>
      <c r="L169" s="14">
        <v>43490</v>
      </c>
      <c r="M169" s="14" t="s">
        <v>3345</v>
      </c>
      <c r="N169" s="8">
        <v>0.65694444444444444</v>
      </c>
      <c r="O169" s="4" t="s">
        <v>44</v>
      </c>
      <c r="P169" s="4" t="s">
        <v>265</v>
      </c>
      <c r="Q169" s="4" t="s">
        <v>267</v>
      </c>
      <c r="R169" s="4">
        <f>(SUM(Datos[Total])/COUNT(Datos[Total]))</f>
        <v>1038316.4159713945</v>
      </c>
    </row>
    <row r="170" spans="2:18" x14ac:dyDescent="0.3">
      <c r="B170" s="4" t="s">
        <v>535</v>
      </c>
      <c r="C170" s="4" t="s">
        <v>78</v>
      </c>
      <c r="D170" s="4" t="s">
        <v>3</v>
      </c>
      <c r="E170" s="4" t="s">
        <v>32</v>
      </c>
      <c r="F170" s="4" t="s">
        <v>24</v>
      </c>
      <c r="G170" s="4" t="s">
        <v>85</v>
      </c>
      <c r="H170" s="4" t="s">
        <v>536</v>
      </c>
      <c r="I170" s="4">
        <v>7</v>
      </c>
      <c r="J170" s="5">
        <v>13867</v>
      </c>
      <c r="K170" s="5">
        <v>291207</v>
      </c>
      <c r="L170" s="14">
        <v>43490</v>
      </c>
      <c r="M170" s="14" t="s">
        <v>3345</v>
      </c>
      <c r="N170" s="8">
        <v>0.5541666666666667</v>
      </c>
      <c r="O170" s="4" t="s">
        <v>37</v>
      </c>
      <c r="P170" s="4" t="s">
        <v>537</v>
      </c>
      <c r="Q170" s="4" t="s">
        <v>194</v>
      </c>
      <c r="R170" s="4">
        <f>(SUM(Datos[Total])/COUNT(Datos[Total]))</f>
        <v>1038316.4159713945</v>
      </c>
    </row>
    <row r="171" spans="2:18" x14ac:dyDescent="0.3">
      <c r="B171" s="4" t="s">
        <v>576</v>
      </c>
      <c r="C171" s="4" t="s">
        <v>31</v>
      </c>
      <c r="D171" s="4" t="s">
        <v>2</v>
      </c>
      <c r="E171" s="4" t="s">
        <v>23</v>
      </c>
      <c r="F171" s="4" t="s">
        <v>41</v>
      </c>
      <c r="G171" s="4" t="s">
        <v>25</v>
      </c>
      <c r="H171" s="4" t="s">
        <v>577</v>
      </c>
      <c r="I171" s="4">
        <v>10</v>
      </c>
      <c r="J171" s="4" t="s">
        <v>578</v>
      </c>
      <c r="K171" s="4" t="s">
        <v>579</v>
      </c>
      <c r="L171" s="14">
        <v>43490</v>
      </c>
      <c r="M171" s="14" t="s">
        <v>3345</v>
      </c>
      <c r="N171" s="8">
        <v>0.57499999999999996</v>
      </c>
      <c r="O171" s="4" t="s">
        <v>37</v>
      </c>
      <c r="P171" s="4">
        <v>905</v>
      </c>
      <c r="Q171" s="4" t="s">
        <v>247</v>
      </c>
      <c r="R171" s="4">
        <f>(SUM(Datos[Total])/COUNT(Datos[Total]))</f>
        <v>1038316.4159713945</v>
      </c>
    </row>
    <row r="172" spans="2:18" x14ac:dyDescent="0.3">
      <c r="B172" s="4" t="s">
        <v>722</v>
      </c>
      <c r="C172" s="4" t="s">
        <v>31</v>
      </c>
      <c r="D172" s="4" t="s">
        <v>2</v>
      </c>
      <c r="E172" s="4" t="s">
        <v>32</v>
      </c>
      <c r="F172" s="4" t="s">
        <v>41</v>
      </c>
      <c r="G172" s="4" t="s">
        <v>25</v>
      </c>
      <c r="H172" s="4" t="s">
        <v>723</v>
      </c>
      <c r="I172" s="4">
        <v>8</v>
      </c>
      <c r="J172" s="5">
        <v>13724</v>
      </c>
      <c r="K172" s="5">
        <v>288204</v>
      </c>
      <c r="L172" s="14">
        <v>43490</v>
      </c>
      <c r="M172" s="14" t="s">
        <v>3345</v>
      </c>
      <c r="N172" s="8">
        <v>0.625</v>
      </c>
      <c r="O172" s="4" t="s">
        <v>27</v>
      </c>
      <c r="P172" s="4" t="s">
        <v>724</v>
      </c>
      <c r="Q172" s="4" t="s">
        <v>107</v>
      </c>
      <c r="R172" s="4">
        <f>(SUM(Datos[Total])/COUNT(Datos[Total]))</f>
        <v>1038316.4159713945</v>
      </c>
    </row>
    <row r="173" spans="2:18" x14ac:dyDescent="0.3">
      <c r="B173" s="4" t="s">
        <v>809</v>
      </c>
      <c r="C173" s="4" t="s">
        <v>22</v>
      </c>
      <c r="D173" s="4" t="s">
        <v>4</v>
      </c>
      <c r="E173" s="4" t="s">
        <v>32</v>
      </c>
      <c r="F173" s="4" t="s">
        <v>41</v>
      </c>
      <c r="G173" s="4" t="s">
        <v>33</v>
      </c>
      <c r="H173" s="4" t="s">
        <v>810</v>
      </c>
      <c r="I173" s="4">
        <v>9</v>
      </c>
      <c r="J173" s="5">
        <v>118035</v>
      </c>
      <c r="K173" s="5">
        <v>2478735</v>
      </c>
      <c r="L173" s="14">
        <v>43490</v>
      </c>
      <c r="M173" s="14" t="s">
        <v>3345</v>
      </c>
      <c r="N173" s="8">
        <v>0.85</v>
      </c>
      <c r="O173" s="4" t="s">
        <v>27</v>
      </c>
      <c r="P173" s="4" t="s">
        <v>811</v>
      </c>
      <c r="Q173" s="4" t="s">
        <v>83</v>
      </c>
      <c r="R173" s="4">
        <f>(SUM(Datos[Total])/COUNT(Datos[Total]))</f>
        <v>1038316.4159713945</v>
      </c>
    </row>
    <row r="174" spans="2:18" x14ac:dyDescent="0.3">
      <c r="B174" s="4" t="s">
        <v>1074</v>
      </c>
      <c r="C174" s="4" t="s">
        <v>78</v>
      </c>
      <c r="D174" s="4" t="s">
        <v>3</v>
      </c>
      <c r="E174" s="4" t="s">
        <v>32</v>
      </c>
      <c r="F174" s="4" t="s">
        <v>24</v>
      </c>
      <c r="G174" s="4" t="s">
        <v>79</v>
      </c>
      <c r="H174" s="4" t="s">
        <v>1075</v>
      </c>
      <c r="I174" s="4">
        <v>7</v>
      </c>
      <c r="J174" s="5">
        <v>169785</v>
      </c>
      <c r="K174" s="5">
        <v>3565485</v>
      </c>
      <c r="L174" s="14">
        <v>43490</v>
      </c>
      <c r="M174" s="14" t="s">
        <v>3345</v>
      </c>
      <c r="N174" s="8">
        <v>0.5625</v>
      </c>
      <c r="O174" s="4" t="s">
        <v>44</v>
      </c>
      <c r="P174" s="4" t="s">
        <v>1076</v>
      </c>
      <c r="Q174" s="4" t="s">
        <v>496</v>
      </c>
      <c r="R174" s="4">
        <f>(SUM(Datos[Total])/COUNT(Datos[Total]))</f>
        <v>1038316.4159713945</v>
      </c>
    </row>
    <row r="175" spans="2:18" x14ac:dyDescent="0.3">
      <c r="B175" s="4" t="s">
        <v>1105</v>
      </c>
      <c r="C175" s="4" t="s">
        <v>22</v>
      </c>
      <c r="D175" s="4" t="s">
        <v>4</v>
      </c>
      <c r="E175" s="4" t="s">
        <v>23</v>
      </c>
      <c r="F175" s="4" t="s">
        <v>41</v>
      </c>
      <c r="G175" s="4" t="s">
        <v>42</v>
      </c>
      <c r="H175" s="4" t="s">
        <v>1106</v>
      </c>
      <c r="I175" s="4">
        <v>4</v>
      </c>
      <c r="J175" s="5">
        <v>12002</v>
      </c>
      <c r="K175" s="5">
        <v>252042</v>
      </c>
      <c r="L175" s="14">
        <v>43490</v>
      </c>
      <c r="M175" s="14" t="s">
        <v>3345</v>
      </c>
      <c r="N175" s="8">
        <v>0.66249999999999998</v>
      </c>
      <c r="O175" s="4" t="s">
        <v>37</v>
      </c>
      <c r="P175" s="4" t="s">
        <v>1107</v>
      </c>
      <c r="Q175" s="4" t="s">
        <v>88</v>
      </c>
      <c r="R175" s="4">
        <f>(SUM(Datos[Total])/COUNT(Datos[Total]))</f>
        <v>1038316.4159713945</v>
      </c>
    </row>
    <row r="176" spans="2:18" x14ac:dyDescent="0.3">
      <c r="B176" s="4" t="s">
        <v>1193</v>
      </c>
      <c r="C176" s="4" t="s">
        <v>78</v>
      </c>
      <c r="D176" s="4" t="s">
        <v>3</v>
      </c>
      <c r="E176" s="4" t="s">
        <v>23</v>
      </c>
      <c r="F176" s="4" t="s">
        <v>41</v>
      </c>
      <c r="G176" s="4" t="s">
        <v>25</v>
      </c>
      <c r="H176" s="4" t="s">
        <v>1194</v>
      </c>
      <c r="I176" s="4">
        <v>4</v>
      </c>
      <c r="J176" s="5">
        <v>10226</v>
      </c>
      <c r="K176" s="5">
        <v>214746</v>
      </c>
      <c r="L176" s="14">
        <v>43490</v>
      </c>
      <c r="M176" s="14" t="s">
        <v>3345</v>
      </c>
      <c r="N176" s="8">
        <v>0.42430555555555555</v>
      </c>
      <c r="O176" s="4" t="s">
        <v>44</v>
      </c>
      <c r="P176" s="4" t="s">
        <v>1195</v>
      </c>
      <c r="Q176" s="4">
        <v>4</v>
      </c>
      <c r="R176" s="4">
        <f>(SUM(Datos[Total])/COUNT(Datos[Total]))</f>
        <v>1038316.4159713945</v>
      </c>
    </row>
    <row r="177" spans="2:18" x14ac:dyDescent="0.3">
      <c r="B177" s="4" t="s">
        <v>1324</v>
      </c>
      <c r="C177" s="4" t="s">
        <v>78</v>
      </c>
      <c r="D177" s="4" t="s">
        <v>3</v>
      </c>
      <c r="E177" s="4" t="s">
        <v>32</v>
      </c>
      <c r="F177" s="4" t="s">
        <v>24</v>
      </c>
      <c r="G177" s="4" t="s">
        <v>85</v>
      </c>
      <c r="H177" s="4" t="s">
        <v>1325</v>
      </c>
      <c r="I177" s="4">
        <v>2</v>
      </c>
      <c r="J177" s="5">
        <v>6096</v>
      </c>
      <c r="K177" s="5">
        <v>128016</v>
      </c>
      <c r="L177" s="14">
        <v>43490</v>
      </c>
      <c r="M177" s="14" t="s">
        <v>3345</v>
      </c>
      <c r="N177" s="8">
        <v>0.81874999999999998</v>
      </c>
      <c r="O177" s="4" t="s">
        <v>44</v>
      </c>
      <c r="P177" s="4" t="s">
        <v>1326</v>
      </c>
      <c r="Q177" s="4" t="s">
        <v>444</v>
      </c>
      <c r="R177" s="4">
        <f>(SUM(Datos[Total])/COUNT(Datos[Total]))</f>
        <v>1038316.4159713945</v>
      </c>
    </row>
    <row r="178" spans="2:18" x14ac:dyDescent="0.3">
      <c r="B178" s="4" t="s">
        <v>1445</v>
      </c>
      <c r="C178" s="4" t="s">
        <v>78</v>
      </c>
      <c r="D178" s="4" t="s">
        <v>3</v>
      </c>
      <c r="E178" s="4" t="s">
        <v>32</v>
      </c>
      <c r="F178" s="4" t="s">
        <v>41</v>
      </c>
      <c r="G178" s="4" t="s">
        <v>53</v>
      </c>
      <c r="H178" s="4" t="s">
        <v>1446</v>
      </c>
      <c r="I178" s="4">
        <v>2</v>
      </c>
      <c r="J178" s="5">
        <v>2187</v>
      </c>
      <c r="K178" s="5">
        <v>45927</v>
      </c>
      <c r="L178" s="14">
        <v>43490</v>
      </c>
      <c r="M178" s="14" t="s">
        <v>3345</v>
      </c>
      <c r="N178" s="8">
        <v>0.60347222222222219</v>
      </c>
      <c r="O178" s="4" t="s">
        <v>27</v>
      </c>
      <c r="P178" s="4" t="s">
        <v>1447</v>
      </c>
      <c r="Q178" s="4" t="s">
        <v>119</v>
      </c>
      <c r="R178" s="4">
        <f>(SUM(Datos[Total])/COUNT(Datos[Total]))</f>
        <v>1038316.4159713945</v>
      </c>
    </row>
    <row r="179" spans="2:18" x14ac:dyDescent="0.3">
      <c r="B179" s="4" t="s">
        <v>1457</v>
      </c>
      <c r="C179" s="4" t="s">
        <v>78</v>
      </c>
      <c r="D179" s="4" t="s">
        <v>3</v>
      </c>
      <c r="E179" s="4" t="s">
        <v>32</v>
      </c>
      <c r="F179" s="4" t="s">
        <v>41</v>
      </c>
      <c r="G179" s="4" t="s">
        <v>25</v>
      </c>
      <c r="H179" s="4" t="s">
        <v>1458</v>
      </c>
      <c r="I179" s="4">
        <v>1</v>
      </c>
      <c r="J179" s="5">
        <v>48055</v>
      </c>
      <c r="K179" s="5">
        <v>1009155</v>
      </c>
      <c r="L179" s="14">
        <v>43490</v>
      </c>
      <c r="M179" s="14" t="s">
        <v>3345</v>
      </c>
      <c r="N179" s="8">
        <v>0.68611111111111112</v>
      </c>
      <c r="O179" s="4" t="s">
        <v>27</v>
      </c>
      <c r="P179" s="4" t="s">
        <v>1458</v>
      </c>
      <c r="Q179" s="4" t="s">
        <v>476</v>
      </c>
      <c r="R179" s="4">
        <f>(SUM(Datos[Total])/COUNT(Datos[Total]))</f>
        <v>1038316.4159713945</v>
      </c>
    </row>
    <row r="180" spans="2:18" x14ac:dyDescent="0.3">
      <c r="B180" s="4" t="s">
        <v>1627</v>
      </c>
      <c r="C180" s="4" t="s">
        <v>22</v>
      </c>
      <c r="D180" s="4" t="s">
        <v>4</v>
      </c>
      <c r="E180" s="4" t="s">
        <v>23</v>
      </c>
      <c r="F180" s="4" t="s">
        <v>24</v>
      </c>
      <c r="G180" s="4" t="s">
        <v>53</v>
      </c>
      <c r="H180" s="4" t="s">
        <v>1628</v>
      </c>
      <c r="I180" s="4">
        <v>4</v>
      </c>
      <c r="J180" s="4" t="s">
        <v>1629</v>
      </c>
      <c r="K180" s="4" t="s">
        <v>1630</v>
      </c>
      <c r="L180" s="14">
        <v>43490</v>
      </c>
      <c r="M180" s="14" t="s">
        <v>3345</v>
      </c>
      <c r="N180" s="8">
        <v>0.4861111111111111</v>
      </c>
      <c r="O180" s="4" t="s">
        <v>37</v>
      </c>
      <c r="P180" s="4" t="s">
        <v>1631</v>
      </c>
      <c r="Q180" s="4" t="s">
        <v>632</v>
      </c>
      <c r="R180" s="4">
        <f>(SUM(Datos[Total])/COUNT(Datos[Total]))</f>
        <v>1038316.4159713945</v>
      </c>
    </row>
    <row r="181" spans="2:18" x14ac:dyDescent="0.3">
      <c r="B181" s="4" t="s">
        <v>2117</v>
      </c>
      <c r="C181" s="4" t="s">
        <v>22</v>
      </c>
      <c r="D181" s="4" t="s">
        <v>4</v>
      </c>
      <c r="E181" s="4" t="s">
        <v>23</v>
      </c>
      <c r="F181" s="4" t="s">
        <v>41</v>
      </c>
      <c r="G181" s="4" t="s">
        <v>42</v>
      </c>
      <c r="H181" s="4" t="s">
        <v>2118</v>
      </c>
      <c r="I181" s="4">
        <v>3</v>
      </c>
      <c r="J181" s="5">
        <v>7995</v>
      </c>
      <c r="K181" s="5">
        <v>167895</v>
      </c>
      <c r="L181" s="14">
        <v>43490</v>
      </c>
      <c r="M181" s="14" t="s">
        <v>3345</v>
      </c>
      <c r="N181" s="8">
        <v>0.59652777777777777</v>
      </c>
      <c r="O181" s="4" t="s">
        <v>27</v>
      </c>
      <c r="P181" s="4" t="s">
        <v>2119</v>
      </c>
      <c r="Q181" s="4" t="s">
        <v>194</v>
      </c>
      <c r="R181" s="4">
        <f>(SUM(Datos[Total])/COUNT(Datos[Total]))</f>
        <v>1038316.4159713945</v>
      </c>
    </row>
    <row r="182" spans="2:18" x14ac:dyDescent="0.3">
      <c r="B182" s="4" t="s">
        <v>2308</v>
      </c>
      <c r="C182" s="4" t="s">
        <v>31</v>
      </c>
      <c r="D182" s="4" t="s">
        <v>2</v>
      </c>
      <c r="E182" s="4" t="s">
        <v>23</v>
      </c>
      <c r="F182" s="4" t="s">
        <v>24</v>
      </c>
      <c r="G182" s="4" t="s">
        <v>53</v>
      </c>
      <c r="H182" s="4" t="s">
        <v>2309</v>
      </c>
      <c r="I182" s="4">
        <v>9</v>
      </c>
      <c r="J182" s="5">
        <v>315855</v>
      </c>
      <c r="K182" s="5">
        <v>6632955</v>
      </c>
      <c r="L182" s="14">
        <v>43490</v>
      </c>
      <c r="M182" s="14" t="s">
        <v>3345</v>
      </c>
      <c r="N182" s="8">
        <v>0.56805555555555554</v>
      </c>
      <c r="O182" s="4" t="s">
        <v>37</v>
      </c>
      <c r="P182" s="4" t="s">
        <v>2310</v>
      </c>
      <c r="Q182" s="4" t="s">
        <v>164</v>
      </c>
      <c r="R182" s="4">
        <f>(SUM(Datos[Total])/COUNT(Datos[Total]))</f>
        <v>1038316.4159713945</v>
      </c>
    </row>
    <row r="183" spans="2:18" x14ac:dyDescent="0.3">
      <c r="B183" s="4" t="s">
        <v>2502</v>
      </c>
      <c r="C183" s="4" t="s">
        <v>31</v>
      </c>
      <c r="D183" s="4" t="s">
        <v>2</v>
      </c>
      <c r="E183" s="4" t="s">
        <v>23</v>
      </c>
      <c r="F183" s="4" t="s">
        <v>24</v>
      </c>
      <c r="G183" s="4" t="s">
        <v>85</v>
      </c>
      <c r="H183" s="4" t="s">
        <v>2503</v>
      </c>
      <c r="I183" s="4">
        <v>3</v>
      </c>
      <c r="J183" s="5">
        <v>127305</v>
      </c>
      <c r="K183" s="5">
        <v>2673405</v>
      </c>
      <c r="L183" s="14">
        <v>43490</v>
      </c>
      <c r="M183" s="14" t="s">
        <v>3345</v>
      </c>
      <c r="N183" s="8">
        <v>0.77083333333333337</v>
      </c>
      <c r="O183" s="4" t="s">
        <v>27</v>
      </c>
      <c r="P183" s="4" t="s">
        <v>2504</v>
      </c>
      <c r="Q183" s="4" t="s">
        <v>46</v>
      </c>
      <c r="R183" s="4">
        <f>(SUM(Datos[Total])/COUNT(Datos[Total]))</f>
        <v>1038316.4159713945</v>
      </c>
    </row>
    <row r="184" spans="2:18" x14ac:dyDescent="0.3">
      <c r="B184" s="4" t="s">
        <v>2785</v>
      </c>
      <c r="C184" s="4" t="s">
        <v>22</v>
      </c>
      <c r="D184" s="4" t="s">
        <v>4</v>
      </c>
      <c r="E184" s="4" t="s">
        <v>32</v>
      </c>
      <c r="F184" s="4" t="s">
        <v>41</v>
      </c>
      <c r="G184" s="4" t="s">
        <v>85</v>
      </c>
      <c r="H184" s="4" t="s">
        <v>2786</v>
      </c>
      <c r="I184" s="4">
        <v>1</v>
      </c>
      <c r="J184" s="5">
        <v>3705</v>
      </c>
      <c r="K184" s="5">
        <v>77805</v>
      </c>
      <c r="L184" s="14">
        <v>43490</v>
      </c>
      <c r="M184" s="14" t="s">
        <v>3345</v>
      </c>
      <c r="N184" s="8">
        <v>0.46180555555555558</v>
      </c>
      <c r="O184" s="4" t="s">
        <v>37</v>
      </c>
      <c r="P184" s="4" t="s">
        <v>2786</v>
      </c>
      <c r="Q184" s="4" t="s">
        <v>469</v>
      </c>
      <c r="R184" s="4">
        <f>(SUM(Datos[Total])/COUNT(Datos[Total]))</f>
        <v>1038316.4159713945</v>
      </c>
    </row>
    <row r="185" spans="2:18" x14ac:dyDescent="0.3">
      <c r="B185" s="4" t="s">
        <v>370</v>
      </c>
      <c r="C185" s="4" t="s">
        <v>78</v>
      </c>
      <c r="D185" s="4" t="s">
        <v>3</v>
      </c>
      <c r="E185" s="4" t="s">
        <v>32</v>
      </c>
      <c r="F185" s="4" t="s">
        <v>24</v>
      </c>
      <c r="G185" s="4" t="s">
        <v>79</v>
      </c>
      <c r="H185" s="4" t="s">
        <v>371</v>
      </c>
      <c r="I185" s="4">
        <v>3</v>
      </c>
      <c r="J185" s="5">
        <v>14502</v>
      </c>
      <c r="K185" s="5">
        <v>304542</v>
      </c>
      <c r="L185" s="14">
        <v>43491</v>
      </c>
      <c r="M185" s="14" t="s">
        <v>3346</v>
      </c>
      <c r="N185" s="8">
        <v>0.8305555555555556</v>
      </c>
      <c r="O185" s="4" t="s">
        <v>27</v>
      </c>
      <c r="P185" s="4" t="s">
        <v>373</v>
      </c>
      <c r="Q185" s="4" t="s">
        <v>325</v>
      </c>
      <c r="R185" s="4">
        <f>(SUM(Datos[Total])/COUNT(Datos[Total]))</f>
        <v>1038316.4159713945</v>
      </c>
    </row>
    <row r="186" spans="2:18" x14ac:dyDescent="0.3">
      <c r="B186" s="4" t="s">
        <v>406</v>
      </c>
      <c r="C186" s="4" t="s">
        <v>31</v>
      </c>
      <c r="D186" s="4" t="s">
        <v>2</v>
      </c>
      <c r="E186" s="4" t="s">
        <v>32</v>
      </c>
      <c r="F186" s="4" t="s">
        <v>24</v>
      </c>
      <c r="G186" s="4" t="s">
        <v>53</v>
      </c>
      <c r="H186" s="4" t="s">
        <v>407</v>
      </c>
      <c r="I186" s="4">
        <v>10</v>
      </c>
      <c r="J186" s="4" t="s">
        <v>408</v>
      </c>
      <c r="K186" s="4" t="s">
        <v>409</v>
      </c>
      <c r="L186" s="14">
        <v>43491</v>
      </c>
      <c r="M186" s="14" t="s">
        <v>3346</v>
      </c>
      <c r="N186" s="8">
        <v>0.82916666666666672</v>
      </c>
      <c r="O186" s="4" t="s">
        <v>27</v>
      </c>
      <c r="P186" s="4" t="s">
        <v>410</v>
      </c>
      <c r="Q186" s="4" t="s">
        <v>100</v>
      </c>
      <c r="R186" s="4">
        <f>(SUM(Datos[Total])/COUNT(Datos[Total]))</f>
        <v>1038316.4159713945</v>
      </c>
    </row>
    <row r="187" spans="2:18" x14ac:dyDescent="0.3">
      <c r="B187" s="4" t="s">
        <v>679</v>
      </c>
      <c r="C187" s="4" t="s">
        <v>78</v>
      </c>
      <c r="D187" s="4" t="s">
        <v>3</v>
      </c>
      <c r="E187" s="4" t="s">
        <v>23</v>
      </c>
      <c r="F187" s="4" t="s">
        <v>41</v>
      </c>
      <c r="G187" s="4" t="s">
        <v>79</v>
      </c>
      <c r="H187" s="4" t="s">
        <v>680</v>
      </c>
      <c r="I187" s="4">
        <v>5</v>
      </c>
      <c r="J187" s="5">
        <v>200125</v>
      </c>
      <c r="K187" s="5">
        <v>4202625</v>
      </c>
      <c r="L187" s="14">
        <v>43491</v>
      </c>
      <c r="M187" s="14" t="s">
        <v>3346</v>
      </c>
      <c r="N187" s="8">
        <v>0.53125</v>
      </c>
      <c r="O187" s="4" t="s">
        <v>44</v>
      </c>
      <c r="P187" s="4" t="s">
        <v>681</v>
      </c>
      <c r="Q187" s="4" t="s">
        <v>351</v>
      </c>
      <c r="R187" s="4">
        <f>(SUM(Datos[Total])/COUNT(Datos[Total]))</f>
        <v>1038316.4159713945</v>
      </c>
    </row>
    <row r="188" spans="2:18" x14ac:dyDescent="0.3">
      <c r="B188" s="4" t="s">
        <v>753</v>
      </c>
      <c r="C188" s="4" t="s">
        <v>78</v>
      </c>
      <c r="D188" s="4" t="s">
        <v>3</v>
      </c>
      <c r="E188" s="4" t="s">
        <v>32</v>
      </c>
      <c r="F188" s="4" t="s">
        <v>41</v>
      </c>
      <c r="G188" s="4" t="s">
        <v>42</v>
      </c>
      <c r="H188" s="4" t="s">
        <v>754</v>
      </c>
      <c r="I188" s="4">
        <v>4</v>
      </c>
      <c r="J188" s="4" t="s">
        <v>755</v>
      </c>
      <c r="K188" s="4" t="s">
        <v>756</v>
      </c>
      <c r="L188" s="14">
        <v>43491</v>
      </c>
      <c r="M188" s="14" t="s">
        <v>3346</v>
      </c>
      <c r="N188" s="8">
        <v>0.84930555555555554</v>
      </c>
      <c r="O188" s="4" t="s">
        <v>27</v>
      </c>
      <c r="P188" s="4" t="s">
        <v>757</v>
      </c>
      <c r="Q188" s="4" t="s">
        <v>107</v>
      </c>
      <c r="R188" s="4">
        <f>(SUM(Datos[Total])/COUNT(Datos[Total]))</f>
        <v>1038316.4159713945</v>
      </c>
    </row>
    <row r="189" spans="2:18" x14ac:dyDescent="0.3">
      <c r="B189" s="4" t="s">
        <v>861</v>
      </c>
      <c r="C189" s="4" t="s">
        <v>78</v>
      </c>
      <c r="D189" s="4" t="s">
        <v>3</v>
      </c>
      <c r="E189" s="4" t="s">
        <v>23</v>
      </c>
      <c r="F189" s="4" t="s">
        <v>41</v>
      </c>
      <c r="G189" s="4" t="s">
        <v>25</v>
      </c>
      <c r="H189" s="4" t="s">
        <v>862</v>
      </c>
      <c r="I189" s="4">
        <v>9</v>
      </c>
      <c r="J189" s="5">
        <v>312165</v>
      </c>
      <c r="K189" s="5">
        <v>6555465</v>
      </c>
      <c r="L189" s="14">
        <v>43491</v>
      </c>
      <c r="M189" s="14" t="s">
        <v>3346</v>
      </c>
      <c r="N189" s="8">
        <v>0.80138888888888893</v>
      </c>
      <c r="O189" s="4" t="s">
        <v>27</v>
      </c>
      <c r="P189" s="4" t="s">
        <v>863</v>
      </c>
      <c r="Q189" s="4">
        <v>4</v>
      </c>
      <c r="R189" s="4">
        <f>(SUM(Datos[Total])/COUNT(Datos[Total]))</f>
        <v>1038316.4159713945</v>
      </c>
    </row>
    <row r="190" spans="2:18" x14ac:dyDescent="0.3">
      <c r="B190" s="4" t="s">
        <v>876</v>
      </c>
      <c r="C190" s="4" t="s">
        <v>78</v>
      </c>
      <c r="D190" s="4" t="s">
        <v>3</v>
      </c>
      <c r="E190" s="4" t="s">
        <v>32</v>
      </c>
      <c r="F190" s="4" t="s">
        <v>24</v>
      </c>
      <c r="G190" s="4" t="s">
        <v>85</v>
      </c>
      <c r="H190" s="4" t="s">
        <v>877</v>
      </c>
      <c r="I190" s="4">
        <v>2</v>
      </c>
      <c r="J190" s="5">
        <v>8137</v>
      </c>
      <c r="K190" s="5">
        <v>170877</v>
      </c>
      <c r="L190" s="14">
        <v>43491</v>
      </c>
      <c r="M190" s="14" t="s">
        <v>3346</v>
      </c>
      <c r="N190" s="8">
        <v>0.81111111111111112</v>
      </c>
      <c r="O190" s="4" t="s">
        <v>37</v>
      </c>
      <c r="P190" s="4" t="s">
        <v>878</v>
      </c>
      <c r="Q190" s="4" t="s">
        <v>263</v>
      </c>
      <c r="R190" s="4">
        <f>(SUM(Datos[Total])/COUNT(Datos[Total]))</f>
        <v>1038316.4159713945</v>
      </c>
    </row>
    <row r="191" spans="2:18" x14ac:dyDescent="0.3">
      <c r="B191" s="4" t="s">
        <v>1263</v>
      </c>
      <c r="C191" s="4" t="s">
        <v>22</v>
      </c>
      <c r="D191" s="4" t="s">
        <v>4</v>
      </c>
      <c r="E191" s="4" t="s">
        <v>32</v>
      </c>
      <c r="F191" s="4" t="s">
        <v>41</v>
      </c>
      <c r="G191" s="4" t="s">
        <v>33</v>
      </c>
      <c r="H191" s="4" t="s">
        <v>1264</v>
      </c>
      <c r="I191" s="4">
        <v>7</v>
      </c>
      <c r="J191" s="5">
        <v>180915</v>
      </c>
      <c r="K191" s="5">
        <v>3799215</v>
      </c>
      <c r="L191" s="14">
        <v>43491</v>
      </c>
      <c r="M191" s="14" t="s">
        <v>3346</v>
      </c>
      <c r="N191" s="8">
        <v>0.76527777777777772</v>
      </c>
      <c r="O191" s="4" t="s">
        <v>37</v>
      </c>
      <c r="P191" s="4" t="s">
        <v>1265</v>
      </c>
      <c r="Q191" s="4" t="s">
        <v>369</v>
      </c>
      <c r="R191" s="4">
        <f>(SUM(Datos[Total])/COUNT(Datos[Total]))</f>
        <v>1038316.4159713945</v>
      </c>
    </row>
    <row r="192" spans="2:18" x14ac:dyDescent="0.3">
      <c r="B192" s="4" t="s">
        <v>1385</v>
      </c>
      <c r="C192" s="4" t="s">
        <v>78</v>
      </c>
      <c r="D192" s="4" t="s">
        <v>3</v>
      </c>
      <c r="E192" s="4" t="s">
        <v>32</v>
      </c>
      <c r="F192" s="4" t="s">
        <v>24</v>
      </c>
      <c r="G192" s="4" t="s">
        <v>85</v>
      </c>
      <c r="H192" s="4" t="s">
        <v>1386</v>
      </c>
      <c r="I192" s="4">
        <v>10</v>
      </c>
      <c r="J192" s="5">
        <v>18975</v>
      </c>
      <c r="K192" s="5">
        <v>398475</v>
      </c>
      <c r="L192" s="14">
        <v>43491</v>
      </c>
      <c r="M192" s="14" t="s">
        <v>3346</v>
      </c>
      <c r="N192" s="8">
        <v>0.61875000000000002</v>
      </c>
      <c r="O192" s="4" t="s">
        <v>37</v>
      </c>
      <c r="P192" s="4" t="s">
        <v>1387</v>
      </c>
      <c r="Q192" s="4" t="s">
        <v>632</v>
      </c>
      <c r="R192" s="4">
        <f>(SUM(Datos[Total])/COUNT(Datos[Total]))</f>
        <v>1038316.4159713945</v>
      </c>
    </row>
    <row r="193" spans="2:18" x14ac:dyDescent="0.3">
      <c r="B193" s="4" t="s">
        <v>1873</v>
      </c>
      <c r="C193" s="4" t="s">
        <v>78</v>
      </c>
      <c r="D193" s="4" t="s">
        <v>3</v>
      </c>
      <c r="E193" s="4" t="s">
        <v>32</v>
      </c>
      <c r="F193" s="4" t="s">
        <v>24</v>
      </c>
      <c r="G193" s="4" t="s">
        <v>53</v>
      </c>
      <c r="H193" s="4" t="s">
        <v>1874</v>
      </c>
      <c r="I193" s="4">
        <v>5</v>
      </c>
      <c r="J193" s="5">
        <v>12885</v>
      </c>
      <c r="K193" s="5">
        <v>270585</v>
      </c>
      <c r="L193" s="14">
        <v>43491</v>
      </c>
      <c r="M193" s="14" t="s">
        <v>3346</v>
      </c>
      <c r="N193" s="8">
        <v>0.73958333333333337</v>
      </c>
      <c r="O193" s="4" t="s">
        <v>37</v>
      </c>
      <c r="P193" s="4" t="s">
        <v>1875</v>
      </c>
      <c r="Q193" s="4" t="s">
        <v>465</v>
      </c>
      <c r="R193" s="4">
        <f>(SUM(Datos[Total])/COUNT(Datos[Total]))</f>
        <v>1038316.4159713945</v>
      </c>
    </row>
    <row r="194" spans="2:18" x14ac:dyDescent="0.3">
      <c r="B194" s="4" t="s">
        <v>2029</v>
      </c>
      <c r="C194" s="4" t="s">
        <v>31</v>
      </c>
      <c r="D194" s="4" t="s">
        <v>2</v>
      </c>
      <c r="E194" s="4" t="s">
        <v>32</v>
      </c>
      <c r="F194" s="4" t="s">
        <v>24</v>
      </c>
      <c r="G194" s="4" t="s">
        <v>85</v>
      </c>
      <c r="H194" s="4" t="s">
        <v>2030</v>
      </c>
      <c r="I194" s="4">
        <v>5</v>
      </c>
      <c r="J194" s="5">
        <v>92125</v>
      </c>
      <c r="K194" s="5">
        <v>1934625</v>
      </c>
      <c r="L194" s="14">
        <v>43491</v>
      </c>
      <c r="M194" s="14" t="s">
        <v>3346</v>
      </c>
      <c r="N194" s="8">
        <v>0.78680555555555554</v>
      </c>
      <c r="O194" s="4" t="s">
        <v>37</v>
      </c>
      <c r="P194" s="4" t="s">
        <v>2031</v>
      </c>
      <c r="Q194" s="4" t="s">
        <v>469</v>
      </c>
      <c r="R194" s="4">
        <f>(SUM(Datos[Total])/COUNT(Datos[Total]))</f>
        <v>1038316.4159713945</v>
      </c>
    </row>
    <row r="195" spans="2:18" x14ac:dyDescent="0.3">
      <c r="B195" s="4" t="s">
        <v>2036</v>
      </c>
      <c r="C195" s="4" t="s">
        <v>31</v>
      </c>
      <c r="D195" s="4" t="s">
        <v>2</v>
      </c>
      <c r="E195" s="4" t="s">
        <v>32</v>
      </c>
      <c r="F195" s="4" t="s">
        <v>24</v>
      </c>
      <c r="G195" s="4" t="s">
        <v>85</v>
      </c>
      <c r="H195" s="4" t="s">
        <v>2037</v>
      </c>
      <c r="I195" s="4">
        <v>1</v>
      </c>
      <c r="J195" s="5">
        <v>32495</v>
      </c>
      <c r="K195" s="5">
        <v>682395</v>
      </c>
      <c r="L195" s="14">
        <v>43491</v>
      </c>
      <c r="M195" s="14" t="s">
        <v>3346</v>
      </c>
      <c r="N195" s="8">
        <v>0.42083333333333334</v>
      </c>
      <c r="O195" s="4" t="s">
        <v>44</v>
      </c>
      <c r="P195" s="4" t="s">
        <v>2037</v>
      </c>
      <c r="Q195" s="4" t="s">
        <v>88</v>
      </c>
      <c r="R195" s="4">
        <f>(SUM(Datos[Total])/COUNT(Datos[Total]))</f>
        <v>1038316.4159713945</v>
      </c>
    </row>
    <row r="196" spans="2:18" x14ac:dyDescent="0.3">
      <c r="B196" s="4" t="s">
        <v>2106</v>
      </c>
      <c r="C196" s="4" t="s">
        <v>78</v>
      </c>
      <c r="D196" s="4" t="s">
        <v>3</v>
      </c>
      <c r="E196" s="4" t="s">
        <v>23</v>
      </c>
      <c r="F196" s="4" t="s">
        <v>24</v>
      </c>
      <c r="G196" s="4" t="s">
        <v>79</v>
      </c>
      <c r="H196" s="4" t="s">
        <v>2107</v>
      </c>
      <c r="I196" s="4">
        <v>2</v>
      </c>
      <c r="J196" s="5">
        <v>7888</v>
      </c>
      <c r="K196" s="5">
        <v>165648</v>
      </c>
      <c r="L196" s="14">
        <v>43491</v>
      </c>
      <c r="M196" s="14" t="s">
        <v>3346</v>
      </c>
      <c r="N196" s="8">
        <v>0.6694444444444444</v>
      </c>
      <c r="O196" s="4" t="s">
        <v>37</v>
      </c>
      <c r="P196" s="4" t="s">
        <v>2108</v>
      </c>
      <c r="Q196" s="4" t="s">
        <v>29</v>
      </c>
      <c r="R196" s="4">
        <f>(SUM(Datos[Total])/COUNT(Datos[Total]))</f>
        <v>1038316.4159713945</v>
      </c>
    </row>
    <row r="197" spans="2:18" x14ac:dyDescent="0.3">
      <c r="B197" s="4" t="s">
        <v>2120</v>
      </c>
      <c r="C197" s="4" t="s">
        <v>22</v>
      </c>
      <c r="D197" s="4" t="s">
        <v>4</v>
      </c>
      <c r="E197" s="4" t="s">
        <v>32</v>
      </c>
      <c r="F197" s="4" t="s">
        <v>24</v>
      </c>
      <c r="G197" s="4" t="s">
        <v>85</v>
      </c>
      <c r="H197" s="4" t="s">
        <v>2121</v>
      </c>
      <c r="I197" s="4">
        <v>1</v>
      </c>
      <c r="J197" s="4" t="s">
        <v>2122</v>
      </c>
      <c r="K197" s="5">
        <v>126945</v>
      </c>
      <c r="L197" s="14">
        <v>43491</v>
      </c>
      <c r="M197" s="14" t="s">
        <v>3346</v>
      </c>
      <c r="N197" s="8">
        <v>0.7631944444444444</v>
      </c>
      <c r="O197" s="4" t="s">
        <v>44</v>
      </c>
      <c r="P197" s="4" t="s">
        <v>2121</v>
      </c>
      <c r="Q197" s="4" t="s">
        <v>100</v>
      </c>
      <c r="R197" s="4">
        <f>(SUM(Datos[Total])/COUNT(Datos[Total]))</f>
        <v>1038316.4159713945</v>
      </c>
    </row>
    <row r="198" spans="2:18" x14ac:dyDescent="0.3">
      <c r="B198" s="4" t="s">
        <v>2770</v>
      </c>
      <c r="C198" s="4" t="s">
        <v>22</v>
      </c>
      <c r="D198" s="4" t="s">
        <v>4</v>
      </c>
      <c r="E198" s="4" t="s">
        <v>32</v>
      </c>
      <c r="F198" s="4" t="s">
        <v>41</v>
      </c>
      <c r="G198" s="4" t="s">
        <v>85</v>
      </c>
      <c r="H198" s="4" t="s">
        <v>2771</v>
      </c>
      <c r="I198" s="4">
        <v>1</v>
      </c>
      <c r="J198" s="5">
        <v>1066</v>
      </c>
      <c r="K198" s="5">
        <v>22386</v>
      </c>
      <c r="L198" s="14">
        <v>43491</v>
      </c>
      <c r="M198" s="14" t="s">
        <v>3346</v>
      </c>
      <c r="N198" s="8">
        <v>0.52986111111111112</v>
      </c>
      <c r="O198" s="4" t="s">
        <v>37</v>
      </c>
      <c r="P198" s="4" t="s">
        <v>2771</v>
      </c>
      <c r="Q198" s="4" t="s">
        <v>83</v>
      </c>
      <c r="R198" s="4">
        <f>(SUM(Datos[Total])/COUNT(Datos[Total]))</f>
        <v>1038316.4159713945</v>
      </c>
    </row>
    <row r="199" spans="2:18" x14ac:dyDescent="0.3">
      <c r="B199" s="4" t="s">
        <v>2826</v>
      </c>
      <c r="C199" s="4" t="s">
        <v>31</v>
      </c>
      <c r="D199" s="4" t="s">
        <v>2</v>
      </c>
      <c r="E199" s="4" t="s">
        <v>23</v>
      </c>
      <c r="F199" s="4" t="s">
        <v>41</v>
      </c>
      <c r="G199" s="4" t="s">
        <v>25</v>
      </c>
      <c r="H199" s="4" t="s">
        <v>2827</v>
      </c>
      <c r="I199" s="4">
        <v>3</v>
      </c>
      <c r="J199" s="5">
        <v>50715</v>
      </c>
      <c r="K199" s="5">
        <v>1065015</v>
      </c>
      <c r="L199" s="14">
        <v>43491</v>
      </c>
      <c r="M199" s="14" t="s">
        <v>3346</v>
      </c>
      <c r="N199" s="8">
        <v>0.63263888888888886</v>
      </c>
      <c r="O199" s="4" t="s">
        <v>27</v>
      </c>
      <c r="P199" s="4" t="s">
        <v>2828</v>
      </c>
      <c r="Q199" s="4" t="s">
        <v>397</v>
      </c>
      <c r="R199" s="4">
        <f>(SUM(Datos[Total])/COUNT(Datos[Total]))</f>
        <v>1038316.4159713945</v>
      </c>
    </row>
    <row r="200" spans="2:18" x14ac:dyDescent="0.3">
      <c r="B200" s="4" t="s">
        <v>3112</v>
      </c>
      <c r="C200" s="4" t="s">
        <v>78</v>
      </c>
      <c r="D200" s="4" t="s">
        <v>3</v>
      </c>
      <c r="E200" s="4" t="s">
        <v>32</v>
      </c>
      <c r="F200" s="4" t="s">
        <v>41</v>
      </c>
      <c r="G200" s="4" t="s">
        <v>79</v>
      </c>
      <c r="H200" s="4" t="s">
        <v>3113</v>
      </c>
      <c r="I200" s="4">
        <v>2</v>
      </c>
      <c r="J200" s="5">
        <v>3333</v>
      </c>
      <c r="K200" s="5">
        <v>69993</v>
      </c>
      <c r="L200" s="14">
        <v>43491</v>
      </c>
      <c r="M200" s="14" t="s">
        <v>3346</v>
      </c>
      <c r="N200" s="8">
        <v>0.6118055555555556</v>
      </c>
      <c r="O200" s="4" t="s">
        <v>44</v>
      </c>
      <c r="P200" s="4" t="s">
        <v>3114</v>
      </c>
      <c r="Q200" s="4" t="s">
        <v>325</v>
      </c>
      <c r="R200" s="4">
        <f>(SUM(Datos[Total])/COUNT(Datos[Total]))</f>
        <v>1038316.4159713945</v>
      </c>
    </row>
    <row r="201" spans="2:18" x14ac:dyDescent="0.3">
      <c r="B201" s="4" t="s">
        <v>3136</v>
      </c>
      <c r="C201" s="4" t="s">
        <v>78</v>
      </c>
      <c r="D201" s="4" t="s">
        <v>3</v>
      </c>
      <c r="E201" s="4" t="s">
        <v>32</v>
      </c>
      <c r="F201" s="4" t="s">
        <v>41</v>
      </c>
      <c r="G201" s="4" t="s">
        <v>33</v>
      </c>
      <c r="H201" s="4" t="s">
        <v>3137</v>
      </c>
      <c r="I201" s="4">
        <v>7</v>
      </c>
      <c r="J201" s="5">
        <v>30478</v>
      </c>
      <c r="K201" s="5">
        <v>640038</v>
      </c>
      <c r="L201" s="14">
        <v>43491</v>
      </c>
      <c r="M201" s="14" t="s">
        <v>3346</v>
      </c>
      <c r="N201" s="8">
        <v>0.63680555555555551</v>
      </c>
      <c r="O201" s="4" t="s">
        <v>37</v>
      </c>
      <c r="P201" s="4" t="s">
        <v>3138</v>
      </c>
      <c r="Q201" s="4" t="s">
        <v>369</v>
      </c>
      <c r="R201" s="4">
        <f>(SUM(Datos[Total])/COUNT(Datos[Total]))</f>
        <v>1038316.4159713945</v>
      </c>
    </row>
    <row r="202" spans="2:18" x14ac:dyDescent="0.3">
      <c r="B202" s="4" t="s">
        <v>47</v>
      </c>
      <c r="C202" s="4" t="s">
        <v>22</v>
      </c>
      <c r="D202" s="4" t="s">
        <v>4</v>
      </c>
      <c r="E202" s="4" t="s">
        <v>23</v>
      </c>
      <c r="F202" s="4" t="s">
        <v>41</v>
      </c>
      <c r="G202" s="4" t="s">
        <v>25</v>
      </c>
      <c r="H202" s="4" t="s">
        <v>48</v>
      </c>
      <c r="I202" s="4">
        <v>8</v>
      </c>
      <c r="J202" s="5">
        <v>23288</v>
      </c>
      <c r="K202" s="5">
        <v>489048</v>
      </c>
      <c r="L202" s="14">
        <v>43492</v>
      </c>
      <c r="M202" s="14" t="s">
        <v>3347</v>
      </c>
      <c r="N202" s="8">
        <v>0.85624999999999996</v>
      </c>
      <c r="O202" s="4" t="s">
        <v>27</v>
      </c>
      <c r="P202" s="4" t="s">
        <v>50</v>
      </c>
      <c r="Q202" s="4" t="s">
        <v>51</v>
      </c>
      <c r="R202" s="4">
        <f>(SUM(Datos[Total])/COUNT(Datos[Total]))</f>
        <v>1038316.4159713945</v>
      </c>
    </row>
    <row r="203" spans="2:18" x14ac:dyDescent="0.3">
      <c r="B203" s="4" t="s">
        <v>523</v>
      </c>
      <c r="C203" s="4" t="s">
        <v>22</v>
      </c>
      <c r="D203" s="4" t="s">
        <v>4</v>
      </c>
      <c r="E203" s="4" t="s">
        <v>32</v>
      </c>
      <c r="F203" s="4" t="s">
        <v>24</v>
      </c>
      <c r="G203" s="4" t="s">
        <v>53</v>
      </c>
      <c r="H203" s="4" t="s">
        <v>524</v>
      </c>
      <c r="I203" s="4">
        <v>5</v>
      </c>
      <c r="J203" s="5">
        <v>80625</v>
      </c>
      <c r="K203" s="5">
        <v>1693125</v>
      </c>
      <c r="L203" s="14">
        <v>43492</v>
      </c>
      <c r="M203" s="14" t="s">
        <v>3347</v>
      </c>
      <c r="N203" s="8">
        <v>0.55972222222222223</v>
      </c>
      <c r="O203" s="4" t="s">
        <v>37</v>
      </c>
      <c r="P203" s="4" t="s">
        <v>525</v>
      </c>
      <c r="Q203" s="4">
        <v>9</v>
      </c>
      <c r="R203" s="4">
        <f>(SUM(Datos[Total])/COUNT(Datos[Total]))</f>
        <v>1038316.4159713945</v>
      </c>
    </row>
    <row r="204" spans="2:18" x14ac:dyDescent="0.3">
      <c r="B204" s="4" t="s">
        <v>1025</v>
      </c>
      <c r="C204" s="4" t="s">
        <v>22</v>
      </c>
      <c r="D204" s="4" t="s">
        <v>4</v>
      </c>
      <c r="E204" s="4" t="s">
        <v>32</v>
      </c>
      <c r="F204" s="4" t="s">
        <v>24</v>
      </c>
      <c r="G204" s="4" t="s">
        <v>42</v>
      </c>
      <c r="H204" s="4" t="s">
        <v>1026</v>
      </c>
      <c r="I204" s="4">
        <v>2</v>
      </c>
      <c r="J204" s="5">
        <v>1203</v>
      </c>
      <c r="K204" s="5">
        <v>25263</v>
      </c>
      <c r="L204" s="14">
        <v>43492</v>
      </c>
      <c r="M204" s="14" t="s">
        <v>3347</v>
      </c>
      <c r="N204" s="8">
        <v>0.66041666666666665</v>
      </c>
      <c r="O204" s="4" t="s">
        <v>37</v>
      </c>
      <c r="P204" s="4" t="s">
        <v>1027</v>
      </c>
      <c r="Q204" s="4" t="s">
        <v>140</v>
      </c>
      <c r="R204" s="4">
        <f>(SUM(Datos[Total])/COUNT(Datos[Total]))</f>
        <v>1038316.4159713945</v>
      </c>
    </row>
    <row r="205" spans="2:18" x14ac:dyDescent="0.3">
      <c r="B205" s="4" t="s">
        <v>1313</v>
      </c>
      <c r="C205" s="4" t="s">
        <v>31</v>
      </c>
      <c r="D205" s="4" t="s">
        <v>2</v>
      </c>
      <c r="E205" s="4" t="s">
        <v>32</v>
      </c>
      <c r="F205" s="4" t="s">
        <v>24</v>
      </c>
      <c r="G205" s="4" t="s">
        <v>53</v>
      </c>
      <c r="H205" s="4" t="s">
        <v>1314</v>
      </c>
      <c r="I205" s="4">
        <v>10</v>
      </c>
      <c r="J205" s="4" t="s">
        <v>1315</v>
      </c>
      <c r="K205" s="4" t="s">
        <v>1316</v>
      </c>
      <c r="L205" s="14">
        <v>43492</v>
      </c>
      <c r="M205" s="14" t="s">
        <v>3347</v>
      </c>
      <c r="N205" s="8">
        <v>0.60277777777777775</v>
      </c>
      <c r="O205" s="4" t="s">
        <v>37</v>
      </c>
      <c r="P205" s="4" t="s">
        <v>1317</v>
      </c>
      <c r="Q205" s="4" t="s">
        <v>289</v>
      </c>
      <c r="R205" s="4">
        <f>(SUM(Datos[Total])/COUNT(Datos[Total]))</f>
        <v>1038316.4159713945</v>
      </c>
    </row>
    <row r="206" spans="2:18" x14ac:dyDescent="0.3">
      <c r="B206" s="4" t="s">
        <v>1376</v>
      </c>
      <c r="C206" s="4" t="s">
        <v>31</v>
      </c>
      <c r="D206" s="4" t="s">
        <v>2</v>
      </c>
      <c r="E206" s="4" t="s">
        <v>23</v>
      </c>
      <c r="F206" s="4" t="s">
        <v>24</v>
      </c>
      <c r="G206" s="4" t="s">
        <v>85</v>
      </c>
      <c r="H206" s="4" t="s">
        <v>1377</v>
      </c>
      <c r="I206" s="4">
        <v>9</v>
      </c>
      <c r="J206" s="5">
        <v>243315</v>
      </c>
      <c r="K206" s="5">
        <v>5109615</v>
      </c>
      <c r="L206" s="14">
        <v>43492</v>
      </c>
      <c r="M206" s="14" t="s">
        <v>3347</v>
      </c>
      <c r="N206" s="8">
        <v>0.62152777777777779</v>
      </c>
      <c r="O206" s="4" t="s">
        <v>27</v>
      </c>
      <c r="P206" s="4" t="s">
        <v>1378</v>
      </c>
      <c r="Q206" s="4" t="s">
        <v>236</v>
      </c>
      <c r="R206" s="4">
        <f>(SUM(Datos[Total])/COUNT(Datos[Total]))</f>
        <v>1038316.4159713945</v>
      </c>
    </row>
    <row r="207" spans="2:18" x14ac:dyDescent="0.3">
      <c r="B207" s="4" t="s">
        <v>1588</v>
      </c>
      <c r="C207" s="4" t="s">
        <v>31</v>
      </c>
      <c r="D207" s="4" t="s">
        <v>2</v>
      </c>
      <c r="E207" s="4" t="s">
        <v>23</v>
      </c>
      <c r="F207" s="4" t="s">
        <v>24</v>
      </c>
      <c r="G207" s="4" t="s">
        <v>33</v>
      </c>
      <c r="H207" s="4" t="s">
        <v>1589</v>
      </c>
      <c r="I207" s="4">
        <v>10</v>
      </c>
      <c r="J207" s="5">
        <v>23285</v>
      </c>
      <c r="K207" s="5">
        <v>488985</v>
      </c>
      <c r="L207" s="14">
        <v>43492</v>
      </c>
      <c r="M207" s="14" t="s">
        <v>3347</v>
      </c>
      <c r="N207" s="8">
        <v>0.58194444444444449</v>
      </c>
      <c r="O207" s="4" t="s">
        <v>37</v>
      </c>
      <c r="P207" s="4" t="s">
        <v>1590</v>
      </c>
      <c r="Q207" s="4" t="s">
        <v>208</v>
      </c>
      <c r="R207" s="4">
        <f>(SUM(Datos[Total])/COUNT(Datos[Total]))</f>
        <v>1038316.4159713945</v>
      </c>
    </row>
    <row r="208" spans="2:18" x14ac:dyDescent="0.3">
      <c r="B208" s="4" t="s">
        <v>1719</v>
      </c>
      <c r="C208" s="4" t="s">
        <v>31</v>
      </c>
      <c r="D208" s="4" t="s">
        <v>2</v>
      </c>
      <c r="E208" s="4" t="s">
        <v>32</v>
      </c>
      <c r="F208" s="4" t="s">
        <v>24</v>
      </c>
      <c r="G208" s="4" t="s">
        <v>79</v>
      </c>
      <c r="H208" s="4" t="s">
        <v>1720</v>
      </c>
      <c r="I208" s="4">
        <v>6</v>
      </c>
      <c r="J208" s="5">
        <v>27072</v>
      </c>
      <c r="K208" s="5">
        <v>568512</v>
      </c>
      <c r="L208" s="14">
        <v>43492</v>
      </c>
      <c r="M208" s="14" t="s">
        <v>3347</v>
      </c>
      <c r="N208" s="8">
        <v>0.47013888888888888</v>
      </c>
      <c r="O208" s="4" t="s">
        <v>37</v>
      </c>
      <c r="P208" s="4" t="s">
        <v>1721</v>
      </c>
      <c r="Q208" s="4" t="s">
        <v>557</v>
      </c>
      <c r="R208" s="4">
        <f>(SUM(Datos[Total])/COUNT(Datos[Total]))</f>
        <v>1038316.4159713945</v>
      </c>
    </row>
    <row r="209" spans="2:18" x14ac:dyDescent="0.3">
      <c r="B209" s="4" t="s">
        <v>1731</v>
      </c>
      <c r="C209" s="4" t="s">
        <v>31</v>
      </c>
      <c r="D209" s="4" t="s">
        <v>2</v>
      </c>
      <c r="E209" s="4" t="s">
        <v>32</v>
      </c>
      <c r="F209" s="4" t="s">
        <v>41</v>
      </c>
      <c r="G209" s="4" t="s">
        <v>42</v>
      </c>
      <c r="H209" s="4" t="s">
        <v>1696</v>
      </c>
      <c r="I209" s="4">
        <v>2</v>
      </c>
      <c r="J209" s="4" t="s">
        <v>1732</v>
      </c>
      <c r="K209" s="4" t="s">
        <v>1733</v>
      </c>
      <c r="L209" s="14">
        <v>43492</v>
      </c>
      <c r="M209" s="14" t="s">
        <v>3347</v>
      </c>
      <c r="N209" s="8">
        <v>0.82499999999999996</v>
      </c>
      <c r="O209" s="4" t="s">
        <v>27</v>
      </c>
      <c r="P209" s="4" t="s">
        <v>1734</v>
      </c>
      <c r="Q209" s="4">
        <v>9</v>
      </c>
      <c r="R209" s="4">
        <f>(SUM(Datos[Total])/COUNT(Datos[Total]))</f>
        <v>1038316.4159713945</v>
      </c>
    </row>
    <row r="210" spans="2:18" x14ac:dyDescent="0.3">
      <c r="B210" s="4" t="s">
        <v>1760</v>
      </c>
      <c r="C210" s="4" t="s">
        <v>22</v>
      </c>
      <c r="D210" s="4" t="s">
        <v>4</v>
      </c>
      <c r="E210" s="4" t="s">
        <v>32</v>
      </c>
      <c r="F210" s="4" t="s">
        <v>24</v>
      </c>
      <c r="G210" s="4" t="s">
        <v>85</v>
      </c>
      <c r="H210" s="4" t="s">
        <v>1761</v>
      </c>
      <c r="I210" s="4">
        <v>7</v>
      </c>
      <c r="J210" s="5">
        <v>18998</v>
      </c>
      <c r="K210" s="5">
        <v>398958</v>
      </c>
      <c r="L210" s="14">
        <v>43492</v>
      </c>
      <c r="M210" s="14" t="s">
        <v>3347</v>
      </c>
      <c r="N210" s="8">
        <v>0.75347222222222221</v>
      </c>
      <c r="O210" s="4" t="s">
        <v>27</v>
      </c>
      <c r="P210" s="4" t="s">
        <v>1762</v>
      </c>
      <c r="Q210" s="4" t="s">
        <v>293</v>
      </c>
      <c r="R210" s="4">
        <f>(SUM(Datos[Total])/COUNT(Datos[Total]))</f>
        <v>1038316.4159713945</v>
      </c>
    </row>
    <row r="211" spans="2:18" x14ac:dyDescent="0.3">
      <c r="B211" s="4" t="s">
        <v>1797</v>
      </c>
      <c r="C211" s="4" t="s">
        <v>22</v>
      </c>
      <c r="D211" s="4" t="s">
        <v>4</v>
      </c>
      <c r="E211" s="4" t="s">
        <v>32</v>
      </c>
      <c r="F211" s="4" t="s">
        <v>41</v>
      </c>
      <c r="G211" s="4" t="s">
        <v>79</v>
      </c>
      <c r="H211" s="4" t="s">
        <v>1798</v>
      </c>
      <c r="I211" s="4">
        <v>6</v>
      </c>
      <c r="J211" s="5">
        <v>24513</v>
      </c>
      <c r="K211" s="5">
        <v>514773</v>
      </c>
      <c r="L211" s="14">
        <v>43492</v>
      </c>
      <c r="M211" s="14" t="s">
        <v>3347</v>
      </c>
      <c r="N211" s="8">
        <v>0.60833333333333328</v>
      </c>
      <c r="O211" s="4" t="s">
        <v>44</v>
      </c>
      <c r="P211" s="4" t="s">
        <v>1799</v>
      </c>
      <c r="Q211" s="4">
        <v>8</v>
      </c>
      <c r="R211" s="4">
        <f>(SUM(Datos[Total])/COUNT(Datos[Total]))</f>
        <v>1038316.4159713945</v>
      </c>
    </row>
    <row r="212" spans="2:18" x14ac:dyDescent="0.3">
      <c r="B212" s="4" t="s">
        <v>2003</v>
      </c>
      <c r="C212" s="4" t="s">
        <v>31</v>
      </c>
      <c r="D212" s="4" t="s">
        <v>2</v>
      </c>
      <c r="E212" s="4" t="s">
        <v>23</v>
      </c>
      <c r="F212" s="4" t="s">
        <v>24</v>
      </c>
      <c r="G212" s="4" t="s">
        <v>42</v>
      </c>
      <c r="H212" s="4" t="s">
        <v>2004</v>
      </c>
      <c r="I212" s="4">
        <v>7</v>
      </c>
      <c r="J212" s="5">
        <v>8484</v>
      </c>
      <c r="K212" s="5">
        <v>178164</v>
      </c>
      <c r="L212" s="14">
        <v>43492</v>
      </c>
      <c r="M212" s="14" t="s">
        <v>3347</v>
      </c>
      <c r="N212" s="8">
        <v>0.73472222222222228</v>
      </c>
      <c r="O212" s="4" t="s">
        <v>27</v>
      </c>
      <c r="P212" s="4" t="s">
        <v>2005</v>
      </c>
      <c r="Q212" s="4" t="s">
        <v>351</v>
      </c>
      <c r="R212" s="4">
        <f>(SUM(Datos[Total])/COUNT(Datos[Total]))</f>
        <v>1038316.4159713945</v>
      </c>
    </row>
    <row r="213" spans="2:18" x14ac:dyDescent="0.3">
      <c r="B213" s="4" t="s">
        <v>2695</v>
      </c>
      <c r="C213" s="4" t="s">
        <v>78</v>
      </c>
      <c r="D213" s="4" t="s">
        <v>3</v>
      </c>
      <c r="E213" s="4" t="s">
        <v>23</v>
      </c>
      <c r="F213" s="4" t="s">
        <v>41</v>
      </c>
      <c r="G213" s="4" t="s">
        <v>25</v>
      </c>
      <c r="H213" s="4" t="s">
        <v>2696</v>
      </c>
      <c r="I213" s="4">
        <v>4</v>
      </c>
      <c r="J213" s="5">
        <v>19232</v>
      </c>
      <c r="K213" s="5">
        <v>403872</v>
      </c>
      <c r="L213" s="14">
        <v>43492</v>
      </c>
      <c r="M213" s="14" t="s">
        <v>3347</v>
      </c>
      <c r="N213" s="8">
        <v>0.8354166666666667</v>
      </c>
      <c r="O213" s="4" t="s">
        <v>44</v>
      </c>
      <c r="P213" s="4" t="s">
        <v>2697</v>
      </c>
      <c r="Q213" s="4" t="s">
        <v>51</v>
      </c>
      <c r="R213" s="4">
        <f>(SUM(Datos[Total])/COUNT(Datos[Total]))</f>
        <v>1038316.4159713945</v>
      </c>
    </row>
    <row r="214" spans="2:18" x14ac:dyDescent="0.3">
      <c r="B214" s="4" t="s">
        <v>2775</v>
      </c>
      <c r="C214" s="4" t="s">
        <v>22</v>
      </c>
      <c r="D214" s="4" t="s">
        <v>4</v>
      </c>
      <c r="E214" s="4" t="s">
        <v>23</v>
      </c>
      <c r="F214" s="4" t="s">
        <v>41</v>
      </c>
      <c r="G214" s="4" t="s">
        <v>33</v>
      </c>
      <c r="H214" s="4" t="s">
        <v>2776</v>
      </c>
      <c r="I214" s="4">
        <v>1</v>
      </c>
      <c r="J214" s="5">
        <v>3663</v>
      </c>
      <c r="K214" s="5">
        <v>76923</v>
      </c>
      <c r="L214" s="14">
        <v>43492</v>
      </c>
      <c r="M214" s="14" t="s">
        <v>3347</v>
      </c>
      <c r="N214" s="8">
        <v>0.75555555555555554</v>
      </c>
      <c r="O214" s="4" t="s">
        <v>27</v>
      </c>
      <c r="P214" s="4" t="s">
        <v>2776</v>
      </c>
      <c r="Q214" s="4" t="s">
        <v>632</v>
      </c>
      <c r="R214" s="4">
        <f>(SUM(Datos[Total])/COUNT(Datos[Total]))</f>
        <v>1038316.4159713945</v>
      </c>
    </row>
    <row r="215" spans="2:18" x14ac:dyDescent="0.3">
      <c r="B215" s="4" t="s">
        <v>2954</v>
      </c>
      <c r="C215" s="4" t="s">
        <v>78</v>
      </c>
      <c r="D215" s="4" t="s">
        <v>3</v>
      </c>
      <c r="E215" s="4" t="s">
        <v>32</v>
      </c>
      <c r="F215" s="4" t="s">
        <v>24</v>
      </c>
      <c r="G215" s="4" t="s">
        <v>42</v>
      </c>
      <c r="H215" s="4" t="s">
        <v>2955</v>
      </c>
      <c r="I215" s="4">
        <v>10</v>
      </c>
      <c r="J215" s="5">
        <v>24505</v>
      </c>
      <c r="K215" s="5">
        <v>514605</v>
      </c>
      <c r="L215" s="14">
        <v>43492</v>
      </c>
      <c r="M215" s="14" t="s">
        <v>3347</v>
      </c>
      <c r="N215" s="8">
        <v>0.44722222222222224</v>
      </c>
      <c r="O215" s="4" t="s">
        <v>44</v>
      </c>
      <c r="P215" s="4" t="s">
        <v>2956</v>
      </c>
      <c r="Q215" s="4" t="s">
        <v>465</v>
      </c>
      <c r="R215" s="4">
        <f>(SUM(Datos[Total])/COUNT(Datos[Total]))</f>
        <v>1038316.4159713945</v>
      </c>
    </row>
    <row r="216" spans="2:18" x14ac:dyDescent="0.3">
      <c r="B216" s="4" t="s">
        <v>181</v>
      </c>
      <c r="C216" s="4" t="s">
        <v>78</v>
      </c>
      <c r="D216" s="4" t="s">
        <v>3</v>
      </c>
      <c r="E216" s="4" t="s">
        <v>23</v>
      </c>
      <c r="F216" s="4" t="s">
        <v>41</v>
      </c>
      <c r="G216" s="4" t="s">
        <v>53</v>
      </c>
      <c r="H216" s="4" t="s">
        <v>182</v>
      </c>
      <c r="I216" s="4">
        <v>9</v>
      </c>
      <c r="J216" s="5">
        <v>351315</v>
      </c>
      <c r="K216" s="5">
        <v>7377615</v>
      </c>
      <c r="L216" s="14">
        <v>43493</v>
      </c>
      <c r="M216" s="14" t="s">
        <v>3348</v>
      </c>
      <c r="N216" s="8">
        <v>0.52986111111111112</v>
      </c>
      <c r="O216" s="4" t="s">
        <v>37</v>
      </c>
      <c r="P216" s="4" t="s">
        <v>184</v>
      </c>
      <c r="Q216" s="4" t="s">
        <v>88</v>
      </c>
      <c r="R216" s="4">
        <f>(SUM(Datos[Total])/COUNT(Datos[Total]))</f>
        <v>1038316.4159713945</v>
      </c>
    </row>
    <row r="217" spans="2:18" x14ac:dyDescent="0.3">
      <c r="B217" s="4" t="s">
        <v>619</v>
      </c>
      <c r="C217" s="4" t="s">
        <v>31</v>
      </c>
      <c r="D217" s="4" t="s">
        <v>2</v>
      </c>
      <c r="E217" s="4" t="s">
        <v>32</v>
      </c>
      <c r="F217" s="4" t="s">
        <v>24</v>
      </c>
      <c r="G217" s="4" t="s">
        <v>53</v>
      </c>
      <c r="H217" s="4" t="s">
        <v>620</v>
      </c>
      <c r="I217" s="4">
        <v>8</v>
      </c>
      <c r="J217" s="5">
        <v>32388</v>
      </c>
      <c r="K217" s="5">
        <v>680148</v>
      </c>
      <c r="L217" s="14">
        <v>43493</v>
      </c>
      <c r="M217" s="14" t="s">
        <v>3348</v>
      </c>
      <c r="N217" s="8">
        <v>0.54513888888888884</v>
      </c>
      <c r="O217" s="4" t="s">
        <v>37</v>
      </c>
      <c r="P217" s="4" t="s">
        <v>621</v>
      </c>
      <c r="Q217" s="4" t="s">
        <v>293</v>
      </c>
      <c r="R217" s="4">
        <f>(SUM(Datos[Total])/COUNT(Datos[Total]))</f>
        <v>1038316.4159713945</v>
      </c>
    </row>
    <row r="218" spans="2:18" x14ac:dyDescent="0.3">
      <c r="B218" s="4" t="s">
        <v>707</v>
      </c>
      <c r="C218" s="4" t="s">
        <v>31</v>
      </c>
      <c r="D218" s="4" t="s">
        <v>2</v>
      </c>
      <c r="E218" s="4" t="s">
        <v>23</v>
      </c>
      <c r="F218" s="4" t="s">
        <v>41</v>
      </c>
      <c r="G218" s="4" t="s">
        <v>25</v>
      </c>
      <c r="H218" s="4" t="s">
        <v>708</v>
      </c>
      <c r="I218" s="4">
        <v>3</v>
      </c>
      <c r="J218" s="4" t="s">
        <v>709</v>
      </c>
      <c r="K218" s="4" t="s">
        <v>710</v>
      </c>
      <c r="L218" s="14">
        <v>43493</v>
      </c>
      <c r="M218" s="14" t="s">
        <v>3348</v>
      </c>
      <c r="N218" s="8">
        <v>0.69930555555555551</v>
      </c>
      <c r="O218" s="4" t="s">
        <v>27</v>
      </c>
      <c r="P218" s="4" t="s">
        <v>711</v>
      </c>
      <c r="Q218" s="4" t="s">
        <v>153</v>
      </c>
      <c r="R218" s="4">
        <f>(SUM(Datos[Total])/COUNT(Datos[Total]))</f>
        <v>1038316.4159713945</v>
      </c>
    </row>
    <row r="219" spans="2:18" x14ac:dyDescent="0.3">
      <c r="B219" s="4" t="s">
        <v>739</v>
      </c>
      <c r="C219" s="4" t="s">
        <v>31</v>
      </c>
      <c r="D219" s="4" t="s">
        <v>2</v>
      </c>
      <c r="E219" s="4" t="s">
        <v>32</v>
      </c>
      <c r="F219" s="4" t="s">
        <v>24</v>
      </c>
      <c r="G219" s="4" t="s">
        <v>42</v>
      </c>
      <c r="H219" s="4" t="s">
        <v>740</v>
      </c>
      <c r="I219" s="4">
        <v>4</v>
      </c>
      <c r="J219" s="5">
        <v>13962</v>
      </c>
      <c r="K219" s="5">
        <v>293202</v>
      </c>
      <c r="L219" s="14">
        <v>43493</v>
      </c>
      <c r="M219" s="14" t="s">
        <v>3348</v>
      </c>
      <c r="N219" s="8">
        <v>0.86805555555555558</v>
      </c>
      <c r="O219" s="4" t="s">
        <v>44</v>
      </c>
      <c r="P219" s="4" t="s">
        <v>741</v>
      </c>
      <c r="Q219" s="4" t="s">
        <v>83</v>
      </c>
      <c r="R219" s="4">
        <f>(SUM(Datos[Total])/COUNT(Datos[Total]))</f>
        <v>1038316.4159713945</v>
      </c>
    </row>
    <row r="220" spans="2:18" x14ac:dyDescent="0.3">
      <c r="B220" s="4" t="s">
        <v>896</v>
      </c>
      <c r="C220" s="4" t="s">
        <v>31</v>
      </c>
      <c r="D220" s="4" t="s">
        <v>2</v>
      </c>
      <c r="E220" s="4" t="s">
        <v>32</v>
      </c>
      <c r="F220" s="4" t="s">
        <v>41</v>
      </c>
      <c r="G220" s="4" t="s">
        <v>25</v>
      </c>
      <c r="H220" s="4" t="s">
        <v>897</v>
      </c>
      <c r="I220" s="4">
        <v>5</v>
      </c>
      <c r="J220" s="5">
        <v>43525</v>
      </c>
      <c r="K220" s="5">
        <v>914025</v>
      </c>
      <c r="L220" s="14">
        <v>43493</v>
      </c>
      <c r="M220" s="14" t="s">
        <v>3348</v>
      </c>
      <c r="N220" s="8">
        <v>0.63611111111111107</v>
      </c>
      <c r="O220" s="4" t="s">
        <v>44</v>
      </c>
      <c r="P220" s="4" t="s">
        <v>898</v>
      </c>
      <c r="Q220" s="4" t="s">
        <v>444</v>
      </c>
      <c r="R220" s="4">
        <f>(SUM(Datos[Total])/COUNT(Datos[Total]))</f>
        <v>1038316.4159713945</v>
      </c>
    </row>
    <row r="221" spans="2:18" x14ac:dyDescent="0.3">
      <c r="B221" s="4" t="s">
        <v>1439</v>
      </c>
      <c r="C221" s="4" t="s">
        <v>31</v>
      </c>
      <c r="D221" s="4" t="s">
        <v>2</v>
      </c>
      <c r="E221" s="4" t="s">
        <v>32</v>
      </c>
      <c r="F221" s="4" t="s">
        <v>24</v>
      </c>
      <c r="G221" s="4" t="s">
        <v>85</v>
      </c>
      <c r="H221" s="4" t="s">
        <v>1440</v>
      </c>
      <c r="I221" s="4">
        <v>5</v>
      </c>
      <c r="J221" s="5">
        <v>5955</v>
      </c>
      <c r="K221" s="5">
        <v>125055</v>
      </c>
      <c r="L221" s="14">
        <v>43493</v>
      </c>
      <c r="M221" s="14" t="s">
        <v>3348</v>
      </c>
      <c r="N221" s="8">
        <v>0.80833333333333335</v>
      </c>
      <c r="O221" s="4" t="s">
        <v>27</v>
      </c>
      <c r="P221" s="4" t="s">
        <v>1441</v>
      </c>
      <c r="Q221" s="4" t="s">
        <v>289</v>
      </c>
      <c r="R221" s="4">
        <f>(SUM(Datos[Total])/COUNT(Datos[Total]))</f>
        <v>1038316.4159713945</v>
      </c>
    </row>
    <row r="222" spans="2:18" x14ac:dyDescent="0.3">
      <c r="B222" s="4" t="s">
        <v>1547</v>
      </c>
      <c r="C222" s="4" t="s">
        <v>78</v>
      </c>
      <c r="D222" s="4" t="s">
        <v>3</v>
      </c>
      <c r="E222" s="4" t="s">
        <v>23</v>
      </c>
      <c r="F222" s="4" t="s">
        <v>24</v>
      </c>
      <c r="G222" s="4" t="s">
        <v>25</v>
      </c>
      <c r="H222" s="4" t="s">
        <v>777</v>
      </c>
      <c r="I222" s="4">
        <v>1</v>
      </c>
      <c r="J222" s="4" t="s">
        <v>1548</v>
      </c>
      <c r="K222" s="5">
        <v>201075</v>
      </c>
      <c r="L222" s="14">
        <v>43493</v>
      </c>
      <c r="M222" s="14" t="s">
        <v>3348</v>
      </c>
      <c r="N222" s="8">
        <v>0.74861111111111112</v>
      </c>
      <c r="O222" s="4" t="s">
        <v>44</v>
      </c>
      <c r="P222" s="4" t="s">
        <v>777</v>
      </c>
      <c r="Q222" s="4" t="s">
        <v>236</v>
      </c>
      <c r="R222" s="4">
        <f>(SUM(Datos[Total])/COUNT(Datos[Total]))</f>
        <v>1038316.4159713945</v>
      </c>
    </row>
    <row r="223" spans="2:18" x14ac:dyDescent="0.3">
      <c r="B223" s="4" t="s">
        <v>1740</v>
      </c>
      <c r="C223" s="4" t="s">
        <v>22</v>
      </c>
      <c r="D223" s="4" t="s">
        <v>4</v>
      </c>
      <c r="E223" s="4" t="s">
        <v>23</v>
      </c>
      <c r="F223" s="4" t="s">
        <v>41</v>
      </c>
      <c r="G223" s="4" t="s">
        <v>33</v>
      </c>
      <c r="H223" s="4" t="s">
        <v>1741</v>
      </c>
      <c r="I223" s="4">
        <v>8</v>
      </c>
      <c r="J223" s="5">
        <v>9672</v>
      </c>
      <c r="K223" s="5">
        <v>203112</v>
      </c>
      <c r="L223" s="14">
        <v>43493</v>
      </c>
      <c r="M223" s="14" t="s">
        <v>3348</v>
      </c>
      <c r="N223" s="8">
        <v>0.87083333333333335</v>
      </c>
      <c r="O223" s="4" t="s">
        <v>27</v>
      </c>
      <c r="P223" s="4" t="s">
        <v>1742</v>
      </c>
      <c r="Q223" s="4" t="s">
        <v>565</v>
      </c>
      <c r="R223" s="4">
        <f>(SUM(Datos[Total])/COUNT(Datos[Total]))</f>
        <v>1038316.4159713945</v>
      </c>
    </row>
    <row r="224" spans="2:18" x14ac:dyDescent="0.3">
      <c r="B224" s="4" t="s">
        <v>1855</v>
      </c>
      <c r="C224" s="4" t="s">
        <v>31</v>
      </c>
      <c r="D224" s="4" t="s">
        <v>2</v>
      </c>
      <c r="E224" s="4" t="s">
        <v>23</v>
      </c>
      <c r="F224" s="4" t="s">
        <v>41</v>
      </c>
      <c r="G224" s="4" t="s">
        <v>33</v>
      </c>
      <c r="H224" s="4" t="s">
        <v>1856</v>
      </c>
      <c r="I224" s="4">
        <v>6</v>
      </c>
      <c r="J224" s="5">
        <v>5631</v>
      </c>
      <c r="K224" s="5">
        <v>118251</v>
      </c>
      <c r="L224" s="14">
        <v>43493</v>
      </c>
      <c r="M224" s="14" t="s">
        <v>3348</v>
      </c>
      <c r="N224" s="8">
        <v>0.69652777777777775</v>
      </c>
      <c r="O224" s="4" t="s">
        <v>44</v>
      </c>
      <c r="P224" s="4" t="s">
        <v>1857</v>
      </c>
      <c r="Q224" s="4" t="s">
        <v>369</v>
      </c>
      <c r="R224" s="4">
        <f>(SUM(Datos[Total])/COUNT(Datos[Total]))</f>
        <v>1038316.4159713945</v>
      </c>
    </row>
    <row r="225" spans="2:18" x14ac:dyDescent="0.3">
      <c r="B225" s="4" t="s">
        <v>2718</v>
      </c>
      <c r="C225" s="4" t="s">
        <v>78</v>
      </c>
      <c r="D225" s="4" t="s">
        <v>3</v>
      </c>
      <c r="E225" s="4" t="s">
        <v>23</v>
      </c>
      <c r="F225" s="4" t="s">
        <v>24</v>
      </c>
      <c r="G225" s="4" t="s">
        <v>25</v>
      </c>
      <c r="H225" s="4" t="s">
        <v>2719</v>
      </c>
      <c r="I225" s="4">
        <v>9</v>
      </c>
      <c r="J225" s="5">
        <v>324495</v>
      </c>
      <c r="K225" s="5">
        <v>6814395</v>
      </c>
      <c r="L225" s="14">
        <v>43493</v>
      </c>
      <c r="M225" s="14" t="s">
        <v>3348</v>
      </c>
      <c r="N225" s="8">
        <v>0.57847222222222228</v>
      </c>
      <c r="O225" s="4" t="s">
        <v>44</v>
      </c>
      <c r="P225" s="4" t="s">
        <v>2720</v>
      </c>
      <c r="Q225" s="4" t="s">
        <v>168</v>
      </c>
      <c r="R225" s="4">
        <f>(SUM(Datos[Total])/COUNT(Datos[Total]))</f>
        <v>1038316.4159713945</v>
      </c>
    </row>
    <row r="226" spans="2:18" x14ac:dyDescent="0.3">
      <c r="B226" s="4" t="s">
        <v>2846</v>
      </c>
      <c r="C226" s="4" t="s">
        <v>78</v>
      </c>
      <c r="D226" s="4" t="s">
        <v>3</v>
      </c>
      <c r="E226" s="4" t="s">
        <v>23</v>
      </c>
      <c r="F226" s="4" t="s">
        <v>24</v>
      </c>
      <c r="G226" s="4" t="s">
        <v>33</v>
      </c>
      <c r="H226" s="4" t="s">
        <v>2847</v>
      </c>
      <c r="I226" s="4">
        <v>10</v>
      </c>
      <c r="J226" s="5">
        <v>10715</v>
      </c>
      <c r="K226" s="5">
        <v>225015</v>
      </c>
      <c r="L226" s="14">
        <v>43493</v>
      </c>
      <c r="M226" s="14" t="s">
        <v>3348</v>
      </c>
      <c r="N226" s="8">
        <v>0.49375000000000002</v>
      </c>
      <c r="O226" s="4" t="s">
        <v>37</v>
      </c>
      <c r="P226" s="4" t="s">
        <v>2848</v>
      </c>
      <c r="Q226" s="4" t="s">
        <v>557</v>
      </c>
      <c r="R226" s="4">
        <f>(SUM(Datos[Total])/COUNT(Datos[Total]))</f>
        <v>1038316.4159713945</v>
      </c>
    </row>
    <row r="227" spans="2:18" x14ac:dyDescent="0.3">
      <c r="B227" s="4" t="s">
        <v>2909</v>
      </c>
      <c r="C227" s="4" t="s">
        <v>78</v>
      </c>
      <c r="D227" s="4" t="s">
        <v>3</v>
      </c>
      <c r="E227" s="4" t="s">
        <v>32</v>
      </c>
      <c r="F227" s="4" t="s">
        <v>41</v>
      </c>
      <c r="G227" s="4" t="s">
        <v>25</v>
      </c>
      <c r="H227" s="4" t="s">
        <v>2910</v>
      </c>
      <c r="I227" s="4">
        <v>8</v>
      </c>
      <c r="J227" s="5">
        <v>39664</v>
      </c>
      <c r="K227" s="5">
        <v>832944</v>
      </c>
      <c r="L227" s="14">
        <v>43493</v>
      </c>
      <c r="M227" s="14" t="s">
        <v>3348</v>
      </c>
      <c r="N227" s="8">
        <v>0.74097222222222225</v>
      </c>
      <c r="O227" s="4" t="s">
        <v>44</v>
      </c>
      <c r="P227" s="4" t="s">
        <v>2911</v>
      </c>
      <c r="Q227" s="4" t="s">
        <v>465</v>
      </c>
      <c r="R227" s="4">
        <f>(SUM(Datos[Total])/COUNT(Datos[Total]))</f>
        <v>1038316.4159713945</v>
      </c>
    </row>
    <row r="228" spans="2:18" x14ac:dyDescent="0.3">
      <c r="B228" s="4" t="s">
        <v>2935</v>
      </c>
      <c r="C228" s="4" t="s">
        <v>22</v>
      </c>
      <c r="D228" s="4" t="s">
        <v>4</v>
      </c>
      <c r="E228" s="4" t="s">
        <v>32</v>
      </c>
      <c r="F228" s="4" t="s">
        <v>41</v>
      </c>
      <c r="G228" s="4" t="s">
        <v>79</v>
      </c>
      <c r="H228" s="4" t="s">
        <v>2936</v>
      </c>
      <c r="I228" s="4">
        <v>7</v>
      </c>
      <c r="J228" s="5">
        <v>40355</v>
      </c>
      <c r="K228" s="5">
        <v>847455</v>
      </c>
      <c r="L228" s="14">
        <v>43493</v>
      </c>
      <c r="M228" s="14" t="s">
        <v>3348</v>
      </c>
      <c r="N228" s="8">
        <v>0.73263888888888884</v>
      </c>
      <c r="O228" s="4" t="s">
        <v>37</v>
      </c>
      <c r="P228" s="4" t="s">
        <v>2937</v>
      </c>
      <c r="Q228" s="4" t="s">
        <v>247</v>
      </c>
      <c r="R228" s="4">
        <f>(SUM(Datos[Total])/COUNT(Datos[Total]))</f>
        <v>1038316.4159713945</v>
      </c>
    </row>
    <row r="229" spans="2:18" x14ac:dyDescent="0.3">
      <c r="B229" s="4" t="s">
        <v>3190</v>
      </c>
      <c r="C229" s="4" t="s">
        <v>78</v>
      </c>
      <c r="D229" s="4" t="s">
        <v>3</v>
      </c>
      <c r="E229" s="4" t="s">
        <v>23</v>
      </c>
      <c r="F229" s="4" t="s">
        <v>41</v>
      </c>
      <c r="G229" s="4" t="s">
        <v>25</v>
      </c>
      <c r="H229" s="4" t="s">
        <v>3191</v>
      </c>
      <c r="I229" s="4">
        <v>8</v>
      </c>
      <c r="J229" s="5">
        <v>30148</v>
      </c>
      <c r="K229" s="5">
        <v>633108</v>
      </c>
      <c r="L229" s="14">
        <v>43493</v>
      </c>
      <c r="M229" s="14" t="s">
        <v>3348</v>
      </c>
      <c r="N229" s="8">
        <v>0.65694444444444444</v>
      </c>
      <c r="O229" s="4" t="s">
        <v>44</v>
      </c>
      <c r="P229" s="4" t="s">
        <v>3192</v>
      </c>
      <c r="Q229" s="4" t="s">
        <v>51</v>
      </c>
      <c r="R229" s="4">
        <f>(SUM(Datos[Total])/COUNT(Datos[Total]))</f>
        <v>1038316.4159713945</v>
      </c>
    </row>
    <row r="230" spans="2:18" x14ac:dyDescent="0.3">
      <c r="B230" s="4" t="s">
        <v>612</v>
      </c>
      <c r="C230" s="4" t="s">
        <v>22</v>
      </c>
      <c r="D230" s="4" t="s">
        <v>4</v>
      </c>
      <c r="E230" s="4" t="s">
        <v>32</v>
      </c>
      <c r="F230" s="4" t="s">
        <v>41</v>
      </c>
      <c r="G230" s="4" t="s">
        <v>85</v>
      </c>
      <c r="H230" s="4" t="s">
        <v>613</v>
      </c>
      <c r="I230" s="4">
        <v>9</v>
      </c>
      <c r="J230" s="5">
        <v>37458</v>
      </c>
      <c r="K230" s="5">
        <v>786618</v>
      </c>
      <c r="L230" s="14">
        <v>43494</v>
      </c>
      <c r="M230" s="14" t="s">
        <v>3342</v>
      </c>
      <c r="N230" s="8">
        <v>0.49722222222222223</v>
      </c>
      <c r="O230" s="4" t="s">
        <v>44</v>
      </c>
      <c r="P230" s="4" t="s">
        <v>615</v>
      </c>
      <c r="Q230" s="4" t="s">
        <v>46</v>
      </c>
      <c r="R230" s="4">
        <f>(SUM(Datos[Total])/COUNT(Datos[Total]))</f>
        <v>1038316.4159713945</v>
      </c>
    </row>
    <row r="231" spans="2:18" x14ac:dyDescent="0.3">
      <c r="B231" s="4" t="s">
        <v>776</v>
      </c>
      <c r="C231" s="4" t="s">
        <v>31</v>
      </c>
      <c r="D231" s="4" t="s">
        <v>2</v>
      </c>
      <c r="E231" s="4" t="s">
        <v>23</v>
      </c>
      <c r="F231" s="4" t="s">
        <v>24</v>
      </c>
      <c r="G231" s="4" t="s">
        <v>53</v>
      </c>
      <c r="H231" s="4" t="s">
        <v>777</v>
      </c>
      <c r="I231" s="4">
        <v>6</v>
      </c>
      <c r="J231" s="5">
        <v>5745</v>
      </c>
      <c r="K231" s="5">
        <v>120645</v>
      </c>
      <c r="L231" s="14">
        <v>43494</v>
      </c>
      <c r="M231" s="14" t="s">
        <v>3342</v>
      </c>
      <c r="N231" s="8">
        <v>0.41736111111111113</v>
      </c>
      <c r="O231" s="4" t="s">
        <v>44</v>
      </c>
      <c r="P231" s="4" t="s">
        <v>778</v>
      </c>
      <c r="Q231" s="4" t="s">
        <v>92</v>
      </c>
      <c r="R231" s="4">
        <f>(SUM(Datos[Total])/COUNT(Datos[Total]))</f>
        <v>1038316.4159713945</v>
      </c>
    </row>
    <row r="232" spans="2:18" x14ac:dyDescent="0.3">
      <c r="B232" s="4" t="s">
        <v>962</v>
      </c>
      <c r="C232" s="4" t="s">
        <v>78</v>
      </c>
      <c r="D232" s="4" t="s">
        <v>3</v>
      </c>
      <c r="E232" s="4" t="s">
        <v>23</v>
      </c>
      <c r="F232" s="4" t="s">
        <v>41</v>
      </c>
      <c r="G232" s="4" t="s">
        <v>85</v>
      </c>
      <c r="H232" s="4" t="s">
        <v>963</v>
      </c>
      <c r="I232" s="4">
        <v>4</v>
      </c>
      <c r="J232" s="5">
        <v>6524</v>
      </c>
      <c r="K232" s="5">
        <v>137004</v>
      </c>
      <c r="L232" s="14">
        <v>43494</v>
      </c>
      <c r="M232" s="14" t="s">
        <v>3342</v>
      </c>
      <c r="N232" s="8">
        <v>0.59166666666666667</v>
      </c>
      <c r="O232" s="4" t="s">
        <v>37</v>
      </c>
      <c r="P232" s="4" t="s">
        <v>964</v>
      </c>
      <c r="Q232" s="4">
        <v>9</v>
      </c>
      <c r="R232" s="4">
        <f>(SUM(Datos[Total])/COUNT(Datos[Total]))</f>
        <v>1038316.4159713945</v>
      </c>
    </row>
    <row r="233" spans="2:18" x14ac:dyDescent="0.3">
      <c r="B233" s="4" t="s">
        <v>1330</v>
      </c>
      <c r="C233" s="4" t="s">
        <v>31</v>
      </c>
      <c r="D233" s="4" t="s">
        <v>2</v>
      </c>
      <c r="E233" s="4" t="s">
        <v>32</v>
      </c>
      <c r="F233" s="4" t="s">
        <v>41</v>
      </c>
      <c r="G233" s="4" t="s">
        <v>85</v>
      </c>
      <c r="H233" s="4" t="s">
        <v>1331</v>
      </c>
      <c r="I233" s="4">
        <v>6</v>
      </c>
      <c r="J233" s="5">
        <v>12624</v>
      </c>
      <c r="K233" s="5">
        <v>265104</v>
      </c>
      <c r="L233" s="14">
        <v>43494</v>
      </c>
      <c r="M233" s="14" t="s">
        <v>3342</v>
      </c>
      <c r="N233" s="8">
        <v>0.51736111111111116</v>
      </c>
      <c r="O233" s="4" t="s">
        <v>37</v>
      </c>
      <c r="P233" s="4" t="s">
        <v>1332</v>
      </c>
      <c r="Q233" s="4" t="s">
        <v>961</v>
      </c>
      <c r="R233" s="4">
        <f>(SUM(Datos[Total])/COUNT(Datos[Total]))</f>
        <v>1038316.4159713945</v>
      </c>
    </row>
    <row r="234" spans="2:18" x14ac:dyDescent="0.3">
      <c r="B234" s="4" t="s">
        <v>1655</v>
      </c>
      <c r="C234" s="4" t="s">
        <v>22</v>
      </c>
      <c r="D234" s="4" t="s">
        <v>4</v>
      </c>
      <c r="E234" s="4" t="s">
        <v>32</v>
      </c>
      <c r="F234" s="4" t="s">
        <v>41</v>
      </c>
      <c r="G234" s="4" t="s">
        <v>33</v>
      </c>
      <c r="H234" s="4" t="s">
        <v>1471</v>
      </c>
      <c r="I234" s="4">
        <v>1</v>
      </c>
      <c r="J234" s="4" t="s">
        <v>1656</v>
      </c>
      <c r="K234" s="4" t="s">
        <v>1657</v>
      </c>
      <c r="L234" s="14">
        <v>43494</v>
      </c>
      <c r="M234" s="14" t="s">
        <v>3342</v>
      </c>
      <c r="N234" s="8">
        <v>0.47638888888888886</v>
      </c>
      <c r="O234" s="4" t="s">
        <v>27</v>
      </c>
      <c r="P234" s="4" t="s">
        <v>1471</v>
      </c>
      <c r="Q234" s="4" t="s">
        <v>164</v>
      </c>
      <c r="R234" s="4">
        <f>(SUM(Datos[Total])/COUNT(Datos[Total]))</f>
        <v>1038316.4159713945</v>
      </c>
    </row>
    <row r="235" spans="2:18" x14ac:dyDescent="0.3">
      <c r="B235" s="4" t="s">
        <v>1746</v>
      </c>
      <c r="C235" s="4" t="s">
        <v>78</v>
      </c>
      <c r="D235" s="4" t="s">
        <v>3</v>
      </c>
      <c r="E235" s="4" t="s">
        <v>32</v>
      </c>
      <c r="F235" s="4" t="s">
        <v>24</v>
      </c>
      <c r="G235" s="4" t="s">
        <v>79</v>
      </c>
      <c r="H235" s="4" t="s">
        <v>1476</v>
      </c>
      <c r="I235" s="4">
        <v>6</v>
      </c>
      <c r="J235" s="5">
        <v>25215</v>
      </c>
      <c r="K235" s="5">
        <v>529515</v>
      </c>
      <c r="L235" s="14">
        <v>43494</v>
      </c>
      <c r="M235" s="14" t="s">
        <v>3342</v>
      </c>
      <c r="N235" s="8">
        <v>0.45</v>
      </c>
      <c r="O235" s="4" t="s">
        <v>44</v>
      </c>
      <c r="P235" s="4" t="s">
        <v>1747</v>
      </c>
      <c r="Q235" s="4" t="s">
        <v>168</v>
      </c>
      <c r="R235" s="4">
        <f>(SUM(Datos[Total])/COUNT(Datos[Total]))</f>
        <v>1038316.4159713945</v>
      </c>
    </row>
    <row r="236" spans="2:18" x14ac:dyDescent="0.3">
      <c r="B236" s="4" t="s">
        <v>1945</v>
      </c>
      <c r="C236" s="4" t="s">
        <v>78</v>
      </c>
      <c r="D236" s="4" t="s">
        <v>3</v>
      </c>
      <c r="E236" s="4" t="s">
        <v>23</v>
      </c>
      <c r="F236" s="4" t="s">
        <v>41</v>
      </c>
      <c r="G236" s="4" t="s">
        <v>53</v>
      </c>
      <c r="H236" s="4" t="s">
        <v>1946</v>
      </c>
      <c r="I236" s="4">
        <v>10</v>
      </c>
      <c r="J236" s="5">
        <v>13335</v>
      </c>
      <c r="K236" s="5">
        <v>280035</v>
      </c>
      <c r="L236" s="14">
        <v>43494</v>
      </c>
      <c r="M236" s="14" t="s">
        <v>3342</v>
      </c>
      <c r="N236" s="8">
        <v>0.49166666666666664</v>
      </c>
      <c r="O236" s="4" t="s">
        <v>37</v>
      </c>
      <c r="P236" s="4" t="s">
        <v>1947</v>
      </c>
      <c r="Q236" s="4" t="s">
        <v>124</v>
      </c>
      <c r="R236" s="4">
        <f>(SUM(Datos[Total])/COUNT(Datos[Total]))</f>
        <v>1038316.4159713945</v>
      </c>
    </row>
    <row r="237" spans="2:18" x14ac:dyDescent="0.3">
      <c r="B237" s="4" t="s">
        <v>2205</v>
      </c>
      <c r="C237" s="4" t="s">
        <v>22</v>
      </c>
      <c r="D237" s="4" t="s">
        <v>4</v>
      </c>
      <c r="E237" s="4" t="s">
        <v>23</v>
      </c>
      <c r="F237" s="4" t="s">
        <v>24</v>
      </c>
      <c r="G237" s="4" t="s">
        <v>53</v>
      </c>
      <c r="H237" s="4" t="s">
        <v>2206</v>
      </c>
      <c r="I237" s="4">
        <v>5</v>
      </c>
      <c r="J237" s="5">
        <v>69825</v>
      </c>
      <c r="K237" s="5">
        <v>1466325</v>
      </c>
      <c r="L237" s="14">
        <v>43494</v>
      </c>
      <c r="M237" s="14" t="s">
        <v>3342</v>
      </c>
      <c r="N237" s="8">
        <v>0.65833333333333333</v>
      </c>
      <c r="O237" s="4" t="s">
        <v>37</v>
      </c>
      <c r="P237" s="4" t="s">
        <v>2207</v>
      </c>
      <c r="Q237" s="4" t="s">
        <v>83</v>
      </c>
      <c r="R237" s="4">
        <f>(SUM(Datos[Total])/COUNT(Datos[Total]))</f>
        <v>1038316.4159713945</v>
      </c>
    </row>
    <row r="238" spans="2:18" x14ac:dyDescent="0.3">
      <c r="B238" s="4" t="s">
        <v>2324</v>
      </c>
      <c r="C238" s="4" t="s">
        <v>22</v>
      </c>
      <c r="D238" s="4" t="s">
        <v>4</v>
      </c>
      <c r="E238" s="4" t="s">
        <v>23</v>
      </c>
      <c r="F238" s="4" t="s">
        <v>24</v>
      </c>
      <c r="G238" s="4" t="s">
        <v>42</v>
      </c>
      <c r="H238" s="4" t="s">
        <v>2325</v>
      </c>
      <c r="I238" s="4">
        <v>5</v>
      </c>
      <c r="J238" s="5">
        <v>218425</v>
      </c>
      <c r="K238" s="5">
        <v>4586925</v>
      </c>
      <c r="L238" s="14">
        <v>43494</v>
      </c>
      <c r="M238" s="14" t="s">
        <v>3342</v>
      </c>
      <c r="N238" s="8">
        <v>0.82291666666666663</v>
      </c>
      <c r="O238" s="4" t="s">
        <v>37</v>
      </c>
      <c r="P238" s="4" t="s">
        <v>2326</v>
      </c>
      <c r="Q238" s="4" t="s">
        <v>284</v>
      </c>
      <c r="R238" s="4">
        <f>(SUM(Datos[Total])/COUNT(Datos[Total]))</f>
        <v>1038316.4159713945</v>
      </c>
    </row>
    <row r="239" spans="2:18" x14ac:dyDescent="0.3">
      <c r="B239" s="4" t="s">
        <v>2449</v>
      </c>
      <c r="C239" s="4" t="s">
        <v>31</v>
      </c>
      <c r="D239" s="4" t="s">
        <v>2</v>
      </c>
      <c r="E239" s="4" t="s">
        <v>32</v>
      </c>
      <c r="F239" s="4" t="s">
        <v>41</v>
      </c>
      <c r="G239" s="4" t="s">
        <v>33</v>
      </c>
      <c r="H239" s="4" t="s">
        <v>2450</v>
      </c>
      <c r="I239" s="4">
        <v>10</v>
      </c>
      <c r="J239" s="4" t="s">
        <v>2451</v>
      </c>
      <c r="K239" s="4" t="s">
        <v>2452</v>
      </c>
      <c r="L239" s="14">
        <v>43494</v>
      </c>
      <c r="M239" s="14" t="s">
        <v>3342</v>
      </c>
      <c r="N239" s="8">
        <v>0.60138888888888886</v>
      </c>
      <c r="O239" s="4" t="s">
        <v>27</v>
      </c>
      <c r="P239" s="4" t="s">
        <v>2453</v>
      </c>
      <c r="Q239" s="4">
        <v>9</v>
      </c>
      <c r="R239" s="4">
        <f>(SUM(Datos[Total])/COUNT(Datos[Total]))</f>
        <v>1038316.4159713945</v>
      </c>
    </row>
    <row r="240" spans="2:18" x14ac:dyDescent="0.3">
      <c r="B240" s="4" t="s">
        <v>2716</v>
      </c>
      <c r="C240" s="4" t="s">
        <v>22</v>
      </c>
      <c r="D240" s="4" t="s">
        <v>4</v>
      </c>
      <c r="E240" s="4" t="s">
        <v>23</v>
      </c>
      <c r="F240" s="4" t="s">
        <v>24</v>
      </c>
      <c r="G240" s="4" t="s">
        <v>53</v>
      </c>
      <c r="H240" s="4" t="s">
        <v>1047</v>
      </c>
      <c r="I240" s="4">
        <v>4</v>
      </c>
      <c r="J240" s="5">
        <v>4402</v>
      </c>
      <c r="K240" s="5">
        <v>92442</v>
      </c>
      <c r="L240" s="14">
        <v>43494</v>
      </c>
      <c r="M240" s="14" t="s">
        <v>3342</v>
      </c>
      <c r="N240" s="8">
        <v>0.76041666666666663</v>
      </c>
      <c r="O240" s="4" t="s">
        <v>44</v>
      </c>
      <c r="P240" s="4" t="s">
        <v>2717</v>
      </c>
      <c r="Q240" s="4" t="s">
        <v>284</v>
      </c>
      <c r="R240" s="4">
        <f>(SUM(Datos[Total])/COUNT(Datos[Total]))</f>
        <v>1038316.4159713945</v>
      </c>
    </row>
    <row r="241" spans="2:18" x14ac:dyDescent="0.3">
      <c r="B241" s="4" t="s">
        <v>3208</v>
      </c>
      <c r="C241" s="4" t="s">
        <v>31</v>
      </c>
      <c r="D241" s="4" t="s">
        <v>2</v>
      </c>
      <c r="E241" s="4" t="s">
        <v>32</v>
      </c>
      <c r="F241" s="4" t="s">
        <v>41</v>
      </c>
      <c r="G241" s="4" t="s">
        <v>25</v>
      </c>
      <c r="H241" s="4" t="s">
        <v>3209</v>
      </c>
      <c r="I241" s="4">
        <v>1</v>
      </c>
      <c r="J241" s="5">
        <v>20175</v>
      </c>
      <c r="K241" s="5">
        <v>423675</v>
      </c>
      <c r="L241" s="14">
        <v>43494</v>
      </c>
      <c r="M241" s="14" t="s">
        <v>3342</v>
      </c>
      <c r="N241" s="8">
        <v>0.57361111111111107</v>
      </c>
      <c r="O241" s="4" t="s">
        <v>27</v>
      </c>
      <c r="P241" s="4" t="s">
        <v>3209</v>
      </c>
      <c r="Q241" s="4" t="s">
        <v>557</v>
      </c>
      <c r="R241" s="4">
        <f>(SUM(Datos[Total])/COUNT(Datos[Total]))</f>
        <v>1038316.4159713945</v>
      </c>
    </row>
    <row r="242" spans="2:18" x14ac:dyDescent="0.3">
      <c r="B242" s="4" t="s">
        <v>648</v>
      </c>
      <c r="C242" s="4" t="s">
        <v>31</v>
      </c>
      <c r="D242" s="4" t="s">
        <v>2</v>
      </c>
      <c r="E242" s="4" t="s">
        <v>32</v>
      </c>
      <c r="F242" s="4" t="s">
        <v>41</v>
      </c>
      <c r="G242" s="4" t="s">
        <v>53</v>
      </c>
      <c r="H242" s="4" t="s">
        <v>38</v>
      </c>
      <c r="I242" s="4">
        <v>2</v>
      </c>
      <c r="J242" s="4" t="s">
        <v>649</v>
      </c>
      <c r="K242" s="4" t="s">
        <v>650</v>
      </c>
      <c r="L242" s="14">
        <v>43495</v>
      </c>
      <c r="M242" s="14" t="s">
        <v>3343</v>
      </c>
      <c r="N242" s="8">
        <v>0.8208333333333333</v>
      </c>
      <c r="O242" s="4" t="s">
        <v>27</v>
      </c>
      <c r="P242" s="4" t="s">
        <v>652</v>
      </c>
      <c r="Q242" s="4" t="s">
        <v>263</v>
      </c>
      <c r="R242" s="4">
        <f>(SUM(Datos[Total])/COUNT(Datos[Total]))</f>
        <v>1038316.4159713945</v>
      </c>
    </row>
    <row r="243" spans="2:18" x14ac:dyDescent="0.3">
      <c r="B243" s="4" t="s">
        <v>1237</v>
      </c>
      <c r="C243" s="4" t="s">
        <v>31</v>
      </c>
      <c r="D243" s="4" t="s">
        <v>2</v>
      </c>
      <c r="E243" s="4" t="s">
        <v>32</v>
      </c>
      <c r="F243" s="4" t="s">
        <v>24</v>
      </c>
      <c r="G243" s="4" t="s">
        <v>79</v>
      </c>
      <c r="H243" s="4" t="s">
        <v>1238</v>
      </c>
      <c r="I243" s="4">
        <v>5</v>
      </c>
      <c r="J243" s="5">
        <v>242575</v>
      </c>
      <c r="K243" s="5">
        <v>5094075</v>
      </c>
      <c r="L243" s="14">
        <v>43495</v>
      </c>
      <c r="M243" s="14" t="s">
        <v>3343</v>
      </c>
      <c r="N243" s="8">
        <v>0.68333333333333335</v>
      </c>
      <c r="O243" s="4" t="s">
        <v>27</v>
      </c>
      <c r="P243" s="4" t="s">
        <v>1239</v>
      </c>
      <c r="Q243" s="4" t="s">
        <v>293</v>
      </c>
      <c r="R243" s="4">
        <f>(SUM(Datos[Total])/COUNT(Datos[Total]))</f>
        <v>1038316.4159713945</v>
      </c>
    </row>
    <row r="244" spans="2:18" x14ac:dyDescent="0.3">
      <c r="B244" s="4" t="s">
        <v>1348</v>
      </c>
      <c r="C244" s="4" t="s">
        <v>78</v>
      </c>
      <c r="D244" s="4" t="s">
        <v>3</v>
      </c>
      <c r="E244" s="4" t="s">
        <v>32</v>
      </c>
      <c r="F244" s="4" t="s">
        <v>24</v>
      </c>
      <c r="G244" s="4" t="s">
        <v>33</v>
      </c>
      <c r="H244" s="4" t="s">
        <v>1349</v>
      </c>
      <c r="I244" s="4">
        <v>4</v>
      </c>
      <c r="J244" s="4" t="s">
        <v>1350</v>
      </c>
      <c r="K244" s="4" t="s">
        <v>1351</v>
      </c>
      <c r="L244" s="14">
        <v>43495</v>
      </c>
      <c r="M244" s="14" t="s">
        <v>3343</v>
      </c>
      <c r="N244" s="8">
        <v>0.56388888888888888</v>
      </c>
      <c r="O244" s="4" t="s">
        <v>44</v>
      </c>
      <c r="P244" s="4" t="s">
        <v>1352</v>
      </c>
      <c r="Q244" s="4">
        <v>4</v>
      </c>
      <c r="R244" s="4">
        <f>(SUM(Datos[Total])/COUNT(Datos[Total]))</f>
        <v>1038316.4159713945</v>
      </c>
    </row>
    <row r="245" spans="2:18" x14ac:dyDescent="0.3">
      <c r="B245" s="4" t="s">
        <v>1687</v>
      </c>
      <c r="C245" s="4" t="s">
        <v>31</v>
      </c>
      <c r="D245" s="4" t="s">
        <v>2</v>
      </c>
      <c r="E245" s="4" t="s">
        <v>32</v>
      </c>
      <c r="F245" s="4" t="s">
        <v>41</v>
      </c>
      <c r="G245" s="4" t="s">
        <v>42</v>
      </c>
      <c r="H245" s="4" t="s">
        <v>1688</v>
      </c>
      <c r="I245" s="4">
        <v>1</v>
      </c>
      <c r="J245" s="5">
        <v>1148</v>
      </c>
      <c r="K245" s="5">
        <v>24108</v>
      </c>
      <c r="L245" s="14">
        <v>43495</v>
      </c>
      <c r="M245" s="14" t="s">
        <v>3343</v>
      </c>
      <c r="N245" s="8">
        <v>0.86597222222222225</v>
      </c>
      <c r="O245" s="4" t="s">
        <v>37</v>
      </c>
      <c r="P245" s="4" t="s">
        <v>1688</v>
      </c>
      <c r="Q245" s="4" t="s">
        <v>329</v>
      </c>
      <c r="R245" s="4">
        <f>(SUM(Datos[Total])/COUNT(Datos[Total]))</f>
        <v>1038316.4159713945</v>
      </c>
    </row>
    <row r="246" spans="2:18" x14ac:dyDescent="0.3">
      <c r="B246" s="4" t="s">
        <v>1900</v>
      </c>
      <c r="C246" s="4" t="s">
        <v>31</v>
      </c>
      <c r="D246" s="4" t="s">
        <v>2</v>
      </c>
      <c r="E246" s="4" t="s">
        <v>23</v>
      </c>
      <c r="F246" s="4" t="s">
        <v>24</v>
      </c>
      <c r="G246" s="4" t="s">
        <v>79</v>
      </c>
      <c r="H246" s="4" t="s">
        <v>1901</v>
      </c>
      <c r="I246" s="4">
        <v>10</v>
      </c>
      <c r="J246" s="4" t="s">
        <v>1902</v>
      </c>
      <c r="K246" s="4" t="s">
        <v>1903</v>
      </c>
      <c r="L246" s="14">
        <v>43495</v>
      </c>
      <c r="M246" s="14" t="s">
        <v>3343</v>
      </c>
      <c r="N246" s="8">
        <v>0.84930555555555554</v>
      </c>
      <c r="O246" s="4" t="s">
        <v>27</v>
      </c>
      <c r="P246" s="4" t="s">
        <v>1904</v>
      </c>
      <c r="Q246" s="4" t="s">
        <v>88</v>
      </c>
      <c r="R246" s="4">
        <f>(SUM(Datos[Total])/COUNT(Datos[Total]))</f>
        <v>1038316.4159713945</v>
      </c>
    </row>
    <row r="247" spans="2:18" x14ac:dyDescent="0.3">
      <c r="B247" s="4" t="s">
        <v>1917</v>
      </c>
      <c r="C247" s="4" t="s">
        <v>78</v>
      </c>
      <c r="D247" s="4" t="s">
        <v>3</v>
      </c>
      <c r="E247" s="4" t="s">
        <v>32</v>
      </c>
      <c r="F247" s="4" t="s">
        <v>24</v>
      </c>
      <c r="G247" s="4" t="s">
        <v>33</v>
      </c>
      <c r="H247" s="4" t="s">
        <v>1918</v>
      </c>
      <c r="I247" s="4">
        <v>8</v>
      </c>
      <c r="J247" s="5">
        <v>16968</v>
      </c>
      <c r="K247" s="5">
        <v>356328</v>
      </c>
      <c r="L247" s="14">
        <v>43495</v>
      </c>
      <c r="M247" s="14" t="s">
        <v>3343</v>
      </c>
      <c r="N247" s="8">
        <v>0.58194444444444449</v>
      </c>
      <c r="O247" s="4" t="s">
        <v>27</v>
      </c>
      <c r="P247" s="4" t="s">
        <v>1374</v>
      </c>
      <c r="Q247" s="4" t="s">
        <v>107</v>
      </c>
      <c r="R247" s="4">
        <f>(SUM(Datos[Total])/COUNT(Datos[Total]))</f>
        <v>1038316.4159713945</v>
      </c>
    </row>
    <row r="248" spans="2:18" x14ac:dyDescent="0.3">
      <c r="B248" s="4" t="s">
        <v>2477</v>
      </c>
      <c r="C248" s="4" t="s">
        <v>31</v>
      </c>
      <c r="D248" s="4" t="s">
        <v>2</v>
      </c>
      <c r="E248" s="4" t="s">
        <v>23</v>
      </c>
      <c r="F248" s="4" t="s">
        <v>24</v>
      </c>
      <c r="G248" s="4" t="s">
        <v>42</v>
      </c>
      <c r="H248" s="4" t="s">
        <v>2478</v>
      </c>
      <c r="I248" s="4">
        <v>5</v>
      </c>
      <c r="J248" s="5">
        <v>26325</v>
      </c>
      <c r="K248" s="5">
        <v>552825</v>
      </c>
      <c r="L248" s="14">
        <v>43495</v>
      </c>
      <c r="M248" s="14" t="s">
        <v>3343</v>
      </c>
      <c r="N248" s="8">
        <v>0.61319444444444449</v>
      </c>
      <c r="O248" s="4" t="s">
        <v>44</v>
      </c>
      <c r="P248" s="4" t="s">
        <v>2479</v>
      </c>
      <c r="Q248" s="4" t="s">
        <v>66</v>
      </c>
      <c r="R248" s="4">
        <f>(SUM(Datos[Total])/COUNT(Datos[Total]))</f>
        <v>1038316.4159713945</v>
      </c>
    </row>
    <row r="249" spans="2:18" x14ac:dyDescent="0.3">
      <c r="B249" s="4" t="s">
        <v>2772</v>
      </c>
      <c r="C249" s="4" t="s">
        <v>22</v>
      </c>
      <c r="D249" s="4" t="s">
        <v>4</v>
      </c>
      <c r="E249" s="4" t="s">
        <v>23</v>
      </c>
      <c r="F249" s="4" t="s">
        <v>41</v>
      </c>
      <c r="G249" s="4" t="s">
        <v>33</v>
      </c>
      <c r="H249" s="4" t="s">
        <v>2773</v>
      </c>
      <c r="I249" s="4">
        <v>3</v>
      </c>
      <c r="J249" s="5">
        <v>14067</v>
      </c>
      <c r="K249" s="5">
        <v>295407</v>
      </c>
      <c r="L249" s="14">
        <v>43495</v>
      </c>
      <c r="M249" s="14" t="s">
        <v>3343</v>
      </c>
      <c r="N249" s="8">
        <v>0.48055555555555557</v>
      </c>
      <c r="O249" s="4" t="s">
        <v>44</v>
      </c>
      <c r="P249" s="4" t="s">
        <v>2774</v>
      </c>
      <c r="Q249" s="4" t="s">
        <v>83</v>
      </c>
      <c r="R249" s="4">
        <f>(SUM(Datos[Total])/COUNT(Datos[Total]))</f>
        <v>1038316.4159713945</v>
      </c>
    </row>
    <row r="250" spans="2:18" x14ac:dyDescent="0.3">
      <c r="B250" s="4" t="s">
        <v>2777</v>
      </c>
      <c r="C250" s="4" t="s">
        <v>31</v>
      </c>
      <c r="D250" s="4" t="s">
        <v>2</v>
      </c>
      <c r="E250" s="4" t="s">
        <v>32</v>
      </c>
      <c r="F250" s="4" t="s">
        <v>24</v>
      </c>
      <c r="G250" s="4" t="s">
        <v>53</v>
      </c>
      <c r="H250" s="4" t="s">
        <v>2778</v>
      </c>
      <c r="I250" s="4">
        <v>1</v>
      </c>
      <c r="J250" s="5">
        <v>1119</v>
      </c>
      <c r="K250" s="5">
        <v>23499</v>
      </c>
      <c r="L250" s="14">
        <v>43495</v>
      </c>
      <c r="M250" s="14" t="s">
        <v>3343</v>
      </c>
      <c r="N250" s="8">
        <v>0.71388888888888891</v>
      </c>
      <c r="O250" s="4" t="s">
        <v>44</v>
      </c>
      <c r="P250" s="4" t="s">
        <v>2778</v>
      </c>
      <c r="Q250" s="4" t="s">
        <v>124</v>
      </c>
      <c r="R250" s="4">
        <f>(SUM(Datos[Total])/COUNT(Datos[Total]))</f>
        <v>1038316.4159713945</v>
      </c>
    </row>
    <row r="251" spans="2:18" x14ac:dyDescent="0.3">
      <c r="B251" s="4" t="s">
        <v>842</v>
      </c>
      <c r="C251" s="4" t="s">
        <v>78</v>
      </c>
      <c r="D251" s="4" t="s">
        <v>3</v>
      </c>
      <c r="E251" s="4" t="s">
        <v>32</v>
      </c>
      <c r="F251" s="4" t="s">
        <v>41</v>
      </c>
      <c r="G251" s="4" t="s">
        <v>33</v>
      </c>
      <c r="H251" s="4" t="s">
        <v>843</v>
      </c>
      <c r="I251" s="4">
        <v>6</v>
      </c>
      <c r="J251" s="5">
        <v>13605</v>
      </c>
      <c r="K251" s="5">
        <v>285705</v>
      </c>
      <c r="L251" s="14">
        <v>43496</v>
      </c>
      <c r="M251" s="14" t="s">
        <v>3344</v>
      </c>
      <c r="N251" s="8">
        <v>0.57222222222222219</v>
      </c>
      <c r="O251" s="4" t="s">
        <v>27</v>
      </c>
      <c r="P251" s="4" t="s">
        <v>845</v>
      </c>
      <c r="Q251" s="4" t="s">
        <v>267</v>
      </c>
      <c r="R251" s="4">
        <f>(SUM(Datos[Total])/COUNT(Datos[Total]))</f>
        <v>1038316.4159713945</v>
      </c>
    </row>
    <row r="252" spans="2:18" x14ac:dyDescent="0.3">
      <c r="B252" s="4" t="s">
        <v>864</v>
      </c>
      <c r="C252" s="4" t="s">
        <v>31</v>
      </c>
      <c r="D252" s="4" t="s">
        <v>2</v>
      </c>
      <c r="E252" s="4" t="s">
        <v>23</v>
      </c>
      <c r="F252" s="4" t="s">
        <v>41</v>
      </c>
      <c r="G252" s="4" t="s">
        <v>33</v>
      </c>
      <c r="H252" s="4" t="s">
        <v>865</v>
      </c>
      <c r="I252" s="4">
        <v>4</v>
      </c>
      <c r="J252" s="5">
        <v>7412</v>
      </c>
      <c r="K252" s="5">
        <v>155652</v>
      </c>
      <c r="L252" s="14">
        <v>43496</v>
      </c>
      <c r="M252" s="14" t="s">
        <v>3344</v>
      </c>
      <c r="N252" s="8">
        <v>0.68333333333333335</v>
      </c>
      <c r="O252" s="4" t="s">
        <v>27</v>
      </c>
      <c r="P252" s="4" t="s">
        <v>866</v>
      </c>
      <c r="Q252" s="4" t="s">
        <v>632</v>
      </c>
      <c r="R252" s="4">
        <f>(SUM(Datos[Total])/COUNT(Datos[Total]))</f>
        <v>1038316.4159713945</v>
      </c>
    </row>
    <row r="253" spans="2:18" x14ac:dyDescent="0.3">
      <c r="B253" s="4" t="s">
        <v>965</v>
      </c>
      <c r="C253" s="4" t="s">
        <v>22</v>
      </c>
      <c r="D253" s="4" t="s">
        <v>4</v>
      </c>
      <c r="E253" s="4" t="s">
        <v>23</v>
      </c>
      <c r="F253" s="4" t="s">
        <v>41</v>
      </c>
      <c r="G253" s="4" t="s">
        <v>33</v>
      </c>
      <c r="H253" s="4" t="s">
        <v>966</v>
      </c>
      <c r="I253" s="4">
        <v>1</v>
      </c>
      <c r="J253" s="5">
        <v>33175</v>
      </c>
      <c r="K253" s="5">
        <v>696675</v>
      </c>
      <c r="L253" s="14">
        <v>43496</v>
      </c>
      <c r="M253" s="14" t="s">
        <v>3344</v>
      </c>
      <c r="N253" s="8">
        <v>0.44861111111111113</v>
      </c>
      <c r="O253" s="4" t="s">
        <v>44</v>
      </c>
      <c r="P253" s="4" t="s">
        <v>966</v>
      </c>
      <c r="Q253" s="4" t="s">
        <v>632</v>
      </c>
      <c r="R253" s="4">
        <f>(SUM(Datos[Total])/COUNT(Datos[Total]))</f>
        <v>1038316.4159713945</v>
      </c>
    </row>
    <row r="254" spans="2:18" x14ac:dyDescent="0.3">
      <c r="B254" s="4" t="s">
        <v>1072</v>
      </c>
      <c r="C254" s="4" t="s">
        <v>31</v>
      </c>
      <c r="D254" s="4" t="s">
        <v>2</v>
      </c>
      <c r="E254" s="4" t="s">
        <v>32</v>
      </c>
      <c r="F254" s="4" t="s">
        <v>24</v>
      </c>
      <c r="G254" s="4" t="s">
        <v>53</v>
      </c>
      <c r="H254" s="4" t="s">
        <v>953</v>
      </c>
      <c r="I254" s="4">
        <v>9</v>
      </c>
      <c r="J254" s="5">
        <v>106875</v>
      </c>
      <c r="K254" s="5">
        <v>2244375</v>
      </c>
      <c r="L254" s="14">
        <v>43496</v>
      </c>
      <c r="M254" s="14" t="s">
        <v>3344</v>
      </c>
      <c r="N254" s="8">
        <v>0.50138888888888888</v>
      </c>
      <c r="O254" s="4" t="s">
        <v>37</v>
      </c>
      <c r="P254" s="4" t="s">
        <v>1073</v>
      </c>
      <c r="Q254" s="4" t="s">
        <v>236</v>
      </c>
      <c r="R254" s="4">
        <f>(SUM(Datos[Total])/COUNT(Datos[Total]))</f>
        <v>1038316.4159713945</v>
      </c>
    </row>
    <row r="255" spans="2:18" x14ac:dyDescent="0.3">
      <c r="B255" s="4" t="s">
        <v>1140</v>
      </c>
      <c r="C255" s="4" t="s">
        <v>78</v>
      </c>
      <c r="D255" s="4" t="s">
        <v>3</v>
      </c>
      <c r="E255" s="4" t="s">
        <v>23</v>
      </c>
      <c r="F255" s="4" t="s">
        <v>41</v>
      </c>
      <c r="G255" s="4" t="s">
        <v>53</v>
      </c>
      <c r="H255" s="4" t="s">
        <v>1141</v>
      </c>
      <c r="I255" s="4">
        <v>6</v>
      </c>
      <c r="J255" s="5">
        <v>23979</v>
      </c>
      <c r="K255" s="5">
        <v>503559</v>
      </c>
      <c r="L255" s="14">
        <v>43496</v>
      </c>
      <c r="M255" s="14" t="s">
        <v>3344</v>
      </c>
      <c r="N255" s="8">
        <v>0.58611111111111114</v>
      </c>
      <c r="O255" s="4" t="s">
        <v>37</v>
      </c>
      <c r="P255" s="4" t="s">
        <v>1142</v>
      </c>
      <c r="Q255" s="4" t="s">
        <v>369</v>
      </c>
      <c r="R255" s="4">
        <f>(SUM(Datos[Total])/COUNT(Datos[Total]))</f>
        <v>1038316.4159713945</v>
      </c>
    </row>
    <row r="256" spans="2:18" x14ac:dyDescent="0.3">
      <c r="B256" s="4" t="s">
        <v>1368</v>
      </c>
      <c r="C256" s="4" t="s">
        <v>78</v>
      </c>
      <c r="D256" s="4" t="s">
        <v>3</v>
      </c>
      <c r="E256" s="4" t="s">
        <v>23</v>
      </c>
      <c r="F256" s="4" t="s">
        <v>41</v>
      </c>
      <c r="G256" s="4" t="s">
        <v>53</v>
      </c>
      <c r="H256" s="4" t="s">
        <v>1369</v>
      </c>
      <c r="I256" s="4">
        <v>1</v>
      </c>
      <c r="J256" s="5">
        <v>3791</v>
      </c>
      <c r="K256" s="5">
        <v>79611</v>
      </c>
      <c r="L256" s="14">
        <v>43496</v>
      </c>
      <c r="M256" s="14" t="s">
        <v>3344</v>
      </c>
      <c r="N256" s="8">
        <v>0.55486111111111114</v>
      </c>
      <c r="O256" s="4" t="s">
        <v>37</v>
      </c>
      <c r="P256" s="4" t="s">
        <v>1369</v>
      </c>
      <c r="Q256" s="4" t="s">
        <v>66</v>
      </c>
      <c r="R256" s="4">
        <f>(SUM(Datos[Total])/COUNT(Datos[Total]))</f>
        <v>1038316.4159713945</v>
      </c>
    </row>
    <row r="257" spans="2:18" x14ac:dyDescent="0.3">
      <c r="B257" s="4" t="s">
        <v>1502</v>
      </c>
      <c r="C257" s="4" t="s">
        <v>78</v>
      </c>
      <c r="D257" s="4" t="s">
        <v>3</v>
      </c>
      <c r="E257" s="4" t="s">
        <v>32</v>
      </c>
      <c r="F257" s="4" t="s">
        <v>41</v>
      </c>
      <c r="G257" s="4" t="s">
        <v>85</v>
      </c>
      <c r="H257" s="4" t="s">
        <v>1503</v>
      </c>
      <c r="I257" s="4">
        <v>2</v>
      </c>
      <c r="J257" s="5">
        <v>6908</v>
      </c>
      <c r="K257" s="5">
        <v>145068</v>
      </c>
      <c r="L257" s="14">
        <v>43496</v>
      </c>
      <c r="M257" s="14" t="s">
        <v>3344</v>
      </c>
      <c r="N257" s="8">
        <v>0.82499999999999996</v>
      </c>
      <c r="O257" s="4" t="s">
        <v>44</v>
      </c>
      <c r="P257" s="4" t="s">
        <v>1504</v>
      </c>
      <c r="Q257" s="4" t="s">
        <v>119</v>
      </c>
      <c r="R257" s="4">
        <f>(SUM(Datos[Total])/COUNT(Datos[Total]))</f>
        <v>1038316.4159713945</v>
      </c>
    </row>
    <row r="258" spans="2:18" x14ac:dyDescent="0.3">
      <c r="B258" s="4" t="s">
        <v>1572</v>
      </c>
      <c r="C258" s="4" t="s">
        <v>22</v>
      </c>
      <c r="D258" s="4" t="s">
        <v>4</v>
      </c>
      <c r="E258" s="4" t="s">
        <v>23</v>
      </c>
      <c r="F258" s="4" t="s">
        <v>41</v>
      </c>
      <c r="G258" s="4" t="s">
        <v>33</v>
      </c>
      <c r="H258" s="4" t="s">
        <v>1573</v>
      </c>
      <c r="I258" s="4">
        <v>4</v>
      </c>
      <c r="J258" s="5">
        <v>4154</v>
      </c>
      <c r="K258" s="5">
        <v>87234</v>
      </c>
      <c r="L258" s="14">
        <v>43496</v>
      </c>
      <c r="M258" s="14" t="s">
        <v>3344</v>
      </c>
      <c r="N258" s="8">
        <v>0.57430555555555551</v>
      </c>
      <c r="O258" s="4" t="s">
        <v>37</v>
      </c>
      <c r="P258" s="4" t="s">
        <v>1574</v>
      </c>
      <c r="Q258" s="4" t="s">
        <v>203</v>
      </c>
      <c r="R258" s="4">
        <f>(SUM(Datos[Total])/COUNT(Datos[Total]))</f>
        <v>1038316.4159713945</v>
      </c>
    </row>
    <row r="259" spans="2:18" x14ac:dyDescent="0.3">
      <c r="B259" s="4" t="s">
        <v>2357</v>
      </c>
      <c r="C259" s="4" t="s">
        <v>78</v>
      </c>
      <c r="D259" s="4" t="s">
        <v>3</v>
      </c>
      <c r="E259" s="4" t="s">
        <v>32</v>
      </c>
      <c r="F259" s="4" t="s">
        <v>24</v>
      </c>
      <c r="G259" s="4" t="s">
        <v>33</v>
      </c>
      <c r="H259" s="4">
        <v>43</v>
      </c>
      <c r="I259" s="4">
        <v>4</v>
      </c>
      <c r="J259" s="4" t="s">
        <v>124</v>
      </c>
      <c r="K259" s="4" t="s">
        <v>2358</v>
      </c>
      <c r="L259" s="14">
        <v>43496</v>
      </c>
      <c r="M259" s="14" t="s">
        <v>3344</v>
      </c>
      <c r="N259" s="8">
        <v>0.8666666666666667</v>
      </c>
      <c r="O259" s="4" t="s">
        <v>27</v>
      </c>
      <c r="P259" s="4">
        <v>172</v>
      </c>
      <c r="Q259" s="4" t="s">
        <v>208</v>
      </c>
      <c r="R259" s="4">
        <f>(SUM(Datos[Total])/COUNT(Datos[Total]))</f>
        <v>1038316.4159713945</v>
      </c>
    </row>
    <row r="260" spans="2:18" x14ac:dyDescent="0.3">
      <c r="B260" s="4" t="s">
        <v>2379</v>
      </c>
      <c r="C260" s="4" t="s">
        <v>31</v>
      </c>
      <c r="D260" s="4" t="s">
        <v>2</v>
      </c>
      <c r="E260" s="4" t="s">
        <v>23</v>
      </c>
      <c r="F260" s="4" t="s">
        <v>41</v>
      </c>
      <c r="G260" s="4" t="s">
        <v>85</v>
      </c>
      <c r="H260" s="4" t="s">
        <v>225</v>
      </c>
      <c r="I260" s="4">
        <v>8</v>
      </c>
      <c r="J260" s="4" t="s">
        <v>226</v>
      </c>
      <c r="K260" s="4" t="s">
        <v>227</v>
      </c>
      <c r="L260" s="14">
        <v>43496</v>
      </c>
      <c r="M260" s="14" t="s">
        <v>3344</v>
      </c>
      <c r="N260" s="8">
        <v>0.44166666666666665</v>
      </c>
      <c r="O260" s="4" t="s">
        <v>27</v>
      </c>
      <c r="P260" s="4" t="s">
        <v>228</v>
      </c>
      <c r="Q260" s="4" t="s">
        <v>161</v>
      </c>
      <c r="R260" s="4">
        <f>(SUM(Datos[Total])/COUNT(Datos[Total]))</f>
        <v>1038316.4159713945</v>
      </c>
    </row>
    <row r="261" spans="2:18" x14ac:dyDescent="0.3">
      <c r="B261" s="4" t="s">
        <v>2523</v>
      </c>
      <c r="C261" s="4" t="s">
        <v>78</v>
      </c>
      <c r="D261" s="4" t="s">
        <v>3</v>
      </c>
      <c r="E261" s="4" t="s">
        <v>32</v>
      </c>
      <c r="F261" s="4" t="s">
        <v>41</v>
      </c>
      <c r="G261" s="4" t="s">
        <v>33</v>
      </c>
      <c r="H261" s="4" t="s">
        <v>2524</v>
      </c>
      <c r="I261" s="4">
        <v>10</v>
      </c>
      <c r="J261" s="5">
        <v>36065</v>
      </c>
      <c r="K261" s="5">
        <v>757365</v>
      </c>
      <c r="L261" s="14">
        <v>43496</v>
      </c>
      <c r="M261" s="14" t="s">
        <v>3344</v>
      </c>
      <c r="N261" s="8">
        <v>0.6333333333333333</v>
      </c>
      <c r="O261" s="4" t="s">
        <v>44</v>
      </c>
      <c r="P261" s="4" t="s">
        <v>2525</v>
      </c>
      <c r="Q261" s="4" t="s">
        <v>465</v>
      </c>
      <c r="R261" s="4">
        <f>(SUM(Datos[Total])/COUNT(Datos[Total]))</f>
        <v>1038316.4159713945</v>
      </c>
    </row>
    <row r="262" spans="2:18" x14ac:dyDescent="0.3">
      <c r="B262" s="4" t="s">
        <v>2574</v>
      </c>
      <c r="C262" s="4" t="s">
        <v>78</v>
      </c>
      <c r="D262" s="4" t="s">
        <v>3</v>
      </c>
      <c r="E262" s="4" t="s">
        <v>23</v>
      </c>
      <c r="F262" s="4" t="s">
        <v>41</v>
      </c>
      <c r="G262" s="4" t="s">
        <v>33</v>
      </c>
      <c r="H262" s="4" t="s">
        <v>422</v>
      </c>
      <c r="I262" s="4">
        <v>9</v>
      </c>
      <c r="J262" s="5">
        <v>395415</v>
      </c>
      <c r="K262" s="5">
        <v>8303715</v>
      </c>
      <c r="L262" s="14">
        <v>43496</v>
      </c>
      <c r="M262" s="14" t="s">
        <v>3344</v>
      </c>
      <c r="N262" s="8">
        <v>0.85555555555555551</v>
      </c>
      <c r="O262" s="4" t="s">
        <v>27</v>
      </c>
      <c r="P262" s="4" t="s">
        <v>2575</v>
      </c>
      <c r="Q262" s="4" t="s">
        <v>223</v>
      </c>
      <c r="R262" s="4">
        <f>(SUM(Datos[Total])/COUNT(Datos[Total]))</f>
        <v>1038316.4159713945</v>
      </c>
    </row>
    <row r="263" spans="2:18" x14ac:dyDescent="0.3">
      <c r="B263" s="4" t="s">
        <v>2665</v>
      </c>
      <c r="C263" s="4" t="s">
        <v>31</v>
      </c>
      <c r="D263" s="4" t="s">
        <v>2</v>
      </c>
      <c r="E263" s="4" t="s">
        <v>32</v>
      </c>
      <c r="F263" s="4" t="s">
        <v>24</v>
      </c>
      <c r="G263" s="4" t="s">
        <v>85</v>
      </c>
      <c r="H263" s="4" t="s">
        <v>2666</v>
      </c>
      <c r="I263" s="4">
        <v>10</v>
      </c>
      <c r="J263" s="4" t="s">
        <v>2667</v>
      </c>
      <c r="K263" s="4" t="s">
        <v>2668</v>
      </c>
      <c r="L263" s="14">
        <v>43496</v>
      </c>
      <c r="M263" s="14" t="s">
        <v>3344</v>
      </c>
      <c r="N263" s="8">
        <v>0.43958333333333333</v>
      </c>
      <c r="O263" s="4" t="s">
        <v>27</v>
      </c>
      <c r="P263" s="4" t="s">
        <v>2669</v>
      </c>
      <c r="Q263" s="4">
        <v>6</v>
      </c>
      <c r="R263" s="4">
        <f>(SUM(Datos[Total])/COUNT(Datos[Total]))</f>
        <v>1038316.4159713945</v>
      </c>
    </row>
    <row r="264" spans="2:18" x14ac:dyDescent="0.3">
      <c r="B264" s="4" t="s">
        <v>2965</v>
      </c>
      <c r="C264" s="4" t="s">
        <v>22</v>
      </c>
      <c r="D264" s="4" t="s">
        <v>4</v>
      </c>
      <c r="E264" s="4" t="s">
        <v>23</v>
      </c>
      <c r="F264" s="4" t="s">
        <v>41</v>
      </c>
      <c r="G264" s="4" t="s">
        <v>85</v>
      </c>
      <c r="H264" s="4" t="s">
        <v>1609</v>
      </c>
      <c r="I264" s="4">
        <v>8</v>
      </c>
      <c r="J264" s="5">
        <v>20536</v>
      </c>
      <c r="K264" s="5">
        <v>431256</v>
      </c>
      <c r="L264" s="14">
        <v>43496</v>
      </c>
      <c r="M264" s="14" t="s">
        <v>3344</v>
      </c>
      <c r="N264" s="8">
        <v>0.41666666666666669</v>
      </c>
      <c r="O264" s="4" t="s">
        <v>27</v>
      </c>
      <c r="P264" s="4" t="s">
        <v>2966</v>
      </c>
      <c r="Q264" s="4" t="s">
        <v>208</v>
      </c>
      <c r="R264" s="4">
        <f>(SUM(Datos[Total])/COUNT(Datos[Total]))</f>
        <v>1038316.4159713945</v>
      </c>
    </row>
    <row r="265" spans="2:18" x14ac:dyDescent="0.3">
      <c r="B265" s="4" t="s">
        <v>398</v>
      </c>
      <c r="C265" s="4" t="s">
        <v>22</v>
      </c>
      <c r="D265" s="4" t="s">
        <v>4</v>
      </c>
      <c r="E265" s="4" t="s">
        <v>32</v>
      </c>
      <c r="F265" s="4" t="s">
        <v>41</v>
      </c>
      <c r="G265" s="4" t="s">
        <v>53</v>
      </c>
      <c r="H265" s="4" t="s">
        <v>399</v>
      </c>
      <c r="I265" s="4">
        <v>1</v>
      </c>
      <c r="J265" s="5">
        <v>21235</v>
      </c>
      <c r="K265" s="5">
        <v>445935</v>
      </c>
      <c r="L265" s="14">
        <v>43497</v>
      </c>
      <c r="M265" s="14" t="s">
        <v>3345</v>
      </c>
      <c r="N265" s="8">
        <v>0.70625000000000004</v>
      </c>
      <c r="O265" s="4" t="s">
        <v>37</v>
      </c>
      <c r="P265" s="4" t="s">
        <v>399</v>
      </c>
      <c r="Q265" s="4" t="s">
        <v>107</v>
      </c>
      <c r="R265" s="4">
        <f>(SUM(Datos[Total])/COUNT(Datos[Total]))</f>
        <v>1038316.4159713945</v>
      </c>
    </row>
    <row r="266" spans="2:18" x14ac:dyDescent="0.3">
      <c r="B266" s="4" t="s">
        <v>1110</v>
      </c>
      <c r="C266" s="4" t="s">
        <v>31</v>
      </c>
      <c r="D266" s="4" t="s">
        <v>2</v>
      </c>
      <c r="E266" s="4" t="s">
        <v>32</v>
      </c>
      <c r="F266" s="4" t="s">
        <v>41</v>
      </c>
      <c r="G266" s="4" t="s">
        <v>85</v>
      </c>
      <c r="H266" s="4" t="s">
        <v>1111</v>
      </c>
      <c r="I266" s="4">
        <v>2</v>
      </c>
      <c r="J266" s="5">
        <v>9982</v>
      </c>
      <c r="K266" s="5">
        <v>209622</v>
      </c>
      <c r="L266" s="14">
        <v>43497</v>
      </c>
      <c r="M266" s="14" t="s">
        <v>3345</v>
      </c>
      <c r="N266" s="8">
        <v>0.75624999999999998</v>
      </c>
      <c r="O266" s="4" t="s">
        <v>44</v>
      </c>
      <c r="P266" s="4" t="s">
        <v>1112</v>
      </c>
      <c r="Q266" s="4" t="s">
        <v>164</v>
      </c>
      <c r="R266" s="4">
        <f>(SUM(Datos[Total])/COUNT(Datos[Total]))</f>
        <v>1038316.4159713945</v>
      </c>
    </row>
    <row r="267" spans="2:18" x14ac:dyDescent="0.3">
      <c r="B267" s="4" t="s">
        <v>1442</v>
      </c>
      <c r="C267" s="4" t="s">
        <v>78</v>
      </c>
      <c r="D267" s="4" t="s">
        <v>3</v>
      </c>
      <c r="E267" s="4" t="s">
        <v>32</v>
      </c>
      <c r="F267" s="4" t="s">
        <v>24</v>
      </c>
      <c r="G267" s="4" t="s">
        <v>25</v>
      </c>
      <c r="H267" s="4" t="s">
        <v>1443</v>
      </c>
      <c r="I267" s="4">
        <v>10</v>
      </c>
      <c r="J267" s="5">
        <v>17105</v>
      </c>
      <c r="K267" s="5">
        <v>359205</v>
      </c>
      <c r="L267" s="14">
        <v>43497</v>
      </c>
      <c r="M267" s="14" t="s">
        <v>3345</v>
      </c>
      <c r="N267" s="8">
        <v>0.54166666666666663</v>
      </c>
      <c r="O267" s="4" t="s">
        <v>37</v>
      </c>
      <c r="P267" s="4" t="s">
        <v>1444</v>
      </c>
      <c r="Q267" s="4" t="s">
        <v>140</v>
      </c>
      <c r="R267" s="4">
        <f>(SUM(Datos[Total])/COUNT(Datos[Total]))</f>
        <v>1038316.4159713945</v>
      </c>
    </row>
    <row r="268" spans="2:18" x14ac:dyDescent="0.3">
      <c r="B268" s="4" t="s">
        <v>1487</v>
      </c>
      <c r="C268" s="4" t="s">
        <v>78</v>
      </c>
      <c r="D268" s="4" t="s">
        <v>3</v>
      </c>
      <c r="E268" s="4" t="s">
        <v>23</v>
      </c>
      <c r="F268" s="4" t="s">
        <v>41</v>
      </c>
      <c r="G268" s="4" t="s">
        <v>85</v>
      </c>
      <c r="H268" s="4" t="s">
        <v>1488</v>
      </c>
      <c r="I268" s="4">
        <v>9</v>
      </c>
      <c r="J268" s="5">
        <v>182745</v>
      </c>
      <c r="K268" s="5">
        <v>3837645</v>
      </c>
      <c r="L268" s="14">
        <v>43497</v>
      </c>
      <c r="M268" s="14" t="s">
        <v>3345</v>
      </c>
      <c r="N268" s="8">
        <v>0.56944444444444442</v>
      </c>
      <c r="O268" s="4" t="s">
        <v>37</v>
      </c>
      <c r="P268" s="4" t="s">
        <v>1489</v>
      </c>
      <c r="Q268" s="4">
        <v>7</v>
      </c>
      <c r="R268" s="4">
        <f>(SUM(Datos[Total])/COUNT(Datos[Total]))</f>
        <v>1038316.4159713945</v>
      </c>
    </row>
    <row r="269" spans="2:18" x14ac:dyDescent="0.3">
      <c r="B269" s="4" t="s">
        <v>1564</v>
      </c>
      <c r="C269" s="4" t="s">
        <v>78</v>
      </c>
      <c r="D269" s="4" t="s">
        <v>3</v>
      </c>
      <c r="E269" s="4" t="s">
        <v>32</v>
      </c>
      <c r="F269" s="4" t="s">
        <v>41</v>
      </c>
      <c r="G269" s="4" t="s">
        <v>33</v>
      </c>
      <c r="H269" s="4" t="s">
        <v>1047</v>
      </c>
      <c r="I269" s="4">
        <v>6</v>
      </c>
      <c r="J269" s="5">
        <v>6603</v>
      </c>
      <c r="K269" s="5">
        <v>138663</v>
      </c>
      <c r="L269" s="14">
        <v>43497</v>
      </c>
      <c r="M269" s="14" t="s">
        <v>3345</v>
      </c>
      <c r="N269" s="8">
        <v>0.78472222222222221</v>
      </c>
      <c r="O269" s="4" t="s">
        <v>37</v>
      </c>
      <c r="P269" s="4" t="s">
        <v>1565</v>
      </c>
      <c r="Q269" s="4" t="s">
        <v>208</v>
      </c>
      <c r="R269" s="4">
        <f>(SUM(Datos[Total])/COUNT(Datos[Total]))</f>
        <v>1038316.4159713945</v>
      </c>
    </row>
    <row r="270" spans="2:18" x14ac:dyDescent="0.3">
      <c r="B270" s="4" t="s">
        <v>1905</v>
      </c>
      <c r="C270" s="4" t="s">
        <v>22</v>
      </c>
      <c r="D270" s="4" t="s">
        <v>4</v>
      </c>
      <c r="E270" s="4" t="s">
        <v>23</v>
      </c>
      <c r="F270" s="4" t="s">
        <v>41</v>
      </c>
      <c r="G270" s="4" t="s">
        <v>79</v>
      </c>
      <c r="H270" s="4" t="s">
        <v>1906</v>
      </c>
      <c r="I270" s="4">
        <v>6</v>
      </c>
      <c r="J270" s="5">
        <v>12498</v>
      </c>
      <c r="K270" s="5">
        <v>262458</v>
      </c>
      <c r="L270" s="14">
        <v>43497</v>
      </c>
      <c r="M270" s="14" t="s">
        <v>3345</v>
      </c>
      <c r="N270" s="8">
        <v>0.64166666666666672</v>
      </c>
      <c r="O270" s="4" t="s">
        <v>27</v>
      </c>
      <c r="P270" s="4" t="s">
        <v>1907</v>
      </c>
      <c r="Q270" s="4" t="s">
        <v>223</v>
      </c>
      <c r="R270" s="4">
        <f>(SUM(Datos[Total])/COUNT(Datos[Total]))</f>
        <v>1038316.4159713945</v>
      </c>
    </row>
    <row r="271" spans="2:18" x14ac:dyDescent="0.3">
      <c r="B271" s="4" t="s">
        <v>2469</v>
      </c>
      <c r="C271" s="4" t="s">
        <v>31</v>
      </c>
      <c r="D271" s="4" t="s">
        <v>2</v>
      </c>
      <c r="E271" s="4" t="s">
        <v>23</v>
      </c>
      <c r="F271" s="4" t="s">
        <v>24</v>
      </c>
      <c r="G271" s="4" t="s">
        <v>53</v>
      </c>
      <c r="H271" s="4" t="s">
        <v>2470</v>
      </c>
      <c r="I271" s="4">
        <v>8</v>
      </c>
      <c r="J271" s="5">
        <v>12668</v>
      </c>
      <c r="K271" s="5">
        <v>266028</v>
      </c>
      <c r="L271" s="14">
        <v>43497</v>
      </c>
      <c r="M271" s="14" t="s">
        <v>3345</v>
      </c>
      <c r="N271" s="8">
        <v>0.67986111111111114</v>
      </c>
      <c r="O271" s="4" t="s">
        <v>44</v>
      </c>
      <c r="P271" s="4" t="s">
        <v>2471</v>
      </c>
      <c r="Q271" s="4" t="s">
        <v>223</v>
      </c>
      <c r="R271" s="4">
        <f>(SUM(Datos[Total])/COUNT(Datos[Total]))</f>
        <v>1038316.4159713945</v>
      </c>
    </row>
    <row r="272" spans="2:18" x14ac:dyDescent="0.3">
      <c r="B272" s="4" t="s">
        <v>2752</v>
      </c>
      <c r="C272" s="4" t="s">
        <v>78</v>
      </c>
      <c r="D272" s="4" t="s">
        <v>3</v>
      </c>
      <c r="E272" s="4" t="s">
        <v>32</v>
      </c>
      <c r="F272" s="4" t="s">
        <v>41</v>
      </c>
      <c r="G272" s="4" t="s">
        <v>53</v>
      </c>
      <c r="H272" s="4" t="s">
        <v>2753</v>
      </c>
      <c r="I272" s="4">
        <v>6</v>
      </c>
      <c r="J272" s="5">
        <v>13389</v>
      </c>
      <c r="K272" s="5">
        <v>281169</v>
      </c>
      <c r="L272" s="14">
        <v>43497</v>
      </c>
      <c r="M272" s="14" t="s">
        <v>3345</v>
      </c>
      <c r="N272" s="8">
        <v>0.83888888888888891</v>
      </c>
      <c r="O272" s="4" t="s">
        <v>44</v>
      </c>
      <c r="P272" s="4" t="s">
        <v>2754</v>
      </c>
      <c r="Q272" s="4" t="s">
        <v>140</v>
      </c>
      <c r="R272" s="4">
        <f>(SUM(Datos[Total])/COUNT(Datos[Total]))</f>
        <v>1038316.4159713945</v>
      </c>
    </row>
    <row r="273" spans="2:18" x14ac:dyDescent="0.3">
      <c r="B273" s="4" t="s">
        <v>216</v>
      </c>
      <c r="C273" s="4" t="s">
        <v>31</v>
      </c>
      <c r="D273" s="4" t="s">
        <v>2</v>
      </c>
      <c r="E273" s="4" t="s">
        <v>23</v>
      </c>
      <c r="F273" s="4" t="s">
        <v>41</v>
      </c>
      <c r="G273" s="4" t="s">
        <v>42</v>
      </c>
      <c r="H273" s="4" t="s">
        <v>217</v>
      </c>
      <c r="I273" s="4">
        <v>2</v>
      </c>
      <c r="J273" s="5">
        <v>5611</v>
      </c>
      <c r="K273" s="5">
        <v>117831</v>
      </c>
      <c r="L273" s="14">
        <v>43498</v>
      </c>
      <c r="M273" s="14" t="s">
        <v>3346</v>
      </c>
      <c r="N273" s="8">
        <v>0.42430555555555555</v>
      </c>
      <c r="O273" s="4" t="s">
        <v>37</v>
      </c>
      <c r="P273" s="4" t="s">
        <v>218</v>
      </c>
      <c r="Q273" s="4" t="s">
        <v>219</v>
      </c>
      <c r="R273" s="4">
        <f>(SUM(Datos[Total])/COUNT(Datos[Total]))</f>
        <v>1038316.4159713945</v>
      </c>
    </row>
    <row r="274" spans="2:18" x14ac:dyDescent="0.3">
      <c r="B274" s="4" t="s">
        <v>326</v>
      </c>
      <c r="C274" s="4" t="s">
        <v>22</v>
      </c>
      <c r="D274" s="4" t="s">
        <v>4</v>
      </c>
      <c r="E274" s="4" t="s">
        <v>23</v>
      </c>
      <c r="F274" s="4" t="s">
        <v>24</v>
      </c>
      <c r="G274" s="4" t="s">
        <v>25</v>
      </c>
      <c r="H274" s="4" t="s">
        <v>327</v>
      </c>
      <c r="I274" s="4">
        <v>1</v>
      </c>
      <c r="J274" s="4" t="s">
        <v>328</v>
      </c>
      <c r="K274" s="5">
        <v>192465</v>
      </c>
      <c r="L274" s="14">
        <v>43498</v>
      </c>
      <c r="M274" s="14" t="s">
        <v>3346</v>
      </c>
      <c r="N274" s="8">
        <v>0.78472222222222221</v>
      </c>
      <c r="O274" s="4" t="s">
        <v>37</v>
      </c>
      <c r="P274" s="4" t="s">
        <v>327</v>
      </c>
      <c r="Q274" s="4" t="s">
        <v>329</v>
      </c>
      <c r="R274" s="4">
        <f>(SUM(Datos[Total])/COUNT(Datos[Total]))</f>
        <v>1038316.4159713945</v>
      </c>
    </row>
    <row r="275" spans="2:18" x14ac:dyDescent="0.3">
      <c r="B275" s="4" t="s">
        <v>497</v>
      </c>
      <c r="C275" s="4" t="s">
        <v>22</v>
      </c>
      <c r="D275" s="4" t="s">
        <v>4</v>
      </c>
      <c r="E275" s="4" t="s">
        <v>32</v>
      </c>
      <c r="F275" s="4" t="s">
        <v>24</v>
      </c>
      <c r="G275" s="4" t="s">
        <v>79</v>
      </c>
      <c r="H275" s="4" t="s">
        <v>498</v>
      </c>
      <c r="I275" s="4">
        <v>10</v>
      </c>
      <c r="J275" s="4" t="s">
        <v>499</v>
      </c>
      <c r="K275" s="4" t="s">
        <v>500</v>
      </c>
      <c r="L275" s="14">
        <v>43498</v>
      </c>
      <c r="M275" s="14" t="s">
        <v>3346</v>
      </c>
      <c r="N275" s="8">
        <v>0.8666666666666667</v>
      </c>
      <c r="O275" s="4" t="s">
        <v>27</v>
      </c>
      <c r="P275" s="4" t="s">
        <v>501</v>
      </c>
      <c r="Q275" s="4">
        <v>6</v>
      </c>
      <c r="R275" s="4">
        <f>(SUM(Datos[Total])/COUNT(Datos[Total]))</f>
        <v>1038316.4159713945</v>
      </c>
    </row>
    <row r="276" spans="2:18" x14ac:dyDescent="0.3">
      <c r="B276" s="4" t="s">
        <v>923</v>
      </c>
      <c r="C276" s="4" t="s">
        <v>78</v>
      </c>
      <c r="D276" s="4" t="s">
        <v>3</v>
      </c>
      <c r="E276" s="4" t="s">
        <v>32</v>
      </c>
      <c r="F276" s="4" t="s">
        <v>41</v>
      </c>
      <c r="G276" s="4" t="s">
        <v>42</v>
      </c>
      <c r="H276" s="4" t="s">
        <v>924</v>
      </c>
      <c r="I276" s="4">
        <v>8</v>
      </c>
      <c r="J276" s="5">
        <v>37548</v>
      </c>
      <c r="K276" s="5">
        <v>788508</v>
      </c>
      <c r="L276" s="14">
        <v>43498</v>
      </c>
      <c r="M276" s="14" t="s">
        <v>3346</v>
      </c>
      <c r="N276" s="8">
        <v>0.77916666666666667</v>
      </c>
      <c r="O276" s="4" t="s">
        <v>44</v>
      </c>
      <c r="P276" s="4" t="s">
        <v>925</v>
      </c>
      <c r="Q276" s="4" t="s">
        <v>382</v>
      </c>
      <c r="R276" s="4">
        <f>(SUM(Datos[Total])/COUNT(Datos[Total]))</f>
        <v>1038316.4159713945</v>
      </c>
    </row>
    <row r="277" spans="2:18" x14ac:dyDescent="0.3">
      <c r="B277" s="4" t="s">
        <v>943</v>
      </c>
      <c r="C277" s="4" t="s">
        <v>78</v>
      </c>
      <c r="D277" s="4" t="s">
        <v>3</v>
      </c>
      <c r="E277" s="4" t="s">
        <v>23</v>
      </c>
      <c r="F277" s="4" t="s">
        <v>41</v>
      </c>
      <c r="G277" s="4" t="s">
        <v>79</v>
      </c>
      <c r="H277" s="4" t="s">
        <v>944</v>
      </c>
      <c r="I277" s="4">
        <v>9</v>
      </c>
      <c r="J277" s="5">
        <v>209475</v>
      </c>
      <c r="K277" s="5">
        <v>4398975</v>
      </c>
      <c r="L277" s="14">
        <v>43498</v>
      </c>
      <c r="M277" s="14" t="s">
        <v>3346</v>
      </c>
      <c r="N277" s="8">
        <v>0.64861111111111114</v>
      </c>
      <c r="O277" s="4" t="s">
        <v>27</v>
      </c>
      <c r="P277" s="4" t="s">
        <v>656</v>
      </c>
      <c r="Q277" s="4" t="s">
        <v>325</v>
      </c>
      <c r="R277" s="4">
        <f>(SUM(Datos[Total])/COUNT(Datos[Total]))</f>
        <v>1038316.4159713945</v>
      </c>
    </row>
    <row r="278" spans="2:18" x14ac:dyDescent="0.3">
      <c r="B278" s="4" t="s">
        <v>1039</v>
      </c>
      <c r="C278" s="4" t="s">
        <v>31</v>
      </c>
      <c r="D278" s="4" t="s">
        <v>2</v>
      </c>
      <c r="E278" s="4" t="s">
        <v>32</v>
      </c>
      <c r="F278" s="4" t="s">
        <v>24</v>
      </c>
      <c r="G278" s="4" t="s">
        <v>85</v>
      </c>
      <c r="H278" s="4" t="s">
        <v>1040</v>
      </c>
      <c r="I278" s="4">
        <v>4</v>
      </c>
      <c r="J278" s="5">
        <v>19084</v>
      </c>
      <c r="K278" s="5">
        <v>400764</v>
      </c>
      <c r="L278" s="14">
        <v>43498</v>
      </c>
      <c r="M278" s="14" t="s">
        <v>3346</v>
      </c>
      <c r="N278" s="8">
        <v>0.55763888888888891</v>
      </c>
      <c r="O278" s="4" t="s">
        <v>27</v>
      </c>
      <c r="P278" s="4" t="s">
        <v>1041</v>
      </c>
      <c r="Q278" s="4" t="s">
        <v>325</v>
      </c>
      <c r="R278" s="4">
        <f>(SUM(Datos[Total])/COUNT(Datos[Total]))</f>
        <v>1038316.4159713945</v>
      </c>
    </row>
    <row r="279" spans="2:18" x14ac:dyDescent="0.3">
      <c r="B279" s="4" t="s">
        <v>1321</v>
      </c>
      <c r="C279" s="4" t="s">
        <v>78</v>
      </c>
      <c r="D279" s="4" t="s">
        <v>3</v>
      </c>
      <c r="E279" s="4" t="s">
        <v>23</v>
      </c>
      <c r="F279" s="4" t="s">
        <v>24</v>
      </c>
      <c r="G279" s="4" t="s">
        <v>33</v>
      </c>
      <c r="H279" s="4" t="s">
        <v>1322</v>
      </c>
      <c r="I279" s="4">
        <v>7</v>
      </c>
      <c r="J279" s="5">
        <v>9191</v>
      </c>
      <c r="K279" s="5">
        <v>193011</v>
      </c>
      <c r="L279" s="14">
        <v>43498</v>
      </c>
      <c r="M279" s="14" t="s">
        <v>3346</v>
      </c>
      <c r="N279" s="8">
        <v>0.81944444444444442</v>
      </c>
      <c r="O279" s="4" t="s">
        <v>37</v>
      </c>
      <c r="P279" s="4" t="s">
        <v>1323</v>
      </c>
      <c r="Q279" s="4" t="s">
        <v>153</v>
      </c>
      <c r="R279" s="4">
        <f>(SUM(Datos[Total])/COUNT(Datos[Total]))</f>
        <v>1038316.4159713945</v>
      </c>
    </row>
    <row r="280" spans="2:18" x14ac:dyDescent="0.3">
      <c r="B280" s="4" t="s">
        <v>1632</v>
      </c>
      <c r="C280" s="4" t="s">
        <v>22</v>
      </c>
      <c r="D280" s="4" t="s">
        <v>4</v>
      </c>
      <c r="E280" s="4" t="s">
        <v>23</v>
      </c>
      <c r="F280" s="4" t="s">
        <v>41</v>
      </c>
      <c r="G280" s="4" t="s">
        <v>85</v>
      </c>
      <c r="H280" s="4" t="s">
        <v>1633</v>
      </c>
      <c r="I280" s="4">
        <v>10</v>
      </c>
      <c r="J280" s="5">
        <v>21565</v>
      </c>
      <c r="K280" s="5">
        <v>452865</v>
      </c>
      <c r="L280" s="14">
        <v>43498</v>
      </c>
      <c r="M280" s="14" t="s">
        <v>3346</v>
      </c>
      <c r="N280" s="8">
        <v>0.77152777777777781</v>
      </c>
      <c r="O280" s="4" t="s">
        <v>44</v>
      </c>
      <c r="P280" s="4" t="s">
        <v>1634</v>
      </c>
      <c r="Q280" s="4" t="s">
        <v>369</v>
      </c>
      <c r="R280" s="4">
        <f>(SUM(Datos[Total])/COUNT(Datos[Total]))</f>
        <v>1038316.4159713945</v>
      </c>
    </row>
    <row r="281" spans="2:18" x14ac:dyDescent="0.3">
      <c r="B281" s="4" t="s">
        <v>1658</v>
      </c>
      <c r="C281" s="4" t="s">
        <v>31</v>
      </c>
      <c r="D281" s="4" t="s">
        <v>2</v>
      </c>
      <c r="E281" s="4" t="s">
        <v>32</v>
      </c>
      <c r="F281" s="4" t="s">
        <v>41</v>
      </c>
      <c r="G281" s="4" t="s">
        <v>79</v>
      </c>
      <c r="H281" s="4" t="s">
        <v>1659</v>
      </c>
      <c r="I281" s="4">
        <v>8</v>
      </c>
      <c r="J281" s="5">
        <v>26388</v>
      </c>
      <c r="K281" s="5">
        <v>554148</v>
      </c>
      <c r="L281" s="14">
        <v>43498</v>
      </c>
      <c r="M281" s="14" t="s">
        <v>3346</v>
      </c>
      <c r="N281" s="8">
        <v>0.85347222222222219</v>
      </c>
      <c r="O281" s="4" t="s">
        <v>37</v>
      </c>
      <c r="P281" s="4" t="s">
        <v>1660</v>
      </c>
      <c r="Q281" s="4" t="s">
        <v>51</v>
      </c>
      <c r="R281" s="4">
        <f>(SUM(Datos[Total])/COUNT(Datos[Total]))</f>
        <v>1038316.4159713945</v>
      </c>
    </row>
    <row r="282" spans="2:18" x14ac:dyDescent="0.3">
      <c r="B282" s="4" t="s">
        <v>1724</v>
      </c>
      <c r="C282" s="4" t="s">
        <v>22</v>
      </c>
      <c r="D282" s="4" t="s">
        <v>4</v>
      </c>
      <c r="E282" s="4" t="s">
        <v>23</v>
      </c>
      <c r="F282" s="4" t="s">
        <v>24</v>
      </c>
      <c r="G282" s="4" t="s">
        <v>53</v>
      </c>
      <c r="H282" s="4" t="s">
        <v>1725</v>
      </c>
      <c r="I282" s="4">
        <v>8</v>
      </c>
      <c r="J282" s="5">
        <v>20608</v>
      </c>
      <c r="K282" s="5">
        <v>432768</v>
      </c>
      <c r="L282" s="14">
        <v>43498</v>
      </c>
      <c r="M282" s="14" t="s">
        <v>3346</v>
      </c>
      <c r="N282" s="8">
        <v>0.65763888888888888</v>
      </c>
      <c r="O282" s="4" t="s">
        <v>37</v>
      </c>
      <c r="P282" s="4" t="s">
        <v>1726</v>
      </c>
      <c r="Q282" s="4" t="s">
        <v>39</v>
      </c>
      <c r="R282" s="4">
        <f>(SUM(Datos[Total])/COUNT(Datos[Total]))</f>
        <v>1038316.4159713945</v>
      </c>
    </row>
    <row r="283" spans="2:18" x14ac:dyDescent="0.3">
      <c r="B283" s="4" t="s">
        <v>2396</v>
      </c>
      <c r="C283" s="4" t="s">
        <v>78</v>
      </c>
      <c r="D283" s="4" t="s">
        <v>3</v>
      </c>
      <c r="E283" s="4" t="s">
        <v>32</v>
      </c>
      <c r="F283" s="4" t="s">
        <v>24</v>
      </c>
      <c r="G283" s="4" t="s">
        <v>85</v>
      </c>
      <c r="H283" s="4" t="s">
        <v>2397</v>
      </c>
      <c r="I283" s="4">
        <v>7</v>
      </c>
      <c r="J283" s="5">
        <v>8946</v>
      </c>
      <c r="K283" s="5">
        <v>187866</v>
      </c>
      <c r="L283" s="14">
        <v>43498</v>
      </c>
      <c r="M283" s="14" t="s">
        <v>3346</v>
      </c>
      <c r="N283" s="8">
        <v>0.86250000000000004</v>
      </c>
      <c r="O283" s="4" t="s">
        <v>37</v>
      </c>
      <c r="P283" s="4" t="s">
        <v>2398</v>
      </c>
      <c r="Q283" s="4" t="s">
        <v>96</v>
      </c>
      <c r="R283" s="4">
        <f>(SUM(Datos[Total])/COUNT(Datos[Total]))</f>
        <v>1038316.4159713945</v>
      </c>
    </row>
    <row r="284" spans="2:18" x14ac:dyDescent="0.3">
      <c r="B284" s="4" t="s">
        <v>2472</v>
      </c>
      <c r="C284" s="4" t="s">
        <v>31</v>
      </c>
      <c r="D284" s="4" t="s">
        <v>2</v>
      </c>
      <c r="E284" s="4" t="s">
        <v>23</v>
      </c>
      <c r="F284" s="4" t="s">
        <v>24</v>
      </c>
      <c r="G284" s="4" t="s">
        <v>79</v>
      </c>
      <c r="H284" s="4" t="s">
        <v>2473</v>
      </c>
      <c r="I284" s="4">
        <v>1</v>
      </c>
      <c r="J284" s="5">
        <v>1921</v>
      </c>
      <c r="K284" s="5">
        <v>40341</v>
      </c>
      <c r="L284" s="14">
        <v>43498</v>
      </c>
      <c r="M284" s="14" t="s">
        <v>3346</v>
      </c>
      <c r="N284" s="8">
        <v>0.68958333333333333</v>
      </c>
      <c r="O284" s="4" t="s">
        <v>37</v>
      </c>
      <c r="P284" s="4" t="s">
        <v>2473</v>
      </c>
      <c r="Q284" s="4" t="s">
        <v>124</v>
      </c>
      <c r="R284" s="4">
        <f>(SUM(Datos[Total])/COUNT(Datos[Total]))</f>
        <v>1038316.4159713945</v>
      </c>
    </row>
    <row r="285" spans="2:18" x14ac:dyDescent="0.3">
      <c r="B285" s="4" t="s">
        <v>2972</v>
      </c>
      <c r="C285" s="4" t="s">
        <v>31</v>
      </c>
      <c r="D285" s="4" t="s">
        <v>2</v>
      </c>
      <c r="E285" s="4" t="s">
        <v>32</v>
      </c>
      <c r="F285" s="4" t="s">
        <v>24</v>
      </c>
      <c r="G285" s="4" t="s">
        <v>33</v>
      </c>
      <c r="H285" s="4" t="s">
        <v>2973</v>
      </c>
      <c r="I285" s="4">
        <v>6</v>
      </c>
      <c r="J285" s="5">
        <v>10647</v>
      </c>
      <c r="K285" s="5">
        <v>223587</v>
      </c>
      <c r="L285" s="14">
        <v>43498</v>
      </c>
      <c r="M285" s="14" t="s">
        <v>3346</v>
      </c>
      <c r="N285" s="8">
        <v>0.52777777777777779</v>
      </c>
      <c r="O285" s="4" t="s">
        <v>37</v>
      </c>
      <c r="P285" s="4" t="s">
        <v>2974</v>
      </c>
      <c r="Q285" s="4" t="s">
        <v>61</v>
      </c>
      <c r="R285" s="4">
        <f>(SUM(Datos[Total])/COUNT(Datos[Total]))</f>
        <v>1038316.4159713945</v>
      </c>
    </row>
    <row r="286" spans="2:18" x14ac:dyDescent="0.3">
      <c r="B286" s="4" t="s">
        <v>3016</v>
      </c>
      <c r="C286" s="4" t="s">
        <v>31</v>
      </c>
      <c r="D286" s="4" t="s">
        <v>2</v>
      </c>
      <c r="E286" s="4" t="s">
        <v>23</v>
      </c>
      <c r="F286" s="4" t="s">
        <v>24</v>
      </c>
      <c r="G286" s="4" t="s">
        <v>85</v>
      </c>
      <c r="H286" s="4" t="s">
        <v>3017</v>
      </c>
      <c r="I286" s="4">
        <v>2</v>
      </c>
      <c r="J286" s="5">
        <v>8335</v>
      </c>
      <c r="K286" s="5">
        <v>175035</v>
      </c>
      <c r="L286" s="14">
        <v>43498</v>
      </c>
      <c r="M286" s="14" t="s">
        <v>3346</v>
      </c>
      <c r="N286" s="8">
        <v>0.58680555555555558</v>
      </c>
      <c r="O286" s="4" t="s">
        <v>44</v>
      </c>
      <c r="P286" s="4" t="s">
        <v>3018</v>
      </c>
      <c r="Q286" s="4" t="s">
        <v>236</v>
      </c>
      <c r="R286" s="4">
        <f>(SUM(Datos[Total])/COUNT(Datos[Total]))</f>
        <v>1038316.4159713945</v>
      </c>
    </row>
    <row r="287" spans="2:18" x14ac:dyDescent="0.3">
      <c r="B287" s="4" t="s">
        <v>154</v>
      </c>
      <c r="C287" s="4" t="s">
        <v>22</v>
      </c>
      <c r="D287" s="4" t="s">
        <v>4</v>
      </c>
      <c r="E287" s="4" t="s">
        <v>23</v>
      </c>
      <c r="F287" s="4" t="s">
        <v>41</v>
      </c>
      <c r="G287" s="4" t="s">
        <v>53</v>
      </c>
      <c r="H287" s="4" t="s">
        <v>155</v>
      </c>
      <c r="I287" s="4">
        <v>3</v>
      </c>
      <c r="J287" s="5">
        <v>132945</v>
      </c>
      <c r="K287" s="5">
        <v>2791845</v>
      </c>
      <c r="L287" s="14">
        <v>43499</v>
      </c>
      <c r="M287" s="14" t="s">
        <v>3347</v>
      </c>
      <c r="N287" s="8">
        <v>0.73333333333333328</v>
      </c>
      <c r="O287" s="4" t="s">
        <v>27</v>
      </c>
      <c r="P287" s="4" t="s">
        <v>156</v>
      </c>
      <c r="Q287" s="4">
        <v>6</v>
      </c>
      <c r="R287" s="4">
        <f>(SUM(Datos[Total])/COUNT(Datos[Total]))</f>
        <v>1038316.4159713945</v>
      </c>
    </row>
    <row r="288" spans="2:18" x14ac:dyDescent="0.3">
      <c r="B288" s="4" t="s">
        <v>487</v>
      </c>
      <c r="C288" s="4" t="s">
        <v>31</v>
      </c>
      <c r="D288" s="4" t="s">
        <v>2</v>
      </c>
      <c r="E288" s="4" t="s">
        <v>32</v>
      </c>
      <c r="F288" s="4" t="s">
        <v>24</v>
      </c>
      <c r="G288" s="4" t="s">
        <v>85</v>
      </c>
      <c r="H288" s="4" t="s">
        <v>488</v>
      </c>
      <c r="I288" s="4">
        <v>3</v>
      </c>
      <c r="J288" s="5">
        <v>4053</v>
      </c>
      <c r="K288" s="5">
        <v>85113</v>
      </c>
      <c r="L288" s="14">
        <v>43499</v>
      </c>
      <c r="M288" s="14" t="s">
        <v>3347</v>
      </c>
      <c r="N288" s="8">
        <v>0.54236111111111107</v>
      </c>
      <c r="O288" s="4" t="s">
        <v>44</v>
      </c>
      <c r="P288" s="4" t="s">
        <v>489</v>
      </c>
      <c r="Q288" s="4" t="s">
        <v>96</v>
      </c>
      <c r="R288" s="4">
        <f>(SUM(Datos[Total])/COUNT(Datos[Total]))</f>
        <v>1038316.4159713945</v>
      </c>
    </row>
    <row r="289" spans="2:18" x14ac:dyDescent="0.3">
      <c r="B289" s="4" t="s">
        <v>806</v>
      </c>
      <c r="C289" s="4" t="s">
        <v>78</v>
      </c>
      <c r="D289" s="4" t="s">
        <v>3</v>
      </c>
      <c r="E289" s="4" t="s">
        <v>32</v>
      </c>
      <c r="F289" s="4" t="s">
        <v>24</v>
      </c>
      <c r="G289" s="4" t="s">
        <v>33</v>
      </c>
      <c r="H289" s="4" t="s">
        <v>807</v>
      </c>
      <c r="I289" s="4">
        <v>9</v>
      </c>
      <c r="J289" s="5">
        <v>448785</v>
      </c>
      <c r="K289" s="5">
        <v>9424485</v>
      </c>
      <c r="L289" s="14">
        <v>43499</v>
      </c>
      <c r="M289" s="14" t="s">
        <v>3347</v>
      </c>
      <c r="N289" s="8">
        <v>0.8208333333333333</v>
      </c>
      <c r="O289" s="4" t="s">
        <v>44</v>
      </c>
      <c r="P289" s="4" t="s">
        <v>808</v>
      </c>
      <c r="Q289" s="4" t="s">
        <v>263</v>
      </c>
      <c r="R289" s="4">
        <f>(SUM(Datos[Total])/COUNT(Datos[Total]))</f>
        <v>1038316.4159713945</v>
      </c>
    </row>
    <row r="290" spans="2:18" x14ac:dyDescent="0.3">
      <c r="B290" s="4" t="s">
        <v>902</v>
      </c>
      <c r="C290" s="4" t="s">
        <v>78</v>
      </c>
      <c r="D290" s="4" t="s">
        <v>3</v>
      </c>
      <c r="E290" s="4" t="s">
        <v>23</v>
      </c>
      <c r="F290" s="4" t="s">
        <v>24</v>
      </c>
      <c r="G290" s="4" t="s">
        <v>33</v>
      </c>
      <c r="H290" s="4" t="s">
        <v>903</v>
      </c>
      <c r="I290" s="4">
        <v>5</v>
      </c>
      <c r="J290" s="5">
        <v>3305</v>
      </c>
      <c r="K290" s="5">
        <v>69405</v>
      </c>
      <c r="L290" s="14">
        <v>43499</v>
      </c>
      <c r="M290" s="14" t="s">
        <v>3347</v>
      </c>
      <c r="N290" s="8">
        <v>0.80972222222222223</v>
      </c>
      <c r="O290" s="4" t="s">
        <v>37</v>
      </c>
      <c r="P290" s="4" t="s">
        <v>904</v>
      </c>
      <c r="Q290" s="4" t="s">
        <v>329</v>
      </c>
      <c r="R290" s="4">
        <f>(SUM(Datos[Total])/COUNT(Datos[Total]))</f>
        <v>1038316.4159713945</v>
      </c>
    </row>
    <row r="291" spans="2:18" x14ac:dyDescent="0.3">
      <c r="B291" s="4" t="s">
        <v>949</v>
      </c>
      <c r="C291" s="4" t="s">
        <v>31</v>
      </c>
      <c r="D291" s="4" t="s">
        <v>2</v>
      </c>
      <c r="E291" s="4" t="s">
        <v>32</v>
      </c>
      <c r="F291" s="4" t="s">
        <v>24</v>
      </c>
      <c r="G291" s="4" t="s">
        <v>53</v>
      </c>
      <c r="H291" s="4" t="s">
        <v>950</v>
      </c>
      <c r="I291" s="4">
        <v>2</v>
      </c>
      <c r="J291" s="5">
        <v>1439</v>
      </c>
      <c r="K291" s="5">
        <v>30219</v>
      </c>
      <c r="L291" s="14">
        <v>43499</v>
      </c>
      <c r="M291" s="14" t="s">
        <v>3347</v>
      </c>
      <c r="N291" s="8">
        <v>0.82222222222222219</v>
      </c>
      <c r="O291" s="4" t="s">
        <v>44</v>
      </c>
      <c r="P291" s="4" t="s">
        <v>951</v>
      </c>
      <c r="Q291" s="4" t="s">
        <v>76</v>
      </c>
      <c r="R291" s="4">
        <f>(SUM(Datos[Total])/COUNT(Datos[Total]))</f>
        <v>1038316.4159713945</v>
      </c>
    </row>
    <row r="292" spans="2:18" x14ac:dyDescent="0.3">
      <c r="B292" s="4" t="s">
        <v>1269</v>
      </c>
      <c r="C292" s="4" t="s">
        <v>78</v>
      </c>
      <c r="D292" s="4" t="s">
        <v>3</v>
      </c>
      <c r="E292" s="4" t="s">
        <v>23</v>
      </c>
      <c r="F292" s="4" t="s">
        <v>41</v>
      </c>
      <c r="G292" s="4" t="s">
        <v>42</v>
      </c>
      <c r="H292" s="4">
        <v>27</v>
      </c>
      <c r="I292" s="4">
        <v>9</v>
      </c>
      <c r="J292" s="4" t="s">
        <v>1270</v>
      </c>
      <c r="K292" s="4" t="s">
        <v>1271</v>
      </c>
      <c r="L292" s="14">
        <v>43499</v>
      </c>
      <c r="M292" s="14" t="s">
        <v>3347</v>
      </c>
      <c r="N292" s="8">
        <v>0.59444444444444444</v>
      </c>
      <c r="O292" s="4" t="s">
        <v>37</v>
      </c>
      <c r="P292" s="4">
        <v>243</v>
      </c>
      <c r="Q292" s="4" t="s">
        <v>136</v>
      </c>
      <c r="R292" s="4">
        <f>(SUM(Datos[Total])/COUNT(Datos[Total]))</f>
        <v>1038316.4159713945</v>
      </c>
    </row>
    <row r="293" spans="2:18" x14ac:dyDescent="0.3">
      <c r="B293" s="4" t="s">
        <v>1611</v>
      </c>
      <c r="C293" s="4" t="s">
        <v>31</v>
      </c>
      <c r="D293" s="4" t="s">
        <v>2</v>
      </c>
      <c r="E293" s="4" t="s">
        <v>23</v>
      </c>
      <c r="F293" s="4" t="s">
        <v>24</v>
      </c>
      <c r="G293" s="4" t="s">
        <v>53</v>
      </c>
      <c r="H293" s="4" t="s">
        <v>1612</v>
      </c>
      <c r="I293" s="4">
        <v>10</v>
      </c>
      <c r="J293" s="5">
        <v>27275</v>
      </c>
      <c r="K293" s="5">
        <v>572775</v>
      </c>
      <c r="L293" s="14">
        <v>43499</v>
      </c>
      <c r="M293" s="14" t="s">
        <v>3347</v>
      </c>
      <c r="N293" s="8">
        <v>0.47361111111111109</v>
      </c>
      <c r="O293" s="4" t="s">
        <v>44</v>
      </c>
      <c r="P293" s="4" t="s">
        <v>1613</v>
      </c>
      <c r="Q293" s="4" t="s">
        <v>96</v>
      </c>
      <c r="R293" s="4">
        <f>(SUM(Datos[Total])/COUNT(Datos[Total]))</f>
        <v>1038316.4159713945</v>
      </c>
    </row>
    <row r="294" spans="2:18" x14ac:dyDescent="0.3">
      <c r="B294" s="4" t="s">
        <v>1937</v>
      </c>
      <c r="C294" s="4" t="s">
        <v>31</v>
      </c>
      <c r="D294" s="4" t="s">
        <v>2</v>
      </c>
      <c r="E294" s="4" t="s">
        <v>32</v>
      </c>
      <c r="F294" s="4" t="s">
        <v>24</v>
      </c>
      <c r="G294" s="4" t="s">
        <v>53</v>
      </c>
      <c r="H294" s="4" t="s">
        <v>1938</v>
      </c>
      <c r="I294" s="4">
        <v>7</v>
      </c>
      <c r="J294" s="5">
        <v>25893</v>
      </c>
      <c r="K294" s="5">
        <v>543753</v>
      </c>
      <c r="L294" s="14">
        <v>43499</v>
      </c>
      <c r="M294" s="14" t="s">
        <v>3347</v>
      </c>
      <c r="N294" s="8">
        <v>0.6958333333333333</v>
      </c>
      <c r="O294" s="4" t="s">
        <v>27</v>
      </c>
      <c r="P294" s="4" t="s">
        <v>1939</v>
      </c>
      <c r="Q294" s="4" t="s">
        <v>61</v>
      </c>
      <c r="R294" s="4">
        <f>(SUM(Datos[Total])/COUNT(Datos[Total]))</f>
        <v>1038316.4159713945</v>
      </c>
    </row>
    <row r="295" spans="2:18" x14ac:dyDescent="0.3">
      <c r="B295" s="4" t="s">
        <v>2253</v>
      </c>
      <c r="C295" s="4" t="s">
        <v>78</v>
      </c>
      <c r="D295" s="4" t="s">
        <v>3</v>
      </c>
      <c r="E295" s="4" t="s">
        <v>32</v>
      </c>
      <c r="F295" s="4" t="s">
        <v>24</v>
      </c>
      <c r="G295" s="4" t="s">
        <v>25</v>
      </c>
      <c r="H295" s="4" t="s">
        <v>2254</v>
      </c>
      <c r="I295" s="4">
        <v>3</v>
      </c>
      <c r="J295" s="5">
        <v>110115</v>
      </c>
      <c r="K295" s="5">
        <v>2312415</v>
      </c>
      <c r="L295" s="14">
        <v>43499</v>
      </c>
      <c r="M295" s="14" t="s">
        <v>3347</v>
      </c>
      <c r="N295" s="8">
        <v>0.54861111111111116</v>
      </c>
      <c r="O295" s="4" t="s">
        <v>27</v>
      </c>
      <c r="P295" s="4" t="s">
        <v>2255</v>
      </c>
      <c r="Q295" s="4">
        <v>4</v>
      </c>
      <c r="R295" s="4">
        <f>(SUM(Datos[Total])/COUNT(Datos[Total]))</f>
        <v>1038316.4159713945</v>
      </c>
    </row>
    <row r="296" spans="2:18" x14ac:dyDescent="0.3">
      <c r="B296" s="4" t="s">
        <v>2351</v>
      </c>
      <c r="C296" s="4" t="s">
        <v>78</v>
      </c>
      <c r="D296" s="4" t="s">
        <v>3</v>
      </c>
      <c r="E296" s="4" t="s">
        <v>23</v>
      </c>
      <c r="F296" s="4" t="s">
        <v>24</v>
      </c>
      <c r="G296" s="4" t="s">
        <v>42</v>
      </c>
      <c r="H296" s="4" t="s">
        <v>2352</v>
      </c>
      <c r="I296" s="4">
        <v>9</v>
      </c>
      <c r="J296" s="5">
        <v>397755</v>
      </c>
      <c r="K296" s="5">
        <v>8352855</v>
      </c>
      <c r="L296" s="14">
        <v>43499</v>
      </c>
      <c r="M296" s="14" t="s">
        <v>3347</v>
      </c>
      <c r="N296" s="8">
        <v>0.52777777777777779</v>
      </c>
      <c r="O296" s="4" t="s">
        <v>37</v>
      </c>
      <c r="P296" s="4" t="s">
        <v>2353</v>
      </c>
      <c r="Q296" s="4" t="s">
        <v>219</v>
      </c>
      <c r="R296" s="4">
        <f>(SUM(Datos[Total])/COUNT(Datos[Total]))</f>
        <v>1038316.4159713945</v>
      </c>
    </row>
    <row r="297" spans="2:18" x14ac:dyDescent="0.3">
      <c r="B297" s="4" t="s">
        <v>2764</v>
      </c>
      <c r="C297" s="4" t="s">
        <v>22</v>
      </c>
      <c r="D297" s="4" t="s">
        <v>4</v>
      </c>
      <c r="E297" s="4" t="s">
        <v>23</v>
      </c>
      <c r="F297" s="4" t="s">
        <v>24</v>
      </c>
      <c r="G297" s="4" t="s">
        <v>53</v>
      </c>
      <c r="H297" s="4" t="s">
        <v>2765</v>
      </c>
      <c r="I297" s="4">
        <v>2</v>
      </c>
      <c r="J297" s="5">
        <v>3947</v>
      </c>
      <c r="K297" s="5">
        <v>82887</v>
      </c>
      <c r="L297" s="14">
        <v>43499</v>
      </c>
      <c r="M297" s="14" t="s">
        <v>3347</v>
      </c>
      <c r="N297" s="8">
        <v>0.67777777777777781</v>
      </c>
      <c r="O297" s="4" t="s">
        <v>44</v>
      </c>
      <c r="P297" s="4" t="s">
        <v>2766</v>
      </c>
      <c r="Q297" s="4">
        <v>5</v>
      </c>
      <c r="R297" s="4">
        <f>(SUM(Datos[Total])/COUNT(Datos[Total]))</f>
        <v>1038316.4159713945</v>
      </c>
    </row>
    <row r="298" spans="2:18" x14ac:dyDescent="0.3">
      <c r="B298" s="4" t="s">
        <v>2900</v>
      </c>
      <c r="C298" s="4" t="s">
        <v>31</v>
      </c>
      <c r="D298" s="4" t="s">
        <v>2</v>
      </c>
      <c r="E298" s="4" t="s">
        <v>23</v>
      </c>
      <c r="F298" s="4" t="s">
        <v>24</v>
      </c>
      <c r="G298" s="4" t="s">
        <v>85</v>
      </c>
      <c r="H298" s="4" t="s">
        <v>2901</v>
      </c>
      <c r="I298" s="4">
        <v>5</v>
      </c>
      <c r="J298" s="5">
        <v>231225</v>
      </c>
      <c r="K298" s="5">
        <v>4855725</v>
      </c>
      <c r="L298" s="14">
        <v>43499</v>
      </c>
      <c r="M298" s="14" t="s">
        <v>3347</v>
      </c>
      <c r="N298" s="8">
        <v>0.69097222222222221</v>
      </c>
      <c r="O298" s="4" t="s">
        <v>44</v>
      </c>
      <c r="P298" s="4" t="s">
        <v>2902</v>
      </c>
      <c r="Q298" s="4" t="s">
        <v>124</v>
      </c>
      <c r="R298" s="4">
        <f>(SUM(Datos[Total])/COUNT(Datos[Total]))</f>
        <v>1038316.4159713945</v>
      </c>
    </row>
    <row r="299" spans="2:18" x14ac:dyDescent="0.3">
      <c r="B299" s="4" t="s">
        <v>2918</v>
      </c>
      <c r="C299" s="4" t="s">
        <v>31</v>
      </c>
      <c r="D299" s="4" t="s">
        <v>2</v>
      </c>
      <c r="E299" s="4" t="s">
        <v>23</v>
      </c>
      <c r="F299" s="4" t="s">
        <v>41</v>
      </c>
      <c r="G299" s="4" t="s">
        <v>25</v>
      </c>
      <c r="H299" s="4" t="s">
        <v>2919</v>
      </c>
      <c r="I299" s="4">
        <v>7</v>
      </c>
      <c r="J299" s="4" t="s">
        <v>2920</v>
      </c>
      <c r="K299" s="4" t="s">
        <v>2921</v>
      </c>
      <c r="L299" s="14">
        <v>43499</v>
      </c>
      <c r="M299" s="14" t="s">
        <v>3347</v>
      </c>
      <c r="N299" s="8">
        <v>0.57638888888888884</v>
      </c>
      <c r="O299" s="4" t="s">
        <v>37</v>
      </c>
      <c r="P299" s="4" t="s">
        <v>2922</v>
      </c>
      <c r="Q299" s="4" t="s">
        <v>56</v>
      </c>
      <c r="R299" s="4">
        <f>(SUM(Datos[Total])/COUNT(Datos[Total]))</f>
        <v>1038316.4159713945</v>
      </c>
    </row>
    <row r="300" spans="2:18" x14ac:dyDescent="0.3">
      <c r="B300" s="4" t="s">
        <v>2983</v>
      </c>
      <c r="C300" s="4" t="s">
        <v>78</v>
      </c>
      <c r="D300" s="4" t="s">
        <v>3</v>
      </c>
      <c r="E300" s="4" t="s">
        <v>23</v>
      </c>
      <c r="F300" s="4" t="s">
        <v>24</v>
      </c>
      <c r="G300" s="4" t="s">
        <v>33</v>
      </c>
      <c r="H300" s="4" t="s">
        <v>1322</v>
      </c>
      <c r="I300" s="4">
        <v>3</v>
      </c>
      <c r="J300" s="5">
        <v>3939</v>
      </c>
      <c r="K300" s="5">
        <v>82719</v>
      </c>
      <c r="L300" s="14">
        <v>43499</v>
      </c>
      <c r="M300" s="14" t="s">
        <v>3347</v>
      </c>
      <c r="N300" s="8">
        <v>0.52500000000000002</v>
      </c>
      <c r="O300" s="4" t="s">
        <v>27</v>
      </c>
      <c r="P300" s="4" t="s">
        <v>2984</v>
      </c>
      <c r="Q300" s="4" t="s">
        <v>219</v>
      </c>
      <c r="R300" s="4">
        <f>(SUM(Datos[Total])/COUNT(Datos[Total]))</f>
        <v>1038316.4159713945</v>
      </c>
    </row>
    <row r="301" spans="2:18" x14ac:dyDescent="0.3">
      <c r="B301" s="4" t="s">
        <v>3010</v>
      </c>
      <c r="C301" s="4" t="s">
        <v>78</v>
      </c>
      <c r="D301" s="4" t="s">
        <v>3</v>
      </c>
      <c r="E301" s="4" t="s">
        <v>32</v>
      </c>
      <c r="F301" s="4" t="s">
        <v>41</v>
      </c>
      <c r="G301" s="4" t="s">
        <v>53</v>
      </c>
      <c r="H301" s="4" t="s">
        <v>3011</v>
      </c>
      <c r="I301" s="4">
        <v>2</v>
      </c>
      <c r="J301" s="5">
        <v>2531</v>
      </c>
      <c r="K301" s="5">
        <v>53151</v>
      </c>
      <c r="L301" s="14">
        <v>43499</v>
      </c>
      <c r="M301" s="14" t="s">
        <v>3347</v>
      </c>
      <c r="N301" s="8">
        <v>0.80972222222222223</v>
      </c>
      <c r="O301" s="4" t="s">
        <v>27</v>
      </c>
      <c r="P301" s="4" t="s">
        <v>3012</v>
      </c>
      <c r="Q301" s="4" t="s">
        <v>76</v>
      </c>
      <c r="R301" s="4">
        <f>(SUM(Datos[Total])/COUNT(Datos[Total]))</f>
        <v>1038316.4159713945</v>
      </c>
    </row>
    <row r="302" spans="2:18" x14ac:dyDescent="0.3">
      <c r="B302" s="4" t="s">
        <v>3044</v>
      </c>
      <c r="C302" s="4" t="s">
        <v>22</v>
      </c>
      <c r="D302" s="4" t="s">
        <v>4</v>
      </c>
      <c r="E302" s="4" t="s">
        <v>32</v>
      </c>
      <c r="F302" s="4" t="s">
        <v>41</v>
      </c>
      <c r="G302" s="4" t="s">
        <v>79</v>
      </c>
      <c r="H302" s="4" t="s">
        <v>3045</v>
      </c>
      <c r="I302" s="4">
        <v>4</v>
      </c>
      <c r="J302" s="5">
        <v>13304</v>
      </c>
      <c r="K302" s="5">
        <v>279384</v>
      </c>
      <c r="L302" s="14">
        <v>43499</v>
      </c>
      <c r="M302" s="14" t="s">
        <v>3347</v>
      </c>
      <c r="N302" s="8">
        <v>0.75972222222222219</v>
      </c>
      <c r="O302" s="4" t="s">
        <v>27</v>
      </c>
      <c r="P302" s="4" t="s">
        <v>3046</v>
      </c>
      <c r="Q302" s="4" t="s">
        <v>119</v>
      </c>
      <c r="R302" s="4">
        <f>(SUM(Datos[Total])/COUNT(Datos[Total]))</f>
        <v>1038316.4159713945</v>
      </c>
    </row>
    <row r="303" spans="2:18" x14ac:dyDescent="0.3">
      <c r="B303" s="4" t="s">
        <v>3115</v>
      </c>
      <c r="C303" s="4" t="s">
        <v>78</v>
      </c>
      <c r="D303" s="4" t="s">
        <v>3</v>
      </c>
      <c r="E303" s="4" t="s">
        <v>32</v>
      </c>
      <c r="F303" s="4" t="s">
        <v>24</v>
      </c>
      <c r="G303" s="4" t="s">
        <v>33</v>
      </c>
      <c r="H303" s="4" t="s">
        <v>3116</v>
      </c>
      <c r="I303" s="4">
        <v>2</v>
      </c>
      <c r="J303" s="5">
        <v>3827</v>
      </c>
      <c r="K303" s="5">
        <v>80367</v>
      </c>
      <c r="L303" s="14">
        <v>43499</v>
      </c>
      <c r="M303" s="14" t="s">
        <v>3347</v>
      </c>
      <c r="N303" s="8">
        <v>0.76249999999999996</v>
      </c>
      <c r="O303" s="4" t="s">
        <v>44</v>
      </c>
      <c r="P303" s="4" t="s">
        <v>3117</v>
      </c>
      <c r="Q303" s="4" t="s">
        <v>66</v>
      </c>
      <c r="R303" s="4">
        <f>(SUM(Datos[Total])/COUNT(Datos[Total]))</f>
        <v>1038316.4159713945</v>
      </c>
    </row>
    <row r="304" spans="2:18" x14ac:dyDescent="0.3">
      <c r="B304" s="4" t="s">
        <v>3210</v>
      </c>
      <c r="C304" s="4" t="s">
        <v>78</v>
      </c>
      <c r="D304" s="4" t="s">
        <v>3</v>
      </c>
      <c r="E304" s="4" t="s">
        <v>32</v>
      </c>
      <c r="F304" s="4" t="s">
        <v>24</v>
      </c>
      <c r="G304" s="4" t="s">
        <v>42</v>
      </c>
      <c r="H304" s="4" t="s">
        <v>3211</v>
      </c>
      <c r="I304" s="4">
        <v>10</v>
      </c>
      <c r="J304" s="4" t="s">
        <v>3212</v>
      </c>
      <c r="K304" s="4" t="s">
        <v>3213</v>
      </c>
      <c r="L304" s="14">
        <v>43499</v>
      </c>
      <c r="M304" s="14" t="s">
        <v>3347</v>
      </c>
      <c r="N304" s="8">
        <v>0.71944444444444444</v>
      </c>
      <c r="O304" s="4" t="s">
        <v>27</v>
      </c>
      <c r="P304" s="4" t="s">
        <v>3214</v>
      </c>
      <c r="Q304" s="4" t="s">
        <v>130</v>
      </c>
      <c r="R304" s="4">
        <f>(SUM(Datos[Total])/COUNT(Datos[Total]))</f>
        <v>1038316.4159713945</v>
      </c>
    </row>
    <row r="305" spans="2:18" x14ac:dyDescent="0.3">
      <c r="B305" s="4" t="s">
        <v>700</v>
      </c>
      <c r="C305" s="4" t="s">
        <v>31</v>
      </c>
      <c r="D305" s="4" t="s">
        <v>2</v>
      </c>
      <c r="E305" s="4" t="s">
        <v>32</v>
      </c>
      <c r="F305" s="4" t="s">
        <v>24</v>
      </c>
      <c r="G305" s="4" t="s">
        <v>85</v>
      </c>
      <c r="H305" s="4" t="s">
        <v>701</v>
      </c>
      <c r="I305" s="4">
        <v>7</v>
      </c>
      <c r="J305" s="5">
        <v>78785</v>
      </c>
      <c r="K305" s="5">
        <v>1654485</v>
      </c>
      <c r="L305" s="14">
        <v>43509</v>
      </c>
      <c r="M305" s="14" t="s">
        <v>3343</v>
      </c>
      <c r="N305" s="8">
        <v>0.4513888888888889</v>
      </c>
      <c r="O305" s="4" t="s">
        <v>44</v>
      </c>
      <c r="P305" s="4" t="s">
        <v>703</v>
      </c>
      <c r="Q305" s="4" t="s">
        <v>136</v>
      </c>
      <c r="R305" s="4">
        <f>(SUM(Datos[Total])/COUNT(Datos[Total]))</f>
        <v>1038316.4159713945</v>
      </c>
    </row>
    <row r="306" spans="2:18" x14ac:dyDescent="0.3">
      <c r="B306" s="4" t="s">
        <v>970</v>
      </c>
      <c r="C306" s="4" t="s">
        <v>22</v>
      </c>
      <c r="D306" s="4" t="s">
        <v>4</v>
      </c>
      <c r="E306" s="4" t="s">
        <v>23</v>
      </c>
      <c r="F306" s="4" t="s">
        <v>41</v>
      </c>
      <c r="G306" s="4" t="s">
        <v>33</v>
      </c>
      <c r="H306" s="4" t="s">
        <v>524</v>
      </c>
      <c r="I306" s="4">
        <v>4</v>
      </c>
      <c r="J306" s="4" t="s">
        <v>971</v>
      </c>
      <c r="K306" s="4" t="s">
        <v>972</v>
      </c>
      <c r="L306" s="14">
        <v>43509</v>
      </c>
      <c r="M306" s="14" t="s">
        <v>3343</v>
      </c>
      <c r="N306" s="8">
        <v>0.52638888888888891</v>
      </c>
      <c r="O306" s="4" t="s">
        <v>27</v>
      </c>
      <c r="P306" s="4">
        <v>129</v>
      </c>
      <c r="Q306" s="4" t="s">
        <v>263</v>
      </c>
      <c r="R306" s="4">
        <f>(SUM(Datos[Total])/COUNT(Datos[Total]))</f>
        <v>1038316.4159713945</v>
      </c>
    </row>
    <row r="307" spans="2:18" x14ac:dyDescent="0.3">
      <c r="B307" s="4" t="s">
        <v>1388</v>
      </c>
      <c r="C307" s="4" t="s">
        <v>22</v>
      </c>
      <c r="D307" s="4" t="s">
        <v>4</v>
      </c>
      <c r="E307" s="4" t="s">
        <v>23</v>
      </c>
      <c r="F307" s="4" t="s">
        <v>41</v>
      </c>
      <c r="G307" s="4" t="s">
        <v>33</v>
      </c>
      <c r="H307" s="4" t="s">
        <v>1389</v>
      </c>
      <c r="I307" s="4">
        <v>1</v>
      </c>
      <c r="J307" s="5">
        <v>3841</v>
      </c>
      <c r="K307" s="5">
        <v>80661</v>
      </c>
      <c r="L307" s="14">
        <v>43509</v>
      </c>
      <c r="M307" s="14" t="s">
        <v>3343</v>
      </c>
      <c r="N307" s="8">
        <v>0.76875000000000004</v>
      </c>
      <c r="O307" s="4" t="s">
        <v>27</v>
      </c>
      <c r="P307" s="4" t="s">
        <v>1389</v>
      </c>
      <c r="Q307" s="4" t="s">
        <v>76</v>
      </c>
      <c r="R307" s="4">
        <f>(SUM(Datos[Total])/COUNT(Datos[Total]))</f>
        <v>1038316.4159713945</v>
      </c>
    </row>
    <row r="308" spans="2:18" x14ac:dyDescent="0.3">
      <c r="B308" s="4" t="s">
        <v>1575</v>
      </c>
      <c r="C308" s="4" t="s">
        <v>78</v>
      </c>
      <c r="D308" s="4" t="s">
        <v>3</v>
      </c>
      <c r="E308" s="4" t="s">
        <v>23</v>
      </c>
      <c r="F308" s="4" t="s">
        <v>24</v>
      </c>
      <c r="G308" s="4" t="s">
        <v>85</v>
      </c>
      <c r="H308" s="4" t="s">
        <v>1576</v>
      </c>
      <c r="I308" s="4">
        <v>5</v>
      </c>
      <c r="J308" s="4" t="s">
        <v>1577</v>
      </c>
      <c r="K308" s="4" t="s">
        <v>1578</v>
      </c>
      <c r="L308" s="14">
        <v>43509</v>
      </c>
      <c r="M308" s="14" t="s">
        <v>3343</v>
      </c>
      <c r="N308" s="8">
        <v>0.70763888888888893</v>
      </c>
      <c r="O308" s="4" t="s">
        <v>37</v>
      </c>
      <c r="P308" s="4" t="s">
        <v>1579</v>
      </c>
      <c r="Q308" s="4" t="s">
        <v>119</v>
      </c>
      <c r="R308" s="4">
        <f>(SUM(Datos[Total])/COUNT(Datos[Total]))</f>
        <v>1038316.4159713945</v>
      </c>
    </row>
    <row r="309" spans="2:18" x14ac:dyDescent="0.3">
      <c r="B309" s="4" t="s">
        <v>1852</v>
      </c>
      <c r="C309" s="4" t="s">
        <v>78</v>
      </c>
      <c r="D309" s="4" t="s">
        <v>3</v>
      </c>
      <c r="E309" s="4" t="s">
        <v>23</v>
      </c>
      <c r="F309" s="4" t="s">
        <v>24</v>
      </c>
      <c r="G309" s="4" t="s">
        <v>53</v>
      </c>
      <c r="H309" s="4" t="s">
        <v>1853</v>
      </c>
      <c r="I309" s="4">
        <v>4</v>
      </c>
      <c r="J309" s="5">
        <v>4036</v>
      </c>
      <c r="K309" s="5">
        <v>84756</v>
      </c>
      <c r="L309" s="14">
        <v>43509</v>
      </c>
      <c r="M309" s="14" t="s">
        <v>3343</v>
      </c>
      <c r="N309" s="8">
        <v>0.50972222222222219</v>
      </c>
      <c r="O309" s="4" t="s">
        <v>44</v>
      </c>
      <c r="P309" s="4" t="s">
        <v>1854</v>
      </c>
      <c r="Q309" s="4">
        <v>5</v>
      </c>
      <c r="R309" s="4">
        <f>(SUM(Datos[Total])/COUNT(Datos[Total]))</f>
        <v>1038316.4159713945</v>
      </c>
    </row>
    <row r="310" spans="2:18" x14ac:dyDescent="0.3">
      <c r="B310" s="4" t="s">
        <v>1977</v>
      </c>
      <c r="C310" s="4" t="s">
        <v>31</v>
      </c>
      <c r="D310" s="4" t="s">
        <v>2</v>
      </c>
      <c r="E310" s="4" t="s">
        <v>23</v>
      </c>
      <c r="F310" s="4" t="s">
        <v>24</v>
      </c>
      <c r="G310" s="4" t="s">
        <v>85</v>
      </c>
      <c r="H310" s="4" t="s">
        <v>1978</v>
      </c>
      <c r="I310" s="4">
        <v>2</v>
      </c>
      <c r="J310" s="5">
        <v>9298</v>
      </c>
      <c r="K310" s="5">
        <v>195258</v>
      </c>
      <c r="L310" s="14">
        <v>43509</v>
      </c>
      <c r="M310" s="14" t="s">
        <v>3343</v>
      </c>
      <c r="N310" s="8">
        <v>0.62916666666666665</v>
      </c>
      <c r="O310" s="4" t="s">
        <v>44</v>
      </c>
      <c r="P310" s="4" t="s">
        <v>1979</v>
      </c>
      <c r="Q310" s="4">
        <v>8</v>
      </c>
      <c r="R310" s="4">
        <f>(SUM(Datos[Total])/COUNT(Datos[Total]))</f>
        <v>1038316.4159713945</v>
      </c>
    </row>
    <row r="311" spans="2:18" x14ac:dyDescent="0.3">
      <c r="B311" s="4" t="s">
        <v>2542</v>
      </c>
      <c r="C311" s="4" t="s">
        <v>78</v>
      </c>
      <c r="D311" s="4" t="s">
        <v>3</v>
      </c>
      <c r="E311" s="4" t="s">
        <v>32</v>
      </c>
      <c r="F311" s="4" t="s">
        <v>41</v>
      </c>
      <c r="G311" s="4" t="s">
        <v>53</v>
      </c>
      <c r="H311" s="4" t="s">
        <v>2543</v>
      </c>
      <c r="I311" s="4">
        <v>6</v>
      </c>
      <c r="J311" s="5">
        <v>4107</v>
      </c>
      <c r="K311" s="5">
        <v>86247</v>
      </c>
      <c r="L311" s="14">
        <v>43509</v>
      </c>
      <c r="M311" s="14" t="s">
        <v>3343</v>
      </c>
      <c r="N311" s="8">
        <v>0.58263888888888893</v>
      </c>
      <c r="O311" s="4" t="s">
        <v>37</v>
      </c>
      <c r="P311" s="4" t="s">
        <v>2544</v>
      </c>
      <c r="Q311" s="4" t="s">
        <v>219</v>
      </c>
      <c r="R311" s="4">
        <f>(SUM(Datos[Total])/COUNT(Datos[Total]))</f>
        <v>1038316.4159713945</v>
      </c>
    </row>
    <row r="312" spans="2:18" x14ac:dyDescent="0.3">
      <c r="B312" s="4" t="s">
        <v>2767</v>
      </c>
      <c r="C312" s="4" t="s">
        <v>31</v>
      </c>
      <c r="D312" s="4" t="s">
        <v>2</v>
      </c>
      <c r="E312" s="4" t="s">
        <v>23</v>
      </c>
      <c r="F312" s="4" t="s">
        <v>24</v>
      </c>
      <c r="G312" s="4" t="s">
        <v>79</v>
      </c>
      <c r="H312" s="4" t="s">
        <v>2768</v>
      </c>
      <c r="I312" s="4">
        <v>2</v>
      </c>
      <c r="J312" s="5">
        <v>1487</v>
      </c>
      <c r="K312" s="5">
        <v>31227</v>
      </c>
      <c r="L312" s="14">
        <v>43509</v>
      </c>
      <c r="M312" s="14" t="s">
        <v>3343</v>
      </c>
      <c r="N312" s="8">
        <v>0.76041666666666663</v>
      </c>
      <c r="O312" s="4" t="s">
        <v>44</v>
      </c>
      <c r="P312" s="4" t="s">
        <v>2769</v>
      </c>
      <c r="Q312" s="4" t="s">
        <v>961</v>
      </c>
      <c r="R312" s="4">
        <f>(SUM(Datos[Total])/COUNT(Datos[Total]))</f>
        <v>1038316.4159713945</v>
      </c>
    </row>
    <row r="313" spans="2:18" x14ac:dyDescent="0.3">
      <c r="B313" s="4" t="s">
        <v>307</v>
      </c>
      <c r="C313" s="4" t="s">
        <v>78</v>
      </c>
      <c r="D313" s="4" t="s">
        <v>3</v>
      </c>
      <c r="E313" s="4" t="s">
        <v>23</v>
      </c>
      <c r="F313" s="4" t="s">
        <v>41</v>
      </c>
      <c r="G313" s="4" t="s">
        <v>25</v>
      </c>
      <c r="H313" s="4" t="s">
        <v>308</v>
      </c>
      <c r="I313" s="4">
        <v>4</v>
      </c>
      <c r="J313" s="5">
        <v>15148</v>
      </c>
      <c r="K313" s="5">
        <v>318108</v>
      </c>
      <c r="L313" s="14">
        <v>43510</v>
      </c>
      <c r="M313" s="14" t="s">
        <v>3344</v>
      </c>
      <c r="N313" s="8">
        <v>0.60763888888888884</v>
      </c>
      <c r="O313" s="4" t="s">
        <v>37</v>
      </c>
      <c r="P313" s="4" t="s">
        <v>310</v>
      </c>
      <c r="Q313" s="4" t="s">
        <v>208</v>
      </c>
      <c r="R313" s="4">
        <f>(SUM(Datos[Total])/COUNT(Datos[Total]))</f>
        <v>1038316.4159713945</v>
      </c>
    </row>
    <row r="314" spans="2:18" x14ac:dyDescent="0.3">
      <c r="B314" s="4" t="s">
        <v>505</v>
      </c>
      <c r="C314" s="4" t="s">
        <v>22</v>
      </c>
      <c r="D314" s="4" t="s">
        <v>4</v>
      </c>
      <c r="E314" s="4" t="s">
        <v>32</v>
      </c>
      <c r="F314" s="4" t="s">
        <v>24</v>
      </c>
      <c r="G314" s="4" t="s">
        <v>33</v>
      </c>
      <c r="H314" s="4" t="s">
        <v>506</v>
      </c>
      <c r="I314" s="4">
        <v>8</v>
      </c>
      <c r="J314" s="5">
        <v>39824</v>
      </c>
      <c r="K314" s="5">
        <v>836304</v>
      </c>
      <c r="L314" s="14">
        <v>43510</v>
      </c>
      <c r="M314" s="14" t="s">
        <v>3344</v>
      </c>
      <c r="N314" s="8">
        <v>0.7104166666666667</v>
      </c>
      <c r="O314" s="4" t="s">
        <v>44</v>
      </c>
      <c r="P314" s="4" t="s">
        <v>507</v>
      </c>
      <c r="Q314" s="4" t="s">
        <v>496</v>
      </c>
      <c r="R314" s="4">
        <f>(SUM(Datos[Total])/COUNT(Datos[Total]))</f>
        <v>1038316.4159713945</v>
      </c>
    </row>
    <row r="315" spans="2:18" x14ac:dyDescent="0.3">
      <c r="B315" s="4" t="s">
        <v>1155</v>
      </c>
      <c r="C315" s="4" t="s">
        <v>31</v>
      </c>
      <c r="D315" s="4" t="s">
        <v>2</v>
      </c>
      <c r="E315" s="4" t="s">
        <v>23</v>
      </c>
      <c r="F315" s="4" t="s">
        <v>41</v>
      </c>
      <c r="G315" s="4" t="s">
        <v>79</v>
      </c>
      <c r="H315" s="4" t="s">
        <v>1156</v>
      </c>
      <c r="I315" s="4">
        <v>2</v>
      </c>
      <c r="J315" s="5">
        <v>9937</v>
      </c>
      <c r="K315" s="5">
        <v>208677</v>
      </c>
      <c r="L315" s="14">
        <v>43510</v>
      </c>
      <c r="M315" s="14" t="s">
        <v>3344</v>
      </c>
      <c r="N315" s="8">
        <v>0.72847222222222219</v>
      </c>
      <c r="O315" s="4" t="s">
        <v>37</v>
      </c>
      <c r="P315" s="4" t="s">
        <v>1157</v>
      </c>
      <c r="Q315" s="4" t="s">
        <v>496</v>
      </c>
      <c r="R315" s="4">
        <f>(SUM(Datos[Total])/COUNT(Datos[Total]))</f>
        <v>1038316.4159713945</v>
      </c>
    </row>
    <row r="316" spans="2:18" x14ac:dyDescent="0.3">
      <c r="B316" s="4" t="s">
        <v>1240</v>
      </c>
      <c r="C316" s="4" t="s">
        <v>22</v>
      </c>
      <c r="D316" s="4" t="s">
        <v>4</v>
      </c>
      <c r="E316" s="4" t="s">
        <v>32</v>
      </c>
      <c r="F316" s="4" t="s">
        <v>41</v>
      </c>
      <c r="G316" s="4" t="s">
        <v>53</v>
      </c>
      <c r="H316" s="4" t="s">
        <v>1241</v>
      </c>
      <c r="I316" s="4">
        <v>3</v>
      </c>
      <c r="J316" s="5">
        <v>66975</v>
      </c>
      <c r="K316" s="5">
        <v>1406475</v>
      </c>
      <c r="L316" s="14">
        <v>43510</v>
      </c>
      <c r="M316" s="14" t="s">
        <v>3344</v>
      </c>
      <c r="N316" s="8">
        <v>0.62777777777777777</v>
      </c>
      <c r="O316" s="4" t="s">
        <v>37</v>
      </c>
      <c r="P316" s="4" t="s">
        <v>1242</v>
      </c>
      <c r="Q316" s="4" t="s">
        <v>557</v>
      </c>
      <c r="R316" s="4">
        <f>(SUM(Datos[Total])/COUNT(Datos[Total]))</f>
        <v>1038316.4159713945</v>
      </c>
    </row>
    <row r="317" spans="2:18" x14ac:dyDescent="0.3">
      <c r="B317" s="4" t="s">
        <v>1549</v>
      </c>
      <c r="C317" s="4" t="s">
        <v>31</v>
      </c>
      <c r="D317" s="4" t="s">
        <v>2</v>
      </c>
      <c r="E317" s="4" t="s">
        <v>23</v>
      </c>
      <c r="F317" s="4" t="s">
        <v>41</v>
      </c>
      <c r="G317" s="4" t="s">
        <v>79</v>
      </c>
      <c r="H317" s="4" t="s">
        <v>1550</v>
      </c>
      <c r="I317" s="4">
        <v>10</v>
      </c>
      <c r="J317" s="4" t="s">
        <v>1551</v>
      </c>
      <c r="K317" s="4" t="s">
        <v>1552</v>
      </c>
      <c r="L317" s="14">
        <v>43510</v>
      </c>
      <c r="M317" s="14" t="s">
        <v>3344</v>
      </c>
      <c r="N317" s="8">
        <v>0.47638888888888886</v>
      </c>
      <c r="O317" s="4" t="s">
        <v>44</v>
      </c>
      <c r="P317" s="4" t="s">
        <v>1553</v>
      </c>
      <c r="Q317" s="4" t="s">
        <v>961</v>
      </c>
      <c r="R317" s="4">
        <f>(SUM(Datos[Total])/COUNT(Datos[Total]))</f>
        <v>1038316.4159713945</v>
      </c>
    </row>
    <row r="318" spans="2:18" x14ac:dyDescent="0.3">
      <c r="B318" s="4" t="s">
        <v>2713</v>
      </c>
      <c r="C318" s="4" t="s">
        <v>78</v>
      </c>
      <c r="D318" s="4" t="s">
        <v>3</v>
      </c>
      <c r="E318" s="4" t="s">
        <v>23</v>
      </c>
      <c r="F318" s="4" t="s">
        <v>24</v>
      </c>
      <c r="G318" s="4" t="s">
        <v>53</v>
      </c>
      <c r="H318" s="4" t="s">
        <v>2714</v>
      </c>
      <c r="I318" s="4">
        <v>7</v>
      </c>
      <c r="J318" s="5">
        <v>21028</v>
      </c>
      <c r="K318" s="5">
        <v>441588</v>
      </c>
      <c r="L318" s="14">
        <v>43510</v>
      </c>
      <c r="M318" s="14" t="s">
        <v>3344</v>
      </c>
      <c r="N318" s="8">
        <v>0.48333333333333334</v>
      </c>
      <c r="O318" s="4" t="s">
        <v>44</v>
      </c>
      <c r="P318" s="4" t="s">
        <v>2715</v>
      </c>
      <c r="Q318" s="4" t="s">
        <v>88</v>
      </c>
      <c r="R318" s="4">
        <f>(SUM(Datos[Total])/COUNT(Datos[Total]))</f>
        <v>1038316.4159713945</v>
      </c>
    </row>
    <row r="319" spans="2:18" x14ac:dyDescent="0.3">
      <c r="B319" s="4" t="s">
        <v>2742</v>
      </c>
      <c r="C319" s="4" t="s">
        <v>22</v>
      </c>
      <c r="D319" s="4" t="s">
        <v>4</v>
      </c>
      <c r="E319" s="4" t="s">
        <v>23</v>
      </c>
      <c r="F319" s="4" t="s">
        <v>41</v>
      </c>
      <c r="G319" s="4" t="s">
        <v>25</v>
      </c>
      <c r="H319" s="4" t="s">
        <v>2743</v>
      </c>
      <c r="I319" s="4">
        <v>1</v>
      </c>
      <c r="J319" s="5">
        <v>4565</v>
      </c>
      <c r="K319" s="5">
        <v>95865</v>
      </c>
      <c r="L319" s="14">
        <v>43510</v>
      </c>
      <c r="M319" s="14" t="s">
        <v>3344</v>
      </c>
      <c r="N319" s="8">
        <v>0.61250000000000004</v>
      </c>
      <c r="O319" s="4" t="s">
        <v>27</v>
      </c>
      <c r="P319" s="4" t="s">
        <v>2743</v>
      </c>
      <c r="Q319" s="4" t="s">
        <v>469</v>
      </c>
      <c r="R319" s="4">
        <f>(SUM(Datos[Total])/COUNT(Datos[Total]))</f>
        <v>1038316.4159713945</v>
      </c>
    </row>
    <row r="320" spans="2:18" x14ac:dyDescent="0.3">
      <c r="B320" s="4" t="s">
        <v>2938</v>
      </c>
      <c r="C320" s="4" t="s">
        <v>31</v>
      </c>
      <c r="D320" s="4" t="s">
        <v>2</v>
      </c>
      <c r="E320" s="4" t="s">
        <v>32</v>
      </c>
      <c r="F320" s="4" t="s">
        <v>24</v>
      </c>
      <c r="G320" s="4" t="s">
        <v>25</v>
      </c>
      <c r="H320" s="4" t="s">
        <v>2939</v>
      </c>
      <c r="I320" s="4">
        <v>2</v>
      </c>
      <c r="J320" s="5">
        <v>5832</v>
      </c>
      <c r="K320" s="5">
        <v>122472</v>
      </c>
      <c r="L320" s="14">
        <v>43510</v>
      </c>
      <c r="M320" s="14" t="s">
        <v>3344</v>
      </c>
      <c r="N320" s="8">
        <v>0.52916666666666667</v>
      </c>
      <c r="O320" s="4" t="s">
        <v>27</v>
      </c>
      <c r="P320" s="4" t="s">
        <v>2940</v>
      </c>
      <c r="Q320" s="4">
        <v>6</v>
      </c>
      <c r="R320" s="4">
        <f>(SUM(Datos[Total])/COUNT(Datos[Total]))</f>
        <v>1038316.4159713945</v>
      </c>
    </row>
    <row r="321" spans="2:18" x14ac:dyDescent="0.3">
      <c r="B321" s="4" t="s">
        <v>294</v>
      </c>
      <c r="C321" s="4" t="s">
        <v>31</v>
      </c>
      <c r="D321" s="4" t="s">
        <v>2</v>
      </c>
      <c r="E321" s="4" t="s">
        <v>23</v>
      </c>
      <c r="F321" s="4" t="s">
        <v>24</v>
      </c>
      <c r="G321" s="4" t="s">
        <v>53</v>
      </c>
      <c r="H321" s="4" t="s">
        <v>295</v>
      </c>
      <c r="I321" s="4">
        <v>3</v>
      </c>
      <c r="J321" s="5">
        <v>3711</v>
      </c>
      <c r="K321" s="5">
        <v>77931</v>
      </c>
      <c r="L321" s="14">
        <v>43511</v>
      </c>
      <c r="M321" s="14" t="s">
        <v>3345</v>
      </c>
      <c r="N321" s="8">
        <v>0.74097222222222225</v>
      </c>
      <c r="O321" s="4" t="s">
        <v>44</v>
      </c>
      <c r="P321" s="4" t="s">
        <v>297</v>
      </c>
      <c r="Q321" s="4">
        <v>10</v>
      </c>
      <c r="R321" s="4">
        <f>(SUM(Datos[Total])/COUNT(Datos[Total]))</f>
        <v>1038316.4159713945</v>
      </c>
    </row>
    <row r="322" spans="2:18" x14ac:dyDescent="0.3">
      <c r="B322" s="4" t="s">
        <v>477</v>
      </c>
      <c r="C322" s="4" t="s">
        <v>78</v>
      </c>
      <c r="D322" s="4" t="s">
        <v>3</v>
      </c>
      <c r="E322" s="4" t="s">
        <v>32</v>
      </c>
      <c r="F322" s="4" t="s">
        <v>24</v>
      </c>
      <c r="G322" s="4" t="s">
        <v>85</v>
      </c>
      <c r="H322" s="4" t="s">
        <v>478</v>
      </c>
      <c r="I322" s="4">
        <v>7</v>
      </c>
      <c r="J322" s="5">
        <v>25494</v>
      </c>
      <c r="K322" s="5">
        <v>535374</v>
      </c>
      <c r="L322" s="14">
        <v>43511</v>
      </c>
      <c r="M322" s="14" t="s">
        <v>3345</v>
      </c>
      <c r="N322" s="8">
        <v>0.53055555555555556</v>
      </c>
      <c r="O322" s="4" t="s">
        <v>37</v>
      </c>
      <c r="P322" s="4" t="s">
        <v>479</v>
      </c>
      <c r="Q322" s="4" t="s">
        <v>51</v>
      </c>
      <c r="R322" s="4">
        <f>(SUM(Datos[Total])/COUNT(Datos[Total]))</f>
        <v>1038316.4159713945</v>
      </c>
    </row>
    <row r="323" spans="2:18" x14ac:dyDescent="0.3">
      <c r="B323" s="4" t="s">
        <v>790</v>
      </c>
      <c r="C323" s="4" t="s">
        <v>78</v>
      </c>
      <c r="D323" s="4" t="s">
        <v>3</v>
      </c>
      <c r="E323" s="4" t="s">
        <v>23</v>
      </c>
      <c r="F323" s="4" t="s">
        <v>41</v>
      </c>
      <c r="G323" s="4" t="s">
        <v>42</v>
      </c>
      <c r="H323" s="4" t="s">
        <v>791</v>
      </c>
      <c r="I323" s="4">
        <v>5</v>
      </c>
      <c r="J323" s="5">
        <v>44425</v>
      </c>
      <c r="K323" s="5">
        <v>932925</v>
      </c>
      <c r="L323" s="14">
        <v>43511</v>
      </c>
      <c r="M323" s="14" t="s">
        <v>3345</v>
      </c>
      <c r="N323" s="8">
        <v>0.52916666666666667</v>
      </c>
      <c r="O323" s="4" t="s">
        <v>44</v>
      </c>
      <c r="P323" s="4" t="s">
        <v>792</v>
      </c>
      <c r="Q323" s="4" t="s">
        <v>289</v>
      </c>
      <c r="R323" s="4">
        <f>(SUM(Datos[Total])/COUNT(Datos[Total]))</f>
        <v>1038316.4159713945</v>
      </c>
    </row>
    <row r="324" spans="2:18" x14ac:dyDescent="0.3">
      <c r="B324" s="4" t="s">
        <v>1050</v>
      </c>
      <c r="C324" s="4" t="s">
        <v>22</v>
      </c>
      <c r="D324" s="4" t="s">
        <v>4</v>
      </c>
      <c r="E324" s="4" t="s">
        <v>32</v>
      </c>
      <c r="F324" s="4" t="s">
        <v>24</v>
      </c>
      <c r="G324" s="4" t="s">
        <v>42</v>
      </c>
      <c r="H324" s="4" t="s">
        <v>1051</v>
      </c>
      <c r="I324" s="4">
        <v>8</v>
      </c>
      <c r="J324" s="5">
        <v>27984</v>
      </c>
      <c r="K324" s="5">
        <v>587664</v>
      </c>
      <c r="L324" s="14">
        <v>43511</v>
      </c>
      <c r="M324" s="14" t="s">
        <v>3345</v>
      </c>
      <c r="N324" s="8">
        <v>0.70902777777777781</v>
      </c>
      <c r="O324" s="4" t="s">
        <v>44</v>
      </c>
      <c r="P324" s="4" t="s">
        <v>1052</v>
      </c>
      <c r="Q324" s="4" t="s">
        <v>325</v>
      </c>
      <c r="R324" s="4">
        <f>(SUM(Datos[Total])/COUNT(Datos[Total]))</f>
        <v>1038316.4159713945</v>
      </c>
    </row>
    <row r="325" spans="2:18" x14ac:dyDescent="0.3">
      <c r="B325" s="4" t="s">
        <v>1175</v>
      </c>
      <c r="C325" s="4" t="s">
        <v>22</v>
      </c>
      <c r="D325" s="4" t="s">
        <v>4</v>
      </c>
      <c r="E325" s="4" t="s">
        <v>32</v>
      </c>
      <c r="F325" s="4" t="s">
        <v>41</v>
      </c>
      <c r="G325" s="4" t="s">
        <v>25</v>
      </c>
      <c r="H325" s="4" t="s">
        <v>1176</v>
      </c>
      <c r="I325" s="4">
        <v>6</v>
      </c>
      <c r="J325" s="5">
        <v>4578</v>
      </c>
      <c r="K325" s="5">
        <v>96138</v>
      </c>
      <c r="L325" s="14">
        <v>43511</v>
      </c>
      <c r="M325" s="14" t="s">
        <v>3345</v>
      </c>
      <c r="N325" s="8">
        <v>0.75208333333333333</v>
      </c>
      <c r="O325" s="4" t="s">
        <v>27</v>
      </c>
      <c r="P325" s="4" t="s">
        <v>1177</v>
      </c>
      <c r="Q325" s="4" t="s">
        <v>565</v>
      </c>
      <c r="R325" s="4">
        <f>(SUM(Datos[Total])/COUNT(Datos[Total]))</f>
        <v>1038316.4159713945</v>
      </c>
    </row>
    <row r="326" spans="2:18" x14ac:dyDescent="0.3">
      <c r="B326" s="4" t="s">
        <v>1234</v>
      </c>
      <c r="C326" s="4" t="s">
        <v>78</v>
      </c>
      <c r="D326" s="4" t="s">
        <v>3</v>
      </c>
      <c r="E326" s="4" t="s">
        <v>23</v>
      </c>
      <c r="F326" s="4" t="s">
        <v>24</v>
      </c>
      <c r="G326" s="4" t="s">
        <v>25</v>
      </c>
      <c r="H326" s="4" t="s">
        <v>1235</v>
      </c>
      <c r="I326" s="4">
        <v>7</v>
      </c>
      <c r="J326" s="5">
        <v>26915</v>
      </c>
      <c r="K326" s="5">
        <v>565215</v>
      </c>
      <c r="L326" s="14">
        <v>43511</v>
      </c>
      <c r="M326" s="14" t="s">
        <v>3345</v>
      </c>
      <c r="N326" s="8">
        <v>0.84791666666666665</v>
      </c>
      <c r="O326" s="4" t="s">
        <v>37</v>
      </c>
      <c r="P326" s="4" t="s">
        <v>1236</v>
      </c>
      <c r="Q326" s="4" t="s">
        <v>168</v>
      </c>
      <c r="R326" s="4">
        <f>(SUM(Datos[Total])/COUNT(Datos[Total]))</f>
        <v>1038316.4159713945</v>
      </c>
    </row>
    <row r="327" spans="2:18" x14ac:dyDescent="0.3">
      <c r="B327" s="4" t="s">
        <v>1259</v>
      </c>
      <c r="C327" s="4" t="s">
        <v>31</v>
      </c>
      <c r="D327" s="4" t="s">
        <v>2</v>
      </c>
      <c r="E327" s="4" t="s">
        <v>23</v>
      </c>
      <c r="F327" s="4" t="s">
        <v>24</v>
      </c>
      <c r="G327" s="4" t="s">
        <v>85</v>
      </c>
      <c r="H327" s="4" t="s">
        <v>1260</v>
      </c>
      <c r="I327" s="4">
        <v>10</v>
      </c>
      <c r="J327" s="4" t="s">
        <v>1261</v>
      </c>
      <c r="K327" s="4" t="s">
        <v>1262</v>
      </c>
      <c r="L327" s="14">
        <v>43511</v>
      </c>
      <c r="M327" s="14" t="s">
        <v>3345</v>
      </c>
      <c r="N327" s="8">
        <v>0.62013888888888891</v>
      </c>
      <c r="O327" s="4" t="s">
        <v>44</v>
      </c>
      <c r="P327" s="4">
        <v>993</v>
      </c>
      <c r="Q327" s="4" t="s">
        <v>284</v>
      </c>
      <c r="R327" s="4">
        <f>(SUM(Datos[Total])/COUNT(Datos[Total]))</f>
        <v>1038316.4159713945</v>
      </c>
    </row>
    <row r="328" spans="2:18" x14ac:dyDescent="0.3">
      <c r="B328" s="4" t="s">
        <v>1382</v>
      </c>
      <c r="C328" s="4" t="s">
        <v>31</v>
      </c>
      <c r="D328" s="4" t="s">
        <v>2</v>
      </c>
      <c r="E328" s="4" t="s">
        <v>23</v>
      </c>
      <c r="F328" s="4" t="s">
        <v>24</v>
      </c>
      <c r="G328" s="4" t="s">
        <v>85</v>
      </c>
      <c r="H328" s="4" t="s">
        <v>1383</v>
      </c>
      <c r="I328" s="4">
        <v>3</v>
      </c>
      <c r="J328" s="5">
        <v>12072</v>
      </c>
      <c r="K328" s="5">
        <v>253512</v>
      </c>
      <c r="L328" s="14">
        <v>43511</v>
      </c>
      <c r="M328" s="14" t="s">
        <v>3345</v>
      </c>
      <c r="N328" s="8">
        <v>0.52152777777777781</v>
      </c>
      <c r="O328" s="4" t="s">
        <v>37</v>
      </c>
      <c r="P328" s="4" t="s">
        <v>1384</v>
      </c>
      <c r="Q328" s="4" t="s">
        <v>247</v>
      </c>
      <c r="R328" s="4">
        <f>(SUM(Datos[Total])/COUNT(Datos[Total]))</f>
        <v>1038316.4159713945</v>
      </c>
    </row>
    <row r="329" spans="2:18" x14ac:dyDescent="0.3">
      <c r="B329" s="4" t="s">
        <v>1580</v>
      </c>
      <c r="C329" s="4" t="s">
        <v>78</v>
      </c>
      <c r="D329" s="4" t="s">
        <v>3</v>
      </c>
      <c r="E329" s="4" t="s">
        <v>23</v>
      </c>
      <c r="F329" s="4" t="s">
        <v>24</v>
      </c>
      <c r="G329" s="4" t="s">
        <v>79</v>
      </c>
      <c r="H329" s="4" t="s">
        <v>1581</v>
      </c>
      <c r="I329" s="4">
        <v>9</v>
      </c>
      <c r="J329" s="4" t="s">
        <v>1582</v>
      </c>
      <c r="K329" s="4" t="s">
        <v>1583</v>
      </c>
      <c r="L329" s="14">
        <v>43511</v>
      </c>
      <c r="M329" s="14" t="s">
        <v>3345</v>
      </c>
      <c r="N329" s="8">
        <v>0.59375</v>
      </c>
      <c r="O329" s="4" t="s">
        <v>44</v>
      </c>
      <c r="P329" s="4" t="s">
        <v>1584</v>
      </c>
      <c r="Q329" s="4" t="s">
        <v>88</v>
      </c>
      <c r="R329" s="4">
        <f>(SUM(Datos[Total])/COUNT(Datos[Total]))</f>
        <v>1038316.4159713945</v>
      </c>
    </row>
    <row r="330" spans="2:18" x14ac:dyDescent="0.3">
      <c r="B330" s="4" t="s">
        <v>1622</v>
      </c>
      <c r="C330" s="4" t="s">
        <v>31</v>
      </c>
      <c r="D330" s="4" t="s">
        <v>2</v>
      </c>
      <c r="E330" s="4" t="s">
        <v>23</v>
      </c>
      <c r="F330" s="4" t="s">
        <v>24</v>
      </c>
      <c r="G330" s="4" t="s">
        <v>33</v>
      </c>
      <c r="H330" s="4" t="s">
        <v>1623</v>
      </c>
      <c r="I330" s="4">
        <v>1</v>
      </c>
      <c r="J330" s="5">
        <v>4942</v>
      </c>
      <c r="K330" s="5">
        <v>103782</v>
      </c>
      <c r="L330" s="14">
        <v>43511</v>
      </c>
      <c r="M330" s="14" t="s">
        <v>3345</v>
      </c>
      <c r="N330" s="8">
        <v>0.47291666666666665</v>
      </c>
      <c r="O330" s="4" t="s">
        <v>37</v>
      </c>
      <c r="P330" s="4" t="s">
        <v>1623</v>
      </c>
      <c r="Q330" s="4" t="s">
        <v>51</v>
      </c>
      <c r="R330" s="4">
        <f>(SUM(Datos[Total])/COUNT(Datos[Total]))</f>
        <v>1038316.4159713945</v>
      </c>
    </row>
    <row r="331" spans="2:18" x14ac:dyDescent="0.3">
      <c r="B331" s="4" t="s">
        <v>1661</v>
      </c>
      <c r="C331" s="4" t="s">
        <v>31</v>
      </c>
      <c r="D331" s="4" t="s">
        <v>2</v>
      </c>
      <c r="E331" s="4" t="s">
        <v>32</v>
      </c>
      <c r="F331" s="4" t="s">
        <v>24</v>
      </c>
      <c r="G331" s="4" t="s">
        <v>33</v>
      </c>
      <c r="H331" s="4" t="s">
        <v>1662</v>
      </c>
      <c r="I331" s="4">
        <v>10</v>
      </c>
      <c r="J331" s="4" t="s">
        <v>1663</v>
      </c>
      <c r="K331" s="4" t="s">
        <v>1664</v>
      </c>
      <c r="L331" s="14">
        <v>43511</v>
      </c>
      <c r="M331" s="14" t="s">
        <v>3345</v>
      </c>
      <c r="N331" s="8">
        <v>0.5083333333333333</v>
      </c>
      <c r="O331" s="4" t="s">
        <v>37</v>
      </c>
      <c r="P331" s="4">
        <v>328</v>
      </c>
      <c r="Q331" s="4" t="s">
        <v>557</v>
      </c>
      <c r="R331" s="4">
        <f>(SUM(Datos[Total])/COUNT(Datos[Total]))</f>
        <v>1038316.4159713945</v>
      </c>
    </row>
    <row r="332" spans="2:18" x14ac:dyDescent="0.3">
      <c r="B332" s="4" t="s">
        <v>2021</v>
      </c>
      <c r="C332" s="4" t="s">
        <v>22</v>
      </c>
      <c r="D332" s="4" t="s">
        <v>4</v>
      </c>
      <c r="E332" s="4" t="s">
        <v>32</v>
      </c>
      <c r="F332" s="4" t="s">
        <v>41</v>
      </c>
      <c r="G332" s="4" t="s">
        <v>79</v>
      </c>
      <c r="H332" s="4" t="s">
        <v>2022</v>
      </c>
      <c r="I332" s="4">
        <v>3</v>
      </c>
      <c r="J332" s="4" t="s">
        <v>2023</v>
      </c>
      <c r="K332" s="4" t="s">
        <v>2024</v>
      </c>
      <c r="L332" s="14">
        <v>43511</v>
      </c>
      <c r="M332" s="14" t="s">
        <v>3345</v>
      </c>
      <c r="N332" s="8">
        <v>0.5625</v>
      </c>
      <c r="O332" s="4" t="s">
        <v>44</v>
      </c>
      <c r="P332" s="4" t="s">
        <v>2025</v>
      </c>
      <c r="Q332" s="4" t="s">
        <v>236</v>
      </c>
      <c r="R332" s="4">
        <f>(SUM(Datos[Total])/COUNT(Datos[Total]))</f>
        <v>1038316.4159713945</v>
      </c>
    </row>
    <row r="333" spans="2:18" x14ac:dyDescent="0.3">
      <c r="B333" s="4" t="s">
        <v>2256</v>
      </c>
      <c r="C333" s="4" t="s">
        <v>31</v>
      </c>
      <c r="D333" s="4" t="s">
        <v>2</v>
      </c>
      <c r="E333" s="4" t="s">
        <v>32</v>
      </c>
      <c r="F333" s="4" t="s">
        <v>41</v>
      </c>
      <c r="G333" s="4" t="s">
        <v>25</v>
      </c>
      <c r="H333" s="4" t="s">
        <v>2257</v>
      </c>
      <c r="I333" s="4">
        <v>8</v>
      </c>
      <c r="J333" s="5">
        <v>13456</v>
      </c>
      <c r="K333" s="5">
        <v>282576</v>
      </c>
      <c r="L333" s="14">
        <v>43511</v>
      </c>
      <c r="M333" s="14" t="s">
        <v>3345</v>
      </c>
      <c r="N333" s="8">
        <v>0.71527777777777779</v>
      </c>
      <c r="O333" s="4" t="s">
        <v>44</v>
      </c>
      <c r="P333" s="4" t="s">
        <v>2258</v>
      </c>
      <c r="Q333" s="4" t="s">
        <v>293</v>
      </c>
      <c r="R333" s="4">
        <f>(SUM(Datos[Total])/COUNT(Datos[Total]))</f>
        <v>1038316.4159713945</v>
      </c>
    </row>
    <row r="334" spans="2:18" x14ac:dyDescent="0.3">
      <c r="B334" s="4" t="s">
        <v>2305</v>
      </c>
      <c r="C334" s="4" t="s">
        <v>22</v>
      </c>
      <c r="D334" s="4" t="s">
        <v>4</v>
      </c>
      <c r="E334" s="4" t="s">
        <v>32</v>
      </c>
      <c r="F334" s="4" t="s">
        <v>24</v>
      </c>
      <c r="G334" s="4" t="s">
        <v>79</v>
      </c>
      <c r="H334" s="4" t="s">
        <v>2306</v>
      </c>
      <c r="I334" s="4">
        <v>3</v>
      </c>
      <c r="J334" s="5">
        <v>10065</v>
      </c>
      <c r="K334" s="5">
        <v>211365</v>
      </c>
      <c r="L334" s="14">
        <v>43511</v>
      </c>
      <c r="M334" s="14" t="s">
        <v>3345</v>
      </c>
      <c r="N334" s="8">
        <v>0.44166666666666665</v>
      </c>
      <c r="O334" s="4" t="s">
        <v>37</v>
      </c>
      <c r="P334" s="4" t="s">
        <v>2307</v>
      </c>
      <c r="Q334" s="4" t="s">
        <v>194</v>
      </c>
      <c r="R334" s="4">
        <f>(SUM(Datos[Total])/COUNT(Datos[Total]))</f>
        <v>1038316.4159713945</v>
      </c>
    </row>
    <row r="335" spans="2:18" x14ac:dyDescent="0.3">
      <c r="B335" s="4" t="s">
        <v>2611</v>
      </c>
      <c r="C335" s="4" t="s">
        <v>31</v>
      </c>
      <c r="D335" s="4" t="s">
        <v>2</v>
      </c>
      <c r="E335" s="4" t="s">
        <v>23</v>
      </c>
      <c r="F335" s="4" t="s">
        <v>41</v>
      </c>
      <c r="G335" s="4" t="s">
        <v>25</v>
      </c>
      <c r="H335" s="4" t="s">
        <v>2612</v>
      </c>
      <c r="I335" s="4">
        <v>4</v>
      </c>
      <c r="J335" s="4" t="s">
        <v>2613</v>
      </c>
      <c r="K335" s="4" t="s">
        <v>2614</v>
      </c>
      <c r="L335" s="14">
        <v>43511</v>
      </c>
      <c r="M335" s="14" t="s">
        <v>3345</v>
      </c>
      <c r="N335" s="8">
        <v>0.84791666666666665</v>
      </c>
      <c r="O335" s="4" t="s">
        <v>44</v>
      </c>
      <c r="P335" s="4" t="s">
        <v>2615</v>
      </c>
      <c r="Q335" s="4" t="s">
        <v>469</v>
      </c>
      <c r="R335" s="4">
        <f>(SUM(Datos[Total])/COUNT(Datos[Total]))</f>
        <v>1038316.4159713945</v>
      </c>
    </row>
    <row r="336" spans="2:18" x14ac:dyDescent="0.3">
      <c r="B336" s="4" t="s">
        <v>2761</v>
      </c>
      <c r="C336" s="4" t="s">
        <v>22</v>
      </c>
      <c r="D336" s="4" t="s">
        <v>4</v>
      </c>
      <c r="E336" s="4" t="s">
        <v>32</v>
      </c>
      <c r="F336" s="4" t="s">
        <v>41</v>
      </c>
      <c r="G336" s="4" t="s">
        <v>85</v>
      </c>
      <c r="H336" s="4" t="s">
        <v>889</v>
      </c>
      <c r="I336" s="4">
        <v>3</v>
      </c>
      <c r="J336" s="5">
        <v>7791</v>
      </c>
      <c r="K336" s="5">
        <v>163611</v>
      </c>
      <c r="L336" s="14">
        <v>43511</v>
      </c>
      <c r="M336" s="14" t="s">
        <v>3345</v>
      </c>
      <c r="N336" s="8">
        <v>0.63958333333333328</v>
      </c>
      <c r="O336" s="4" t="s">
        <v>37</v>
      </c>
      <c r="P336" s="4" t="s">
        <v>2762</v>
      </c>
      <c r="Q336" s="4" t="s">
        <v>215</v>
      </c>
      <c r="R336" s="4">
        <f>(SUM(Datos[Total])/COUNT(Datos[Total]))</f>
        <v>1038316.4159713945</v>
      </c>
    </row>
    <row r="337" spans="2:18" x14ac:dyDescent="0.3">
      <c r="B337" s="4" t="s">
        <v>2807</v>
      </c>
      <c r="C337" s="4" t="s">
        <v>78</v>
      </c>
      <c r="D337" s="4" t="s">
        <v>3</v>
      </c>
      <c r="E337" s="4" t="s">
        <v>32</v>
      </c>
      <c r="F337" s="4" t="s">
        <v>41</v>
      </c>
      <c r="G337" s="4" t="s">
        <v>25</v>
      </c>
      <c r="H337" s="4" t="s">
        <v>2808</v>
      </c>
      <c r="I337" s="4">
        <v>6</v>
      </c>
      <c r="J337" s="5">
        <v>17277</v>
      </c>
      <c r="K337" s="5">
        <v>362817</v>
      </c>
      <c r="L337" s="14">
        <v>43511</v>
      </c>
      <c r="M337" s="14" t="s">
        <v>3345</v>
      </c>
      <c r="N337" s="8">
        <v>0.57708333333333328</v>
      </c>
      <c r="O337" s="4" t="s">
        <v>37</v>
      </c>
      <c r="P337" s="4" t="s">
        <v>2809</v>
      </c>
      <c r="Q337" s="4" t="s">
        <v>140</v>
      </c>
      <c r="R337" s="4">
        <f>(SUM(Datos[Total])/COUNT(Datos[Total]))</f>
        <v>1038316.4159713945</v>
      </c>
    </row>
    <row r="338" spans="2:18" x14ac:dyDescent="0.3">
      <c r="B338" s="4" t="s">
        <v>3003</v>
      </c>
      <c r="C338" s="4" t="s">
        <v>78</v>
      </c>
      <c r="D338" s="4" t="s">
        <v>3</v>
      </c>
      <c r="E338" s="4" t="s">
        <v>23</v>
      </c>
      <c r="F338" s="4" t="s">
        <v>41</v>
      </c>
      <c r="G338" s="4" t="s">
        <v>53</v>
      </c>
      <c r="H338" s="4" t="s">
        <v>3004</v>
      </c>
      <c r="I338" s="4">
        <v>1</v>
      </c>
      <c r="J338" s="5">
        <v>44155</v>
      </c>
      <c r="K338" s="5">
        <v>927255</v>
      </c>
      <c r="L338" s="14">
        <v>43511</v>
      </c>
      <c r="M338" s="14" t="s">
        <v>3345</v>
      </c>
      <c r="N338" s="8">
        <v>0.73472222222222228</v>
      </c>
      <c r="O338" s="4" t="s">
        <v>44</v>
      </c>
      <c r="P338" s="4" t="s">
        <v>3004</v>
      </c>
      <c r="Q338" s="4" t="s">
        <v>496</v>
      </c>
      <c r="R338" s="4">
        <f>(SUM(Datos[Total])/COUNT(Datos[Total]))</f>
        <v>1038316.4159713945</v>
      </c>
    </row>
    <row r="339" spans="2:18" x14ac:dyDescent="0.3">
      <c r="B339" s="4" t="s">
        <v>3007</v>
      </c>
      <c r="C339" s="4" t="s">
        <v>78</v>
      </c>
      <c r="D339" s="4" t="s">
        <v>3</v>
      </c>
      <c r="E339" s="4" t="s">
        <v>32</v>
      </c>
      <c r="F339" s="4" t="s">
        <v>24</v>
      </c>
      <c r="G339" s="4" t="s">
        <v>33</v>
      </c>
      <c r="H339" s="4" t="s">
        <v>3008</v>
      </c>
      <c r="I339" s="4">
        <v>9</v>
      </c>
      <c r="J339" s="5">
        <v>397125</v>
      </c>
      <c r="K339" s="5">
        <v>8339625</v>
      </c>
      <c r="L339" s="14">
        <v>43511</v>
      </c>
      <c r="M339" s="14" t="s">
        <v>3345</v>
      </c>
      <c r="N339" s="8">
        <v>0.86875000000000002</v>
      </c>
      <c r="O339" s="4" t="s">
        <v>44</v>
      </c>
      <c r="P339" s="4" t="s">
        <v>3009</v>
      </c>
      <c r="Q339" s="4" t="s">
        <v>208</v>
      </c>
      <c r="R339" s="4">
        <f>(SUM(Datos[Total])/COUNT(Datos[Total]))</f>
        <v>1038316.4159713945</v>
      </c>
    </row>
    <row r="340" spans="2:18" x14ac:dyDescent="0.3">
      <c r="B340" s="4" t="s">
        <v>566</v>
      </c>
      <c r="C340" s="4" t="s">
        <v>78</v>
      </c>
      <c r="D340" s="4" t="s">
        <v>3</v>
      </c>
      <c r="E340" s="4" t="s">
        <v>32</v>
      </c>
      <c r="F340" s="4" t="s">
        <v>41</v>
      </c>
      <c r="G340" s="4" t="s">
        <v>53</v>
      </c>
      <c r="H340" s="4" t="s">
        <v>567</v>
      </c>
      <c r="I340" s="4">
        <v>10</v>
      </c>
      <c r="J340" s="5">
        <v>25955</v>
      </c>
      <c r="K340" s="5">
        <v>545055</v>
      </c>
      <c r="L340" s="14">
        <v>43512</v>
      </c>
      <c r="M340" s="14" t="s">
        <v>3346</v>
      </c>
      <c r="N340" s="8">
        <v>0.51458333333333328</v>
      </c>
      <c r="O340" s="4" t="s">
        <v>37</v>
      </c>
      <c r="P340" s="4" t="s">
        <v>569</v>
      </c>
      <c r="Q340" s="4" t="s">
        <v>100</v>
      </c>
      <c r="R340" s="4">
        <f>(SUM(Datos[Total])/COUNT(Datos[Total]))</f>
        <v>1038316.4159713945</v>
      </c>
    </row>
    <row r="341" spans="2:18" x14ac:dyDescent="0.3">
      <c r="B341" s="4" t="s">
        <v>1424</v>
      </c>
      <c r="C341" s="4" t="s">
        <v>31</v>
      </c>
      <c r="D341" s="4" t="s">
        <v>2</v>
      </c>
      <c r="E341" s="4" t="s">
        <v>23</v>
      </c>
      <c r="F341" s="4" t="s">
        <v>24</v>
      </c>
      <c r="G341" s="4" t="s">
        <v>85</v>
      </c>
      <c r="H341" s="4" t="s">
        <v>1425</v>
      </c>
      <c r="I341" s="4">
        <v>7</v>
      </c>
      <c r="J341" s="5">
        <v>342265</v>
      </c>
      <c r="K341" s="5">
        <v>7187565</v>
      </c>
      <c r="L341" s="14">
        <v>43512</v>
      </c>
      <c r="M341" s="14" t="s">
        <v>3346</v>
      </c>
      <c r="N341" s="8">
        <v>0.72916666666666663</v>
      </c>
      <c r="O341" s="4" t="s">
        <v>27</v>
      </c>
      <c r="P341" s="4" t="s">
        <v>1426</v>
      </c>
      <c r="Q341" s="4" t="s">
        <v>444</v>
      </c>
      <c r="R341" s="4">
        <f>(SUM(Datos[Total])/COUNT(Datos[Total]))</f>
        <v>1038316.4159713945</v>
      </c>
    </row>
    <row r="342" spans="2:18" x14ac:dyDescent="0.3">
      <c r="B342" s="4" t="s">
        <v>2104</v>
      </c>
      <c r="C342" s="4" t="s">
        <v>78</v>
      </c>
      <c r="D342" s="4" t="s">
        <v>3</v>
      </c>
      <c r="E342" s="4" t="s">
        <v>23</v>
      </c>
      <c r="F342" s="4" t="s">
        <v>41</v>
      </c>
      <c r="G342" s="4" t="s">
        <v>85</v>
      </c>
      <c r="H342" s="4" t="s">
        <v>2105</v>
      </c>
      <c r="I342" s="4">
        <v>1</v>
      </c>
      <c r="J342" s="5">
        <v>45675</v>
      </c>
      <c r="K342" s="5">
        <v>959175</v>
      </c>
      <c r="L342" s="14">
        <v>43512</v>
      </c>
      <c r="M342" s="14" t="s">
        <v>3346</v>
      </c>
      <c r="N342" s="8">
        <v>0.65416666666666667</v>
      </c>
      <c r="O342" s="4" t="s">
        <v>37</v>
      </c>
      <c r="P342" s="4" t="s">
        <v>2105</v>
      </c>
      <c r="Q342" s="4" t="s">
        <v>92</v>
      </c>
      <c r="R342" s="4">
        <f>(SUM(Datos[Total])/COUNT(Datos[Total]))</f>
        <v>1038316.4159713945</v>
      </c>
    </row>
    <row r="343" spans="2:18" x14ac:dyDescent="0.3">
      <c r="B343" s="4" t="s">
        <v>2164</v>
      </c>
      <c r="C343" s="4" t="s">
        <v>31</v>
      </c>
      <c r="D343" s="4" t="s">
        <v>2</v>
      </c>
      <c r="E343" s="4" t="s">
        <v>23</v>
      </c>
      <c r="F343" s="4" t="s">
        <v>41</v>
      </c>
      <c r="G343" s="4" t="s">
        <v>33</v>
      </c>
      <c r="H343" s="4" t="s">
        <v>2165</v>
      </c>
      <c r="I343" s="4">
        <v>5</v>
      </c>
      <c r="J343" s="5">
        <v>30125</v>
      </c>
      <c r="K343" s="5">
        <v>632625</v>
      </c>
      <c r="L343" s="14">
        <v>43512</v>
      </c>
      <c r="M343" s="14" t="s">
        <v>3346</v>
      </c>
      <c r="N343" s="8">
        <v>0.66180555555555554</v>
      </c>
      <c r="O343" s="4" t="s">
        <v>27</v>
      </c>
      <c r="P343" s="4" t="s">
        <v>2166</v>
      </c>
      <c r="Q343" s="4" t="s">
        <v>369</v>
      </c>
      <c r="R343" s="4">
        <f>(SUM(Datos[Total])/COUNT(Datos[Total]))</f>
        <v>1038316.4159713945</v>
      </c>
    </row>
    <row r="344" spans="2:18" x14ac:dyDescent="0.3">
      <c r="B344" s="4" t="s">
        <v>2196</v>
      </c>
      <c r="C344" s="4" t="s">
        <v>78</v>
      </c>
      <c r="D344" s="4" t="s">
        <v>3</v>
      </c>
      <c r="E344" s="4" t="s">
        <v>23</v>
      </c>
      <c r="F344" s="4" t="s">
        <v>41</v>
      </c>
      <c r="G344" s="4" t="s">
        <v>85</v>
      </c>
      <c r="H344" s="4" t="s">
        <v>2197</v>
      </c>
      <c r="I344" s="4">
        <v>4</v>
      </c>
      <c r="J344" s="5">
        <v>12036</v>
      </c>
      <c r="K344" s="5">
        <v>252756</v>
      </c>
      <c r="L344" s="14">
        <v>43512</v>
      </c>
      <c r="M344" s="14" t="s">
        <v>3346</v>
      </c>
      <c r="N344" s="8">
        <v>0.75277777777777777</v>
      </c>
      <c r="O344" s="4" t="s">
        <v>44</v>
      </c>
      <c r="P344" s="4" t="s">
        <v>2198</v>
      </c>
      <c r="Q344" s="4" t="s">
        <v>351</v>
      </c>
      <c r="R344" s="4">
        <f>(SUM(Datos[Total])/COUNT(Datos[Total]))</f>
        <v>1038316.4159713945</v>
      </c>
    </row>
    <row r="345" spans="2:18" x14ac:dyDescent="0.3">
      <c r="B345" s="4" t="s">
        <v>2237</v>
      </c>
      <c r="C345" s="4" t="s">
        <v>31</v>
      </c>
      <c r="D345" s="4" t="s">
        <v>2</v>
      </c>
      <c r="E345" s="4" t="s">
        <v>23</v>
      </c>
      <c r="F345" s="4" t="s">
        <v>24</v>
      </c>
      <c r="G345" s="4" t="s">
        <v>25</v>
      </c>
      <c r="H345" s="4" t="s">
        <v>2238</v>
      </c>
      <c r="I345" s="4">
        <v>6</v>
      </c>
      <c r="J345" s="5">
        <v>14313</v>
      </c>
      <c r="K345" s="5">
        <v>300573</v>
      </c>
      <c r="L345" s="14">
        <v>43512</v>
      </c>
      <c r="M345" s="14" t="s">
        <v>3346</v>
      </c>
      <c r="N345" s="8">
        <v>0.59652777777777777</v>
      </c>
      <c r="O345" s="4" t="s">
        <v>27</v>
      </c>
      <c r="P345" s="4" t="s">
        <v>2239</v>
      </c>
      <c r="Q345" s="4" t="s">
        <v>130</v>
      </c>
      <c r="R345" s="4">
        <f>(SUM(Datos[Total])/COUNT(Datos[Total]))</f>
        <v>1038316.4159713945</v>
      </c>
    </row>
    <row r="346" spans="2:18" x14ac:dyDescent="0.3">
      <c r="B346" s="4" t="s">
        <v>2799</v>
      </c>
      <c r="C346" s="4" t="s">
        <v>78</v>
      </c>
      <c r="D346" s="4" t="s">
        <v>3</v>
      </c>
      <c r="E346" s="4" t="s">
        <v>32</v>
      </c>
      <c r="F346" s="4" t="s">
        <v>24</v>
      </c>
      <c r="G346" s="4" t="s">
        <v>85</v>
      </c>
      <c r="H346" s="4" t="s">
        <v>2800</v>
      </c>
      <c r="I346" s="4">
        <v>9</v>
      </c>
      <c r="J346" s="5">
        <v>164295</v>
      </c>
      <c r="K346" s="5">
        <v>3450195</v>
      </c>
      <c r="L346" s="14">
        <v>43512</v>
      </c>
      <c r="M346" s="14" t="s">
        <v>3346</v>
      </c>
      <c r="N346" s="8">
        <v>0.45277777777777778</v>
      </c>
      <c r="O346" s="4" t="s">
        <v>37</v>
      </c>
      <c r="P346" s="4" t="s">
        <v>2801</v>
      </c>
      <c r="Q346" s="4" t="s">
        <v>465</v>
      </c>
      <c r="R346" s="4">
        <f>(SUM(Datos[Total])/COUNT(Datos[Total]))</f>
        <v>1038316.4159713945</v>
      </c>
    </row>
    <row r="347" spans="2:18" x14ac:dyDescent="0.3">
      <c r="B347" s="4" t="s">
        <v>2841</v>
      </c>
      <c r="C347" s="4" t="s">
        <v>22</v>
      </c>
      <c r="D347" s="4" t="s">
        <v>4</v>
      </c>
      <c r="E347" s="4" t="s">
        <v>23</v>
      </c>
      <c r="F347" s="4" t="s">
        <v>41</v>
      </c>
      <c r="G347" s="4" t="s">
        <v>79</v>
      </c>
      <c r="H347" s="4" t="s">
        <v>2842</v>
      </c>
      <c r="I347" s="4">
        <v>7</v>
      </c>
      <c r="J347" s="5">
        <v>8687</v>
      </c>
      <c r="K347" s="5">
        <v>182427</v>
      </c>
      <c r="L347" s="14">
        <v>43512</v>
      </c>
      <c r="M347" s="14" t="s">
        <v>3346</v>
      </c>
      <c r="N347" s="8">
        <v>0.43958333333333333</v>
      </c>
      <c r="O347" s="4" t="s">
        <v>44</v>
      </c>
      <c r="P347" s="4" t="s">
        <v>2843</v>
      </c>
      <c r="Q347" s="4" t="s">
        <v>96</v>
      </c>
      <c r="R347" s="4">
        <f>(SUM(Datos[Total])/COUNT(Datos[Total]))</f>
        <v>1038316.4159713945</v>
      </c>
    </row>
    <row r="348" spans="2:18" x14ac:dyDescent="0.3">
      <c r="B348" s="4" t="s">
        <v>147</v>
      </c>
      <c r="C348" s="4" t="s">
        <v>22</v>
      </c>
      <c r="D348" s="4" t="s">
        <v>4</v>
      </c>
      <c r="E348" s="4" t="s">
        <v>32</v>
      </c>
      <c r="F348" s="4" t="s">
        <v>41</v>
      </c>
      <c r="G348" s="4" t="s">
        <v>33</v>
      </c>
      <c r="H348" s="4" t="s">
        <v>148</v>
      </c>
      <c r="I348" s="4">
        <v>5</v>
      </c>
      <c r="J348" s="4" t="s">
        <v>149</v>
      </c>
      <c r="K348" s="4" t="s">
        <v>150</v>
      </c>
      <c r="L348" s="14">
        <v>43513</v>
      </c>
      <c r="M348" s="14" t="s">
        <v>3347</v>
      </c>
      <c r="N348" s="8">
        <v>0.46875</v>
      </c>
      <c r="O348" s="4" t="s">
        <v>27</v>
      </c>
      <c r="P348" s="4" t="s">
        <v>152</v>
      </c>
      <c r="Q348" s="4" t="s">
        <v>153</v>
      </c>
      <c r="R348" s="4">
        <f>(SUM(Datos[Total])/COUNT(Datos[Total]))</f>
        <v>1038316.4159713945</v>
      </c>
    </row>
    <row r="349" spans="2:18" x14ac:dyDescent="0.3">
      <c r="B349" s="4" t="s">
        <v>544</v>
      </c>
      <c r="C349" s="4" t="s">
        <v>78</v>
      </c>
      <c r="D349" s="4" t="s">
        <v>3</v>
      </c>
      <c r="E349" s="4" t="s">
        <v>23</v>
      </c>
      <c r="F349" s="4" t="s">
        <v>41</v>
      </c>
      <c r="G349" s="4" t="s">
        <v>33</v>
      </c>
      <c r="H349" s="4" t="s">
        <v>545</v>
      </c>
      <c r="I349" s="4">
        <v>6</v>
      </c>
      <c r="J349" s="5">
        <v>26235</v>
      </c>
      <c r="K349" s="5">
        <v>550935</v>
      </c>
      <c r="L349" s="14">
        <v>43513</v>
      </c>
      <c r="M349" s="14" t="s">
        <v>3347</v>
      </c>
      <c r="N349" s="8">
        <v>0.61111111111111116</v>
      </c>
      <c r="O349" s="4" t="s">
        <v>44</v>
      </c>
      <c r="P349" s="4" t="s">
        <v>546</v>
      </c>
      <c r="Q349" s="4" t="s">
        <v>547</v>
      </c>
      <c r="R349" s="4">
        <f>(SUM(Datos[Total])/COUNT(Datos[Total]))</f>
        <v>1038316.4159713945</v>
      </c>
    </row>
    <row r="350" spans="2:18" x14ac:dyDescent="0.3">
      <c r="B350" s="4" t="s">
        <v>773</v>
      </c>
      <c r="C350" s="4" t="s">
        <v>31</v>
      </c>
      <c r="D350" s="4" t="s">
        <v>2</v>
      </c>
      <c r="E350" s="4" t="s">
        <v>23</v>
      </c>
      <c r="F350" s="4" t="s">
        <v>24</v>
      </c>
      <c r="G350" s="4" t="s">
        <v>79</v>
      </c>
      <c r="H350" s="4" t="s">
        <v>774</v>
      </c>
      <c r="I350" s="4">
        <v>5</v>
      </c>
      <c r="J350" s="5">
        <v>178475</v>
      </c>
      <c r="K350" s="5">
        <v>3747975</v>
      </c>
      <c r="L350" s="14">
        <v>43513</v>
      </c>
      <c r="M350" s="14" t="s">
        <v>3347</v>
      </c>
      <c r="N350" s="8">
        <v>0.83125000000000004</v>
      </c>
      <c r="O350" s="4" t="s">
        <v>44</v>
      </c>
      <c r="P350" s="4" t="s">
        <v>775</v>
      </c>
      <c r="Q350" s="4" t="s">
        <v>369</v>
      </c>
      <c r="R350" s="4">
        <f>(SUM(Datos[Total])/COUNT(Datos[Total]))</f>
        <v>1038316.4159713945</v>
      </c>
    </row>
    <row r="351" spans="2:18" x14ac:dyDescent="0.3">
      <c r="B351" s="4" t="s">
        <v>849</v>
      </c>
      <c r="C351" s="4" t="s">
        <v>31</v>
      </c>
      <c r="D351" s="4" t="s">
        <v>2</v>
      </c>
      <c r="E351" s="4" t="s">
        <v>32</v>
      </c>
      <c r="F351" s="4" t="s">
        <v>41</v>
      </c>
      <c r="G351" s="4" t="s">
        <v>33</v>
      </c>
      <c r="H351" s="4" t="s">
        <v>850</v>
      </c>
      <c r="I351" s="4">
        <v>5</v>
      </c>
      <c r="J351" s="5">
        <v>29525</v>
      </c>
      <c r="K351" s="5">
        <v>620025</v>
      </c>
      <c r="L351" s="14">
        <v>43513</v>
      </c>
      <c r="M351" s="14" t="s">
        <v>3347</v>
      </c>
      <c r="N351" s="8">
        <v>0.75416666666666665</v>
      </c>
      <c r="O351" s="4" t="s">
        <v>37</v>
      </c>
      <c r="P351" s="4" t="s">
        <v>851</v>
      </c>
      <c r="Q351" s="4" t="s">
        <v>351</v>
      </c>
      <c r="R351" s="4">
        <f>(SUM(Datos[Total])/COUNT(Datos[Total]))</f>
        <v>1038316.4159713945</v>
      </c>
    </row>
    <row r="352" spans="2:18" x14ac:dyDescent="0.3">
      <c r="B352" s="4" t="s">
        <v>1131</v>
      </c>
      <c r="C352" s="4" t="s">
        <v>22</v>
      </c>
      <c r="D352" s="4" t="s">
        <v>4</v>
      </c>
      <c r="E352" s="4" t="s">
        <v>23</v>
      </c>
      <c r="F352" s="4" t="s">
        <v>24</v>
      </c>
      <c r="G352" s="4" t="s">
        <v>42</v>
      </c>
      <c r="H352" s="4" t="s">
        <v>1132</v>
      </c>
      <c r="I352" s="4">
        <v>8</v>
      </c>
      <c r="J352" s="5">
        <v>35516</v>
      </c>
      <c r="K352" s="5">
        <v>745836</v>
      </c>
      <c r="L352" s="14">
        <v>43513</v>
      </c>
      <c r="M352" s="14" t="s">
        <v>3347</v>
      </c>
      <c r="N352" s="8">
        <v>0.71458333333333335</v>
      </c>
      <c r="O352" s="4" t="s">
        <v>37</v>
      </c>
      <c r="P352" s="4" t="s">
        <v>1133</v>
      </c>
      <c r="Q352" s="4" t="s">
        <v>61</v>
      </c>
      <c r="R352" s="4">
        <f>(SUM(Datos[Total])/COUNT(Datos[Total]))</f>
        <v>1038316.4159713945</v>
      </c>
    </row>
    <row r="353" spans="2:18" x14ac:dyDescent="0.3">
      <c r="B353" s="4" t="s">
        <v>1201</v>
      </c>
      <c r="C353" s="4" t="s">
        <v>22</v>
      </c>
      <c r="D353" s="4" t="s">
        <v>4</v>
      </c>
      <c r="E353" s="4" t="s">
        <v>32</v>
      </c>
      <c r="F353" s="4" t="s">
        <v>41</v>
      </c>
      <c r="G353" s="4" t="s">
        <v>79</v>
      </c>
      <c r="H353" s="4" t="s">
        <v>1202</v>
      </c>
      <c r="I353" s="4">
        <v>3</v>
      </c>
      <c r="J353" s="5">
        <v>4935</v>
      </c>
      <c r="K353" s="5">
        <v>103635</v>
      </c>
      <c r="L353" s="14">
        <v>43513</v>
      </c>
      <c r="M353" s="14" t="s">
        <v>3347</v>
      </c>
      <c r="N353" s="8">
        <v>0.7270833333333333</v>
      </c>
      <c r="O353" s="4" t="s">
        <v>44</v>
      </c>
      <c r="P353" s="4" t="s">
        <v>225</v>
      </c>
      <c r="Q353" s="4" t="s">
        <v>29</v>
      </c>
      <c r="R353" s="4">
        <f>(SUM(Datos[Total])/COUNT(Datos[Total]))</f>
        <v>1038316.4159713945</v>
      </c>
    </row>
    <row r="354" spans="2:18" x14ac:dyDescent="0.3">
      <c r="B354" s="4" t="s">
        <v>1290</v>
      </c>
      <c r="C354" s="4" t="s">
        <v>22</v>
      </c>
      <c r="D354" s="4" t="s">
        <v>4</v>
      </c>
      <c r="E354" s="4" t="s">
        <v>23</v>
      </c>
      <c r="F354" s="4" t="s">
        <v>41</v>
      </c>
      <c r="G354" s="4" t="s">
        <v>79</v>
      </c>
      <c r="H354" s="4" t="s">
        <v>1291</v>
      </c>
      <c r="I354" s="4">
        <v>8</v>
      </c>
      <c r="J354" s="5">
        <v>32384</v>
      </c>
      <c r="K354" s="5">
        <v>680064</v>
      </c>
      <c r="L354" s="14">
        <v>43513</v>
      </c>
      <c r="M354" s="14" t="s">
        <v>3347</v>
      </c>
      <c r="N354" s="8">
        <v>0.46666666666666667</v>
      </c>
      <c r="O354" s="4" t="s">
        <v>44</v>
      </c>
      <c r="P354" s="4" t="s">
        <v>1292</v>
      </c>
      <c r="Q354" s="4" t="s">
        <v>46</v>
      </c>
      <c r="R354" s="4">
        <f>(SUM(Datos[Total])/COUNT(Datos[Total]))</f>
        <v>1038316.4159713945</v>
      </c>
    </row>
    <row r="355" spans="2:18" x14ac:dyDescent="0.3">
      <c r="B355" s="4" t="s">
        <v>1814</v>
      </c>
      <c r="C355" s="4" t="s">
        <v>22</v>
      </c>
      <c r="D355" s="4" t="s">
        <v>4</v>
      </c>
      <c r="E355" s="4" t="s">
        <v>32</v>
      </c>
      <c r="F355" s="4" t="s">
        <v>41</v>
      </c>
      <c r="G355" s="4" t="s">
        <v>53</v>
      </c>
      <c r="H355" s="4" t="s">
        <v>1815</v>
      </c>
      <c r="I355" s="4">
        <v>9</v>
      </c>
      <c r="J355" s="5">
        <v>441405</v>
      </c>
      <c r="K355" s="5">
        <v>9269505</v>
      </c>
      <c r="L355" s="14">
        <v>43513</v>
      </c>
      <c r="M355" s="14" t="s">
        <v>3347</v>
      </c>
      <c r="N355" s="8">
        <v>0.82013888888888886</v>
      </c>
      <c r="O355" s="4" t="s">
        <v>37</v>
      </c>
      <c r="P355" s="4" t="s">
        <v>1816</v>
      </c>
      <c r="Q355" s="4" t="s">
        <v>293</v>
      </c>
      <c r="R355" s="4">
        <f>(SUM(Datos[Total])/COUNT(Datos[Total]))</f>
        <v>1038316.4159713945</v>
      </c>
    </row>
    <row r="356" spans="2:18" x14ac:dyDescent="0.3">
      <c r="B356" s="4" t="s">
        <v>2026</v>
      </c>
      <c r="C356" s="4" t="s">
        <v>31</v>
      </c>
      <c r="D356" s="4" t="s">
        <v>2</v>
      </c>
      <c r="E356" s="4" t="s">
        <v>32</v>
      </c>
      <c r="F356" s="4" t="s">
        <v>24</v>
      </c>
      <c r="G356" s="4" t="s">
        <v>53</v>
      </c>
      <c r="H356" s="4" t="s">
        <v>2027</v>
      </c>
      <c r="I356" s="4">
        <v>9</v>
      </c>
      <c r="J356" s="5">
        <v>20997</v>
      </c>
      <c r="K356" s="5">
        <v>440937</v>
      </c>
      <c r="L356" s="14">
        <v>43513</v>
      </c>
      <c r="M356" s="14" t="s">
        <v>3347</v>
      </c>
      <c r="N356" s="8">
        <v>0.7993055555555556</v>
      </c>
      <c r="O356" s="4" t="s">
        <v>27</v>
      </c>
      <c r="P356" s="4" t="s">
        <v>2028</v>
      </c>
      <c r="Q356" s="4" t="s">
        <v>56</v>
      </c>
      <c r="R356" s="4">
        <f>(SUM(Datos[Total])/COUNT(Datos[Total]))</f>
        <v>1038316.4159713945</v>
      </c>
    </row>
    <row r="357" spans="2:18" x14ac:dyDescent="0.3">
      <c r="B357" s="4" t="s">
        <v>2391</v>
      </c>
      <c r="C357" s="4" t="s">
        <v>22</v>
      </c>
      <c r="D357" s="4" t="s">
        <v>4</v>
      </c>
      <c r="E357" s="4" t="s">
        <v>32</v>
      </c>
      <c r="F357" s="4" t="s">
        <v>41</v>
      </c>
      <c r="G357" s="4" t="s">
        <v>85</v>
      </c>
      <c r="H357" s="4" t="s">
        <v>1460</v>
      </c>
      <c r="I357" s="4">
        <v>3</v>
      </c>
      <c r="J357" s="5">
        <v>6807</v>
      </c>
      <c r="K357" s="5">
        <v>142947</v>
      </c>
      <c r="L357" s="14">
        <v>43513</v>
      </c>
      <c r="M357" s="14" t="s">
        <v>3347</v>
      </c>
      <c r="N357" s="8">
        <v>0.56527777777777777</v>
      </c>
      <c r="O357" s="4" t="s">
        <v>44</v>
      </c>
      <c r="P357" s="4" t="s">
        <v>2392</v>
      </c>
      <c r="Q357" s="4" t="s">
        <v>76</v>
      </c>
      <c r="R357" s="4">
        <f>(SUM(Datos[Total])/COUNT(Datos[Total]))</f>
        <v>1038316.4159713945</v>
      </c>
    </row>
    <row r="358" spans="2:18" x14ac:dyDescent="0.3">
      <c r="B358" s="4" t="s">
        <v>2508</v>
      </c>
      <c r="C358" s="4" t="s">
        <v>78</v>
      </c>
      <c r="D358" s="4" t="s">
        <v>3</v>
      </c>
      <c r="E358" s="4" t="s">
        <v>23</v>
      </c>
      <c r="F358" s="4" t="s">
        <v>24</v>
      </c>
      <c r="G358" s="4" t="s">
        <v>33</v>
      </c>
      <c r="H358" s="4" t="s">
        <v>2509</v>
      </c>
      <c r="I358" s="4">
        <v>8</v>
      </c>
      <c r="J358" s="5">
        <v>14296</v>
      </c>
      <c r="K358" s="5">
        <v>300216</v>
      </c>
      <c r="L358" s="14">
        <v>43513</v>
      </c>
      <c r="M358" s="14" t="s">
        <v>3347</v>
      </c>
      <c r="N358" s="8">
        <v>0.64444444444444449</v>
      </c>
      <c r="O358" s="4" t="s">
        <v>27</v>
      </c>
      <c r="P358" s="4" t="s">
        <v>2510</v>
      </c>
      <c r="Q358" s="4" t="s">
        <v>444</v>
      </c>
      <c r="R358" s="4">
        <f>(SUM(Datos[Total])/COUNT(Datos[Total]))</f>
        <v>1038316.4159713945</v>
      </c>
    </row>
    <row r="359" spans="2:18" x14ac:dyDescent="0.3">
      <c r="B359" s="4" t="s">
        <v>2556</v>
      </c>
      <c r="C359" s="4" t="s">
        <v>31</v>
      </c>
      <c r="D359" s="4" t="s">
        <v>2</v>
      </c>
      <c r="E359" s="4" t="s">
        <v>23</v>
      </c>
      <c r="F359" s="4" t="s">
        <v>24</v>
      </c>
      <c r="G359" s="4" t="s">
        <v>53</v>
      </c>
      <c r="H359" s="4" t="s">
        <v>2557</v>
      </c>
      <c r="I359" s="4">
        <v>7</v>
      </c>
      <c r="J359" s="5">
        <v>237965</v>
      </c>
      <c r="K359" s="5">
        <v>4997265</v>
      </c>
      <c r="L359" s="14">
        <v>43513</v>
      </c>
      <c r="M359" s="14" t="s">
        <v>3347</v>
      </c>
      <c r="N359" s="8">
        <v>0.70138888888888884</v>
      </c>
      <c r="O359" s="4" t="s">
        <v>27</v>
      </c>
      <c r="P359" s="4" t="s">
        <v>2558</v>
      </c>
      <c r="Q359" s="4" t="s">
        <v>107</v>
      </c>
      <c r="R359" s="4">
        <f>(SUM(Datos[Total])/COUNT(Datos[Total]))</f>
        <v>1038316.4159713945</v>
      </c>
    </row>
    <row r="360" spans="2:18" x14ac:dyDescent="0.3">
      <c r="B360" s="4" t="s">
        <v>3038</v>
      </c>
      <c r="C360" s="4" t="s">
        <v>22</v>
      </c>
      <c r="D360" s="4" t="s">
        <v>4</v>
      </c>
      <c r="E360" s="4" t="s">
        <v>23</v>
      </c>
      <c r="F360" s="4" t="s">
        <v>24</v>
      </c>
      <c r="G360" s="4" t="s">
        <v>25</v>
      </c>
      <c r="H360" s="4" t="s">
        <v>3039</v>
      </c>
      <c r="I360" s="4">
        <v>3</v>
      </c>
      <c r="J360" s="5">
        <v>138135</v>
      </c>
      <c r="K360" s="5">
        <v>2900835</v>
      </c>
      <c r="L360" s="14">
        <v>43513</v>
      </c>
      <c r="M360" s="14" t="s">
        <v>3347</v>
      </c>
      <c r="N360" s="8">
        <v>0.68541666666666667</v>
      </c>
      <c r="O360" s="4" t="s">
        <v>37</v>
      </c>
      <c r="P360" s="4" t="s">
        <v>3040</v>
      </c>
      <c r="Q360" s="4" t="s">
        <v>465</v>
      </c>
      <c r="R360" s="4">
        <f>(SUM(Datos[Total])/COUNT(Datos[Total]))</f>
        <v>1038316.4159713945</v>
      </c>
    </row>
    <row r="361" spans="2:18" x14ac:dyDescent="0.3">
      <c r="B361" s="4" t="s">
        <v>553</v>
      </c>
      <c r="C361" s="4" t="s">
        <v>31</v>
      </c>
      <c r="D361" s="4" t="s">
        <v>2</v>
      </c>
      <c r="E361" s="4" t="s">
        <v>32</v>
      </c>
      <c r="F361" s="4" t="s">
        <v>41</v>
      </c>
      <c r="G361" s="4" t="s">
        <v>85</v>
      </c>
      <c r="H361" s="4" t="s">
        <v>554</v>
      </c>
      <c r="I361" s="4">
        <v>3</v>
      </c>
      <c r="J361" s="5">
        <v>13533</v>
      </c>
      <c r="K361" s="5">
        <v>284193</v>
      </c>
      <c r="L361" s="14">
        <v>43514</v>
      </c>
      <c r="M361" s="14" t="s">
        <v>3348</v>
      </c>
      <c r="N361" s="8">
        <v>0.81874999999999998</v>
      </c>
      <c r="O361" s="4" t="s">
        <v>37</v>
      </c>
      <c r="P361" s="4" t="s">
        <v>556</v>
      </c>
      <c r="Q361" s="4" t="s">
        <v>557</v>
      </c>
      <c r="R361" s="4">
        <f>(SUM(Datos[Total])/COUNT(Datos[Total]))</f>
        <v>1038316.4159713945</v>
      </c>
    </row>
    <row r="362" spans="2:18" x14ac:dyDescent="0.3">
      <c r="B362" s="4" t="s">
        <v>562</v>
      </c>
      <c r="C362" s="4" t="s">
        <v>22</v>
      </c>
      <c r="D362" s="4" t="s">
        <v>4</v>
      </c>
      <c r="E362" s="4" t="s">
        <v>23</v>
      </c>
      <c r="F362" s="4" t="s">
        <v>24</v>
      </c>
      <c r="G362" s="4" t="s">
        <v>42</v>
      </c>
      <c r="H362" s="4" t="s">
        <v>563</v>
      </c>
      <c r="I362" s="4">
        <v>6</v>
      </c>
      <c r="J362" s="5">
        <v>10326</v>
      </c>
      <c r="K362" s="5">
        <v>216846</v>
      </c>
      <c r="L362" s="14">
        <v>43514</v>
      </c>
      <c r="M362" s="14" t="s">
        <v>3348</v>
      </c>
      <c r="N362" s="8">
        <v>0.65208333333333335</v>
      </c>
      <c r="O362" s="4" t="s">
        <v>37</v>
      </c>
      <c r="P362" s="4" t="s">
        <v>564</v>
      </c>
      <c r="Q362" s="4" t="s">
        <v>565</v>
      </c>
      <c r="R362" s="4">
        <f>(SUM(Datos[Total])/COUNT(Datos[Total]))</f>
        <v>1038316.4159713945</v>
      </c>
    </row>
    <row r="363" spans="2:18" x14ac:dyDescent="0.3">
      <c r="B363" s="4" t="s">
        <v>1086</v>
      </c>
      <c r="C363" s="4" t="s">
        <v>22</v>
      </c>
      <c r="D363" s="4" t="s">
        <v>4</v>
      </c>
      <c r="E363" s="4" t="s">
        <v>23</v>
      </c>
      <c r="F363" s="4" t="s">
        <v>24</v>
      </c>
      <c r="G363" s="4" t="s">
        <v>33</v>
      </c>
      <c r="H363" s="4" t="s">
        <v>1087</v>
      </c>
      <c r="I363" s="4">
        <v>1</v>
      </c>
      <c r="J363" s="5">
        <v>3124</v>
      </c>
      <c r="K363" s="5">
        <v>65604</v>
      </c>
      <c r="L363" s="14">
        <v>43514</v>
      </c>
      <c r="M363" s="14" t="s">
        <v>3348</v>
      </c>
      <c r="N363" s="8">
        <v>0.85347222222222219</v>
      </c>
      <c r="O363" s="4" t="s">
        <v>37</v>
      </c>
      <c r="P363" s="4" t="s">
        <v>1087</v>
      </c>
      <c r="Q363" s="4" t="s">
        <v>203</v>
      </c>
      <c r="R363" s="4">
        <f>(SUM(Datos[Total])/COUNT(Datos[Total]))</f>
        <v>1038316.4159713945</v>
      </c>
    </row>
    <row r="364" spans="2:18" x14ac:dyDescent="0.3">
      <c r="B364" s="4" t="s">
        <v>1167</v>
      </c>
      <c r="C364" s="4" t="s">
        <v>31</v>
      </c>
      <c r="D364" s="4" t="s">
        <v>2</v>
      </c>
      <c r="E364" s="4" t="s">
        <v>23</v>
      </c>
      <c r="F364" s="4" t="s">
        <v>41</v>
      </c>
      <c r="G364" s="4" t="s">
        <v>25</v>
      </c>
      <c r="H364" s="4" t="s">
        <v>1168</v>
      </c>
      <c r="I364" s="4">
        <v>4</v>
      </c>
      <c r="J364" s="5">
        <v>8814</v>
      </c>
      <c r="K364" s="5">
        <v>185094</v>
      </c>
      <c r="L364" s="14">
        <v>43514</v>
      </c>
      <c r="M364" s="14" t="s">
        <v>3348</v>
      </c>
      <c r="N364" s="8">
        <v>0.68611111111111112</v>
      </c>
      <c r="O364" s="4" t="s">
        <v>27</v>
      </c>
      <c r="P364" s="4" t="s">
        <v>1169</v>
      </c>
      <c r="Q364" s="4" t="s">
        <v>51</v>
      </c>
      <c r="R364" s="4">
        <f>(SUM(Datos[Total])/COUNT(Datos[Total]))</f>
        <v>1038316.4159713945</v>
      </c>
    </row>
    <row r="365" spans="2:18" x14ac:dyDescent="0.3">
      <c r="B365" s="4" t="s">
        <v>3179</v>
      </c>
      <c r="C365" s="4" t="s">
        <v>78</v>
      </c>
      <c r="D365" s="4" t="s">
        <v>3</v>
      </c>
      <c r="E365" s="4" t="s">
        <v>32</v>
      </c>
      <c r="F365" s="4" t="s">
        <v>24</v>
      </c>
      <c r="G365" s="4" t="s">
        <v>25</v>
      </c>
      <c r="H365" s="4" t="s">
        <v>3180</v>
      </c>
      <c r="I365" s="4">
        <v>2</v>
      </c>
      <c r="J365" s="5">
        <v>1476</v>
      </c>
      <c r="K365" s="5">
        <v>30996</v>
      </c>
      <c r="L365" s="14">
        <v>43514</v>
      </c>
      <c r="M365" s="14" t="s">
        <v>3348</v>
      </c>
      <c r="N365" s="8">
        <v>0.61250000000000004</v>
      </c>
      <c r="O365" s="4" t="s">
        <v>27</v>
      </c>
      <c r="P365" s="4" t="s">
        <v>3181</v>
      </c>
      <c r="Q365" s="4" t="s">
        <v>329</v>
      </c>
      <c r="R365" s="4">
        <f>(SUM(Datos[Total])/COUNT(Datos[Total]))</f>
        <v>1038316.4159713945</v>
      </c>
    </row>
    <row r="366" spans="2:18" x14ac:dyDescent="0.3">
      <c r="B366" s="4" t="s">
        <v>3207</v>
      </c>
      <c r="C366" s="4" t="s">
        <v>31</v>
      </c>
      <c r="D366" s="4" t="s">
        <v>2</v>
      </c>
      <c r="E366" s="4" t="s">
        <v>23</v>
      </c>
      <c r="F366" s="4" t="s">
        <v>24</v>
      </c>
      <c r="G366" s="4" t="s">
        <v>33</v>
      </c>
      <c r="H366" s="4" t="s">
        <v>1871</v>
      </c>
      <c r="I366" s="4">
        <v>1</v>
      </c>
      <c r="J366" s="5">
        <v>30475</v>
      </c>
      <c r="K366" s="5">
        <v>639975</v>
      </c>
      <c r="L366" s="14">
        <v>43514</v>
      </c>
      <c r="M366" s="14" t="s">
        <v>3348</v>
      </c>
      <c r="N366" s="8">
        <v>0.4861111111111111</v>
      </c>
      <c r="O366" s="4" t="s">
        <v>27</v>
      </c>
      <c r="P366" s="4" t="s">
        <v>1871</v>
      </c>
      <c r="Q366" s="4" t="s">
        <v>83</v>
      </c>
      <c r="R366" s="4">
        <f>(SUM(Datos[Total])/COUNT(Datos[Total]))</f>
        <v>1038316.4159713945</v>
      </c>
    </row>
    <row r="367" spans="2:18" x14ac:dyDescent="0.3">
      <c r="B367" s="4" t="s">
        <v>3219</v>
      </c>
      <c r="C367" s="4" t="s">
        <v>22</v>
      </c>
      <c r="D367" s="4" t="s">
        <v>4</v>
      </c>
      <c r="E367" s="4" t="s">
        <v>23</v>
      </c>
      <c r="F367" s="4" t="s">
        <v>24</v>
      </c>
      <c r="G367" s="4" t="s">
        <v>85</v>
      </c>
      <c r="H367" s="4" t="s">
        <v>3220</v>
      </c>
      <c r="I367" s="4">
        <v>7</v>
      </c>
      <c r="J367" s="5">
        <v>30919</v>
      </c>
      <c r="K367" s="5">
        <v>649299</v>
      </c>
      <c r="L367" s="14">
        <v>43514</v>
      </c>
      <c r="M367" s="14" t="s">
        <v>3348</v>
      </c>
      <c r="N367" s="8">
        <v>0.56111111111111112</v>
      </c>
      <c r="O367" s="4" t="s">
        <v>37</v>
      </c>
      <c r="P367" s="4" t="s">
        <v>3221</v>
      </c>
      <c r="Q367" s="4" t="s">
        <v>284</v>
      </c>
      <c r="R367" s="4">
        <f>(SUM(Datos[Total])/COUNT(Datos[Total]))</f>
        <v>1038316.4159713945</v>
      </c>
    </row>
    <row r="368" spans="2:18" x14ac:dyDescent="0.3">
      <c r="B368" s="4" t="s">
        <v>1302</v>
      </c>
      <c r="C368" s="4" t="s">
        <v>31</v>
      </c>
      <c r="D368" s="4" t="s">
        <v>2</v>
      </c>
      <c r="E368" s="4" t="s">
        <v>32</v>
      </c>
      <c r="F368" s="4" t="s">
        <v>24</v>
      </c>
      <c r="G368" s="4" t="s">
        <v>79</v>
      </c>
      <c r="H368" s="4" t="s">
        <v>1303</v>
      </c>
      <c r="I368" s="4">
        <v>4</v>
      </c>
      <c r="J368" s="5">
        <v>8248</v>
      </c>
      <c r="K368" s="5">
        <v>173208</v>
      </c>
      <c r="L368" s="14">
        <v>43515</v>
      </c>
      <c r="M368" s="14" t="s">
        <v>3342</v>
      </c>
      <c r="N368" s="8">
        <v>0.68263888888888891</v>
      </c>
      <c r="O368" s="4" t="s">
        <v>37</v>
      </c>
      <c r="P368" s="4" t="s">
        <v>1305</v>
      </c>
      <c r="Q368" s="4" t="s">
        <v>96</v>
      </c>
      <c r="R368" s="4">
        <f>(SUM(Datos[Total])/COUNT(Datos[Total]))</f>
        <v>1038316.4159713945</v>
      </c>
    </row>
    <row r="369" spans="2:18" x14ac:dyDescent="0.3">
      <c r="B369" s="4" t="s">
        <v>2265</v>
      </c>
      <c r="C369" s="4" t="s">
        <v>78</v>
      </c>
      <c r="D369" s="4" t="s">
        <v>3</v>
      </c>
      <c r="E369" s="4" t="s">
        <v>23</v>
      </c>
      <c r="F369" s="4" t="s">
        <v>24</v>
      </c>
      <c r="G369" s="4" t="s">
        <v>53</v>
      </c>
      <c r="H369" s="4" t="s">
        <v>2266</v>
      </c>
      <c r="I369" s="4">
        <v>7</v>
      </c>
      <c r="J369" s="5">
        <v>22428</v>
      </c>
      <c r="K369" s="5">
        <v>470988</v>
      </c>
      <c r="L369" s="14">
        <v>43515</v>
      </c>
      <c r="M369" s="14" t="s">
        <v>3342</v>
      </c>
      <c r="N369" s="8">
        <v>0.81180555555555556</v>
      </c>
      <c r="O369" s="4" t="s">
        <v>44</v>
      </c>
      <c r="P369" s="4" t="s">
        <v>2267</v>
      </c>
      <c r="Q369" s="4" t="s">
        <v>397</v>
      </c>
      <c r="R369" s="4">
        <f>(SUM(Datos[Total])/COUNT(Datos[Total]))</f>
        <v>1038316.4159713945</v>
      </c>
    </row>
    <row r="370" spans="2:18" x14ac:dyDescent="0.3">
      <c r="B370" s="4" t="s">
        <v>2333</v>
      </c>
      <c r="C370" s="4" t="s">
        <v>22</v>
      </c>
      <c r="D370" s="4" t="s">
        <v>4</v>
      </c>
      <c r="E370" s="4" t="s">
        <v>23</v>
      </c>
      <c r="F370" s="4" t="s">
        <v>41</v>
      </c>
      <c r="G370" s="4" t="s">
        <v>33</v>
      </c>
      <c r="H370" s="4" t="s">
        <v>2334</v>
      </c>
      <c r="I370" s="4">
        <v>9</v>
      </c>
      <c r="J370" s="5">
        <v>31311</v>
      </c>
      <c r="K370" s="5">
        <v>657531</v>
      </c>
      <c r="L370" s="14">
        <v>43515</v>
      </c>
      <c r="M370" s="14" t="s">
        <v>3342</v>
      </c>
      <c r="N370" s="8">
        <v>0.81805555555555554</v>
      </c>
      <c r="O370" s="4" t="s">
        <v>44</v>
      </c>
      <c r="P370" s="4" t="s">
        <v>2335</v>
      </c>
      <c r="Q370" s="4" t="s">
        <v>476</v>
      </c>
      <c r="R370" s="4">
        <f>(SUM(Datos[Total])/COUNT(Datos[Total]))</f>
        <v>1038316.4159713945</v>
      </c>
    </row>
    <row r="371" spans="2:18" x14ac:dyDescent="0.3">
      <c r="B371" s="4" t="s">
        <v>2373</v>
      </c>
      <c r="C371" s="4" t="s">
        <v>31</v>
      </c>
      <c r="D371" s="4" t="s">
        <v>2</v>
      </c>
      <c r="E371" s="4" t="s">
        <v>32</v>
      </c>
      <c r="F371" s="4" t="s">
        <v>24</v>
      </c>
      <c r="G371" s="4" t="s">
        <v>33</v>
      </c>
      <c r="H371" s="4" t="s">
        <v>2374</v>
      </c>
      <c r="I371" s="4">
        <v>9</v>
      </c>
      <c r="J371" s="5">
        <v>349335</v>
      </c>
      <c r="K371" s="5">
        <v>7336035</v>
      </c>
      <c r="L371" s="14">
        <v>43515</v>
      </c>
      <c r="M371" s="14" t="s">
        <v>3342</v>
      </c>
      <c r="N371" s="8">
        <v>0.63472222222222219</v>
      </c>
      <c r="O371" s="4" t="s">
        <v>27</v>
      </c>
      <c r="P371" s="4" t="s">
        <v>2375</v>
      </c>
      <c r="Q371" s="4" t="s">
        <v>76</v>
      </c>
      <c r="R371" s="4">
        <f>(SUM(Datos[Total])/COUNT(Datos[Total]))</f>
        <v>1038316.4159713945</v>
      </c>
    </row>
    <row r="372" spans="2:18" x14ac:dyDescent="0.3">
      <c r="B372" s="4" t="s">
        <v>2576</v>
      </c>
      <c r="C372" s="4" t="s">
        <v>31</v>
      </c>
      <c r="D372" s="4" t="s">
        <v>2</v>
      </c>
      <c r="E372" s="4" t="s">
        <v>32</v>
      </c>
      <c r="F372" s="4" t="s">
        <v>41</v>
      </c>
      <c r="G372" s="4" t="s">
        <v>25</v>
      </c>
      <c r="H372" s="4" t="s">
        <v>2577</v>
      </c>
      <c r="I372" s="4">
        <v>8</v>
      </c>
      <c r="J372" s="4" t="s">
        <v>2578</v>
      </c>
      <c r="K372" s="4" t="s">
        <v>2579</v>
      </c>
      <c r="L372" s="14">
        <v>43515</v>
      </c>
      <c r="M372" s="14" t="s">
        <v>3342</v>
      </c>
      <c r="N372" s="8">
        <v>0.80833333333333335</v>
      </c>
      <c r="O372" s="4" t="s">
        <v>37</v>
      </c>
      <c r="P372" s="4" t="s">
        <v>2580</v>
      </c>
      <c r="Q372" s="4" t="s">
        <v>382</v>
      </c>
      <c r="R372" s="4">
        <f>(SUM(Datos[Total])/COUNT(Datos[Total]))</f>
        <v>1038316.4159713945</v>
      </c>
    </row>
    <row r="373" spans="2:18" x14ac:dyDescent="0.3">
      <c r="B373" s="4" t="s">
        <v>2597</v>
      </c>
      <c r="C373" s="4" t="s">
        <v>31</v>
      </c>
      <c r="D373" s="4" t="s">
        <v>2</v>
      </c>
      <c r="E373" s="4" t="s">
        <v>32</v>
      </c>
      <c r="F373" s="4" t="s">
        <v>41</v>
      </c>
      <c r="G373" s="4" t="s">
        <v>33</v>
      </c>
      <c r="H373" s="4" t="s">
        <v>2598</v>
      </c>
      <c r="I373" s="4">
        <v>8</v>
      </c>
      <c r="J373" s="5">
        <v>28756</v>
      </c>
      <c r="K373" s="5">
        <v>603876</v>
      </c>
      <c r="L373" s="14">
        <v>43515</v>
      </c>
      <c r="M373" s="14" t="s">
        <v>3342</v>
      </c>
      <c r="N373" s="8">
        <v>0.48125000000000001</v>
      </c>
      <c r="O373" s="4" t="s">
        <v>27</v>
      </c>
      <c r="P373" s="4" t="s">
        <v>2599</v>
      </c>
      <c r="Q373" s="4" t="s">
        <v>369</v>
      </c>
      <c r="R373" s="4">
        <f>(SUM(Datos[Total])/COUNT(Datos[Total]))</f>
        <v>1038316.4159713945</v>
      </c>
    </row>
    <row r="374" spans="2:18" x14ac:dyDescent="0.3">
      <c r="B374" s="4" t="s">
        <v>2787</v>
      </c>
      <c r="C374" s="4" t="s">
        <v>22</v>
      </c>
      <c r="D374" s="4" t="s">
        <v>4</v>
      </c>
      <c r="E374" s="4" t="s">
        <v>32</v>
      </c>
      <c r="F374" s="4" t="s">
        <v>24</v>
      </c>
      <c r="G374" s="4" t="s">
        <v>85</v>
      </c>
      <c r="H374" s="4" t="s">
        <v>2788</v>
      </c>
      <c r="I374" s="4">
        <v>2</v>
      </c>
      <c r="J374" s="5">
        <v>9848</v>
      </c>
      <c r="K374" s="5">
        <v>206808</v>
      </c>
      <c r="L374" s="14">
        <v>43515</v>
      </c>
      <c r="M374" s="14" t="s">
        <v>3342</v>
      </c>
      <c r="N374" s="8">
        <v>0.42499999999999999</v>
      </c>
      <c r="O374" s="4" t="s">
        <v>27</v>
      </c>
      <c r="P374" s="4" t="s">
        <v>2789</v>
      </c>
      <c r="Q374" s="4" t="s">
        <v>469</v>
      </c>
      <c r="R374" s="4">
        <f>(SUM(Datos[Total])/COUNT(Datos[Total]))</f>
        <v>1038316.4159713945</v>
      </c>
    </row>
    <row r="375" spans="2:18" x14ac:dyDescent="0.3">
      <c r="B375" s="4" t="s">
        <v>3054</v>
      </c>
      <c r="C375" s="4" t="s">
        <v>22</v>
      </c>
      <c r="D375" s="4" t="s">
        <v>4</v>
      </c>
      <c r="E375" s="4" t="s">
        <v>32</v>
      </c>
      <c r="F375" s="4" t="s">
        <v>41</v>
      </c>
      <c r="G375" s="4" t="s">
        <v>25</v>
      </c>
      <c r="H375" s="4" t="s">
        <v>3055</v>
      </c>
      <c r="I375" s="4">
        <v>5</v>
      </c>
      <c r="J375" s="5">
        <v>126975</v>
      </c>
      <c r="K375" s="5">
        <v>2666475</v>
      </c>
      <c r="L375" s="14">
        <v>43515</v>
      </c>
      <c r="M375" s="14" t="s">
        <v>3342</v>
      </c>
      <c r="N375" s="8">
        <v>0.62013888888888891</v>
      </c>
      <c r="O375" s="4" t="s">
        <v>44</v>
      </c>
      <c r="P375" s="4" t="s">
        <v>3056</v>
      </c>
      <c r="Q375" s="4" t="s">
        <v>56</v>
      </c>
      <c r="R375" s="4">
        <f>(SUM(Datos[Total])/COUNT(Datos[Total]))</f>
        <v>1038316.4159713945</v>
      </c>
    </row>
    <row r="376" spans="2:18" x14ac:dyDescent="0.3">
      <c r="B376" s="4" t="s">
        <v>3099</v>
      </c>
      <c r="C376" s="4" t="s">
        <v>22</v>
      </c>
      <c r="D376" s="4" t="s">
        <v>4</v>
      </c>
      <c r="E376" s="4" t="s">
        <v>23</v>
      </c>
      <c r="F376" s="4" t="s">
        <v>24</v>
      </c>
      <c r="G376" s="4" t="s">
        <v>79</v>
      </c>
      <c r="H376" s="4" t="s">
        <v>3100</v>
      </c>
      <c r="I376" s="4">
        <v>9</v>
      </c>
      <c r="J376" s="5">
        <v>44397</v>
      </c>
      <c r="K376" s="5">
        <v>932337</v>
      </c>
      <c r="L376" s="14">
        <v>43515</v>
      </c>
      <c r="M376" s="14" t="s">
        <v>3342</v>
      </c>
      <c r="N376" s="8">
        <v>0.62986111111111109</v>
      </c>
      <c r="O376" s="4" t="s">
        <v>37</v>
      </c>
      <c r="P376" s="4" t="s">
        <v>3101</v>
      </c>
      <c r="Q376" s="4" t="s">
        <v>51</v>
      </c>
      <c r="R376" s="4">
        <f>(SUM(Datos[Total])/COUNT(Datos[Total]))</f>
        <v>1038316.4159713945</v>
      </c>
    </row>
    <row r="377" spans="2:18" x14ac:dyDescent="0.3">
      <c r="B377" s="4" t="s">
        <v>77</v>
      </c>
      <c r="C377" s="4" t="s">
        <v>78</v>
      </c>
      <c r="D377" s="4" t="s">
        <v>3</v>
      </c>
      <c r="E377" s="4" t="s">
        <v>23</v>
      </c>
      <c r="F377" s="4" t="s">
        <v>24</v>
      </c>
      <c r="G377" s="4" t="s">
        <v>79</v>
      </c>
      <c r="H377" s="4" t="s">
        <v>80</v>
      </c>
      <c r="I377" s="4">
        <v>3</v>
      </c>
      <c r="J377" s="5">
        <v>8226</v>
      </c>
      <c r="K377" s="5">
        <v>172746</v>
      </c>
      <c r="L377" s="14">
        <v>43516</v>
      </c>
      <c r="M377" s="14" t="s">
        <v>3343</v>
      </c>
      <c r="N377" s="8">
        <v>0.56041666666666667</v>
      </c>
      <c r="O377" s="4" t="s">
        <v>44</v>
      </c>
      <c r="P377" s="4" t="s">
        <v>82</v>
      </c>
      <c r="Q377" s="4" t="s">
        <v>83</v>
      </c>
      <c r="R377" s="4">
        <f>(SUM(Datos[Total])/COUNT(Datos[Total]))</f>
        <v>1038316.4159713945</v>
      </c>
    </row>
    <row r="378" spans="2:18" x14ac:dyDescent="0.3">
      <c r="B378" s="4" t="s">
        <v>622</v>
      </c>
      <c r="C378" s="4" t="s">
        <v>22</v>
      </c>
      <c r="D378" s="4" t="s">
        <v>4</v>
      </c>
      <c r="E378" s="4" t="s">
        <v>23</v>
      </c>
      <c r="F378" s="4" t="s">
        <v>41</v>
      </c>
      <c r="G378" s="4" t="s">
        <v>79</v>
      </c>
      <c r="H378" s="4" t="s">
        <v>623</v>
      </c>
      <c r="I378" s="4">
        <v>5</v>
      </c>
      <c r="J378" s="5">
        <v>230725</v>
      </c>
      <c r="K378" s="5">
        <v>4845225</v>
      </c>
      <c r="L378" s="14">
        <v>43516</v>
      </c>
      <c r="M378" s="14" t="s">
        <v>3343</v>
      </c>
      <c r="N378" s="8">
        <v>0.66319444444444442</v>
      </c>
      <c r="O378" s="4" t="s">
        <v>44</v>
      </c>
      <c r="P378" s="4" t="s">
        <v>624</v>
      </c>
      <c r="Q378" s="4">
        <v>9</v>
      </c>
      <c r="R378" s="4">
        <f>(SUM(Datos[Total])/COUNT(Datos[Total]))</f>
        <v>1038316.4159713945</v>
      </c>
    </row>
    <row r="379" spans="2:18" x14ac:dyDescent="0.3">
      <c r="B379" s="4" t="s">
        <v>653</v>
      </c>
      <c r="C379" s="4" t="s">
        <v>78</v>
      </c>
      <c r="D379" s="4" t="s">
        <v>3</v>
      </c>
      <c r="E379" s="4" t="s">
        <v>32</v>
      </c>
      <c r="F379" s="4" t="s">
        <v>41</v>
      </c>
      <c r="G379" s="4" t="s">
        <v>79</v>
      </c>
      <c r="H379" s="4" t="s">
        <v>654</v>
      </c>
      <c r="I379" s="4">
        <v>10</v>
      </c>
      <c r="J379" s="4" t="s">
        <v>655</v>
      </c>
      <c r="K379" s="4" t="s">
        <v>656</v>
      </c>
      <c r="L379" s="14">
        <v>43516</v>
      </c>
      <c r="M379" s="14" t="s">
        <v>3343</v>
      </c>
      <c r="N379" s="8">
        <v>0.64166666666666672</v>
      </c>
      <c r="O379" s="4" t="s">
        <v>44</v>
      </c>
      <c r="P379" s="4">
        <v>399</v>
      </c>
      <c r="Q379" s="4" t="s">
        <v>83</v>
      </c>
      <c r="R379" s="4">
        <f>(SUM(Datos[Total])/COUNT(Datos[Total]))</f>
        <v>1038316.4159713945</v>
      </c>
    </row>
    <row r="380" spans="2:18" x14ac:dyDescent="0.3">
      <c r="B380" s="4" t="s">
        <v>1065</v>
      </c>
      <c r="C380" s="4" t="s">
        <v>78</v>
      </c>
      <c r="D380" s="4" t="s">
        <v>3</v>
      </c>
      <c r="E380" s="4" t="s">
        <v>32</v>
      </c>
      <c r="F380" s="4" t="s">
        <v>41</v>
      </c>
      <c r="G380" s="4" t="s">
        <v>25</v>
      </c>
      <c r="H380" s="4" t="s">
        <v>1066</v>
      </c>
      <c r="I380" s="4">
        <v>5</v>
      </c>
      <c r="J380" s="4" t="s">
        <v>1067</v>
      </c>
      <c r="K380" s="4" t="s">
        <v>1068</v>
      </c>
      <c r="L380" s="14">
        <v>43516</v>
      </c>
      <c r="M380" s="14" t="s">
        <v>3343</v>
      </c>
      <c r="N380" s="8">
        <v>0.75069444444444444</v>
      </c>
      <c r="O380" s="4" t="s">
        <v>37</v>
      </c>
      <c r="P380" s="4" t="s">
        <v>1069</v>
      </c>
      <c r="Q380" s="4" t="s">
        <v>208</v>
      </c>
      <c r="R380" s="4">
        <f>(SUM(Datos[Total])/COUNT(Datos[Total]))</f>
        <v>1038316.4159713945</v>
      </c>
    </row>
    <row r="381" spans="2:18" x14ac:dyDescent="0.3">
      <c r="B381" s="4" t="s">
        <v>1373</v>
      </c>
      <c r="C381" s="4" t="s">
        <v>22</v>
      </c>
      <c r="D381" s="4" t="s">
        <v>4</v>
      </c>
      <c r="E381" s="4" t="s">
        <v>32</v>
      </c>
      <c r="F381" s="4" t="s">
        <v>24</v>
      </c>
      <c r="G381" s="4" t="s">
        <v>25</v>
      </c>
      <c r="H381" s="4" t="s">
        <v>270</v>
      </c>
      <c r="I381" s="4">
        <v>10</v>
      </c>
      <c r="J381" s="4" t="s">
        <v>269</v>
      </c>
      <c r="K381" s="4" t="s">
        <v>1374</v>
      </c>
      <c r="L381" s="14">
        <v>43516</v>
      </c>
      <c r="M381" s="14" t="s">
        <v>3343</v>
      </c>
      <c r="N381" s="8">
        <v>0.7006944444444444</v>
      </c>
      <c r="O381" s="4" t="s">
        <v>44</v>
      </c>
      <c r="P381" s="4" t="s">
        <v>1375</v>
      </c>
      <c r="Q381" s="4">
        <v>10</v>
      </c>
      <c r="R381" s="4">
        <f>(SUM(Datos[Total])/COUNT(Datos[Total]))</f>
        <v>1038316.4159713945</v>
      </c>
    </row>
    <row r="382" spans="2:18" x14ac:dyDescent="0.3">
      <c r="B382" s="4" t="s">
        <v>1959</v>
      </c>
      <c r="C382" s="4" t="s">
        <v>78</v>
      </c>
      <c r="D382" s="4" t="s">
        <v>3</v>
      </c>
      <c r="E382" s="4" t="s">
        <v>32</v>
      </c>
      <c r="F382" s="4" t="s">
        <v>41</v>
      </c>
      <c r="G382" s="4" t="s">
        <v>79</v>
      </c>
      <c r="H382" s="4" t="s">
        <v>1960</v>
      </c>
      <c r="I382" s="4">
        <v>4</v>
      </c>
      <c r="J382" s="4" t="s">
        <v>1961</v>
      </c>
      <c r="K382" s="4" t="s">
        <v>1962</v>
      </c>
      <c r="L382" s="14">
        <v>43516</v>
      </c>
      <c r="M382" s="14" t="s">
        <v>3343</v>
      </c>
      <c r="N382" s="8">
        <v>0.77986111111111112</v>
      </c>
      <c r="O382" s="4" t="s">
        <v>37</v>
      </c>
      <c r="P382" s="4" t="s">
        <v>1963</v>
      </c>
      <c r="Q382" s="4" t="s">
        <v>66</v>
      </c>
      <c r="R382" s="4">
        <f>(SUM(Datos[Total])/COUNT(Datos[Total]))</f>
        <v>1038316.4159713945</v>
      </c>
    </row>
    <row r="383" spans="2:18" x14ac:dyDescent="0.3">
      <c r="B383" s="4" t="s">
        <v>2231</v>
      </c>
      <c r="C383" s="4" t="s">
        <v>78</v>
      </c>
      <c r="D383" s="4" t="s">
        <v>3</v>
      </c>
      <c r="E383" s="4" t="s">
        <v>23</v>
      </c>
      <c r="F383" s="4" t="s">
        <v>41</v>
      </c>
      <c r="G383" s="4" t="s">
        <v>79</v>
      </c>
      <c r="H383" s="4" t="s">
        <v>2232</v>
      </c>
      <c r="I383" s="4">
        <v>3</v>
      </c>
      <c r="J383" s="5">
        <v>8661</v>
      </c>
      <c r="K383" s="5">
        <v>181881</v>
      </c>
      <c r="L383" s="14">
        <v>43516</v>
      </c>
      <c r="M383" s="14" t="s">
        <v>3343</v>
      </c>
      <c r="N383" s="8">
        <v>0.54583333333333328</v>
      </c>
      <c r="O383" s="4" t="s">
        <v>27</v>
      </c>
      <c r="P383" s="4" t="s">
        <v>2233</v>
      </c>
      <c r="Q383" s="4" t="s">
        <v>168</v>
      </c>
      <c r="R383" s="4">
        <f>(SUM(Datos[Total])/COUNT(Datos[Total]))</f>
        <v>1038316.4159713945</v>
      </c>
    </row>
    <row r="384" spans="2:18" x14ac:dyDescent="0.3">
      <c r="B384" s="4" t="s">
        <v>2466</v>
      </c>
      <c r="C384" s="4" t="s">
        <v>22</v>
      </c>
      <c r="D384" s="4" t="s">
        <v>4</v>
      </c>
      <c r="E384" s="4" t="s">
        <v>23</v>
      </c>
      <c r="F384" s="4" t="s">
        <v>41</v>
      </c>
      <c r="G384" s="4" t="s">
        <v>42</v>
      </c>
      <c r="H384" s="4" t="s">
        <v>2467</v>
      </c>
      <c r="I384" s="4">
        <v>2</v>
      </c>
      <c r="J384" s="5">
        <v>3769</v>
      </c>
      <c r="K384" s="5">
        <v>79149</v>
      </c>
      <c r="L384" s="14">
        <v>43516</v>
      </c>
      <c r="M384" s="14" t="s">
        <v>3343</v>
      </c>
      <c r="N384" s="8">
        <v>0.64513888888888893</v>
      </c>
      <c r="O384" s="4" t="s">
        <v>27</v>
      </c>
      <c r="P384" s="4" t="s">
        <v>2468</v>
      </c>
      <c r="Q384" s="4" t="s">
        <v>236</v>
      </c>
      <c r="R384" s="4">
        <f>(SUM(Datos[Total])/COUNT(Datos[Total]))</f>
        <v>1038316.4159713945</v>
      </c>
    </row>
    <row r="385" spans="2:18" x14ac:dyDescent="0.3">
      <c r="B385" s="4" t="s">
        <v>2813</v>
      </c>
      <c r="C385" s="4" t="s">
        <v>31</v>
      </c>
      <c r="D385" s="4" t="s">
        <v>2</v>
      </c>
      <c r="E385" s="4" t="s">
        <v>23</v>
      </c>
      <c r="F385" s="4" t="s">
        <v>24</v>
      </c>
      <c r="G385" s="4" t="s">
        <v>42</v>
      </c>
      <c r="H385" s="4" t="s">
        <v>2814</v>
      </c>
      <c r="I385" s="4">
        <v>1</v>
      </c>
      <c r="J385" s="5">
        <v>43135</v>
      </c>
      <c r="K385" s="5">
        <v>905835</v>
      </c>
      <c r="L385" s="14">
        <v>43516</v>
      </c>
      <c r="M385" s="14" t="s">
        <v>3343</v>
      </c>
      <c r="N385" s="8">
        <v>0.55833333333333335</v>
      </c>
      <c r="O385" s="4" t="s">
        <v>27</v>
      </c>
      <c r="P385" s="4" t="s">
        <v>2814</v>
      </c>
      <c r="Q385" s="4">
        <v>7</v>
      </c>
      <c r="R385" s="4">
        <f>(SUM(Datos[Total])/COUNT(Datos[Total]))</f>
        <v>1038316.4159713945</v>
      </c>
    </row>
    <row r="386" spans="2:18" x14ac:dyDescent="0.3">
      <c r="B386" s="4" t="s">
        <v>2874</v>
      </c>
      <c r="C386" s="4" t="s">
        <v>78</v>
      </c>
      <c r="D386" s="4" t="s">
        <v>3</v>
      </c>
      <c r="E386" s="4" t="s">
        <v>23</v>
      </c>
      <c r="F386" s="4" t="s">
        <v>41</v>
      </c>
      <c r="G386" s="4" t="s">
        <v>53</v>
      </c>
      <c r="H386" s="4" t="s">
        <v>254</v>
      </c>
      <c r="I386" s="4">
        <v>10</v>
      </c>
      <c r="J386" s="5">
        <v>15995</v>
      </c>
      <c r="K386" s="5">
        <v>335895</v>
      </c>
      <c r="L386" s="14">
        <v>43516</v>
      </c>
      <c r="M386" s="14" t="s">
        <v>3343</v>
      </c>
      <c r="N386" s="8">
        <v>0.63749999999999996</v>
      </c>
      <c r="O386" s="4" t="s">
        <v>44</v>
      </c>
      <c r="P386" s="4" t="s">
        <v>2875</v>
      </c>
      <c r="Q386" s="4" t="s">
        <v>153</v>
      </c>
      <c r="R386" s="4">
        <f>(SUM(Datos[Total])/COUNT(Datos[Total]))</f>
        <v>1038316.4159713945</v>
      </c>
    </row>
    <row r="387" spans="2:18" x14ac:dyDescent="0.3">
      <c r="B387" s="4" t="s">
        <v>832</v>
      </c>
      <c r="C387" s="4" t="s">
        <v>22</v>
      </c>
      <c r="D387" s="4" t="s">
        <v>4</v>
      </c>
      <c r="E387" s="4" t="s">
        <v>23</v>
      </c>
      <c r="F387" s="4" t="s">
        <v>24</v>
      </c>
      <c r="G387" s="4" t="s">
        <v>33</v>
      </c>
      <c r="H387" s="4" t="s">
        <v>833</v>
      </c>
      <c r="I387" s="4">
        <v>3</v>
      </c>
      <c r="J387" s="5">
        <v>14196</v>
      </c>
      <c r="K387" s="5">
        <v>298116</v>
      </c>
      <c r="L387" s="14">
        <v>43517</v>
      </c>
      <c r="M387" s="14" t="s">
        <v>3344</v>
      </c>
      <c r="N387" s="8">
        <v>0.70486111111111116</v>
      </c>
      <c r="O387" s="4" t="s">
        <v>37</v>
      </c>
      <c r="P387" s="4" t="s">
        <v>835</v>
      </c>
      <c r="Q387" s="4" t="s">
        <v>369</v>
      </c>
      <c r="R387" s="4">
        <f>(SUM(Datos[Total])/COUNT(Datos[Total]))</f>
        <v>1038316.4159713945</v>
      </c>
    </row>
    <row r="388" spans="2:18" x14ac:dyDescent="0.3">
      <c r="B388" s="4" t="s">
        <v>852</v>
      </c>
      <c r="C388" s="4" t="s">
        <v>31</v>
      </c>
      <c r="D388" s="4" t="s">
        <v>2</v>
      </c>
      <c r="E388" s="4" t="s">
        <v>23</v>
      </c>
      <c r="F388" s="4" t="s">
        <v>24</v>
      </c>
      <c r="G388" s="4" t="s">
        <v>85</v>
      </c>
      <c r="H388" s="4" t="s">
        <v>853</v>
      </c>
      <c r="I388" s="4">
        <v>1</v>
      </c>
      <c r="J388" s="4" t="s">
        <v>854</v>
      </c>
      <c r="K388" s="5">
        <v>13167</v>
      </c>
      <c r="L388" s="14">
        <v>43517</v>
      </c>
      <c r="M388" s="14" t="s">
        <v>3344</v>
      </c>
      <c r="N388" s="8">
        <v>0.52638888888888891</v>
      </c>
      <c r="O388" s="4" t="s">
        <v>37</v>
      </c>
      <c r="P388" s="4" t="s">
        <v>853</v>
      </c>
      <c r="Q388" s="4" t="s">
        <v>100</v>
      </c>
      <c r="R388" s="4">
        <f>(SUM(Datos[Total])/COUNT(Datos[Total]))</f>
        <v>1038316.4159713945</v>
      </c>
    </row>
    <row r="389" spans="2:18" x14ac:dyDescent="0.3">
      <c r="B389" s="4" t="s">
        <v>885</v>
      </c>
      <c r="C389" s="4" t="s">
        <v>78</v>
      </c>
      <c r="D389" s="4" t="s">
        <v>3</v>
      </c>
      <c r="E389" s="4" t="s">
        <v>23</v>
      </c>
      <c r="F389" s="4" t="s">
        <v>41</v>
      </c>
      <c r="G389" s="4" t="s">
        <v>85</v>
      </c>
      <c r="H389" s="4" t="s">
        <v>886</v>
      </c>
      <c r="I389" s="4">
        <v>4</v>
      </c>
      <c r="J389" s="5">
        <v>14764</v>
      </c>
      <c r="K389" s="5">
        <v>310044</v>
      </c>
      <c r="L389" s="14">
        <v>43517</v>
      </c>
      <c r="M389" s="14" t="s">
        <v>3344</v>
      </c>
      <c r="N389" s="8">
        <v>0.77152777777777781</v>
      </c>
      <c r="O389" s="4" t="s">
        <v>37</v>
      </c>
      <c r="P389" s="4" t="s">
        <v>887</v>
      </c>
      <c r="Q389" s="4" t="s">
        <v>164</v>
      </c>
      <c r="R389" s="4">
        <f>(SUM(Datos[Total])/COUNT(Datos[Total]))</f>
        <v>1038316.4159713945</v>
      </c>
    </row>
    <row r="390" spans="2:18" x14ac:dyDescent="0.3">
      <c r="B390" s="4" t="s">
        <v>2223</v>
      </c>
      <c r="C390" s="4" t="s">
        <v>31</v>
      </c>
      <c r="D390" s="4" t="s">
        <v>2</v>
      </c>
      <c r="E390" s="4" t="s">
        <v>32</v>
      </c>
      <c r="F390" s="4" t="s">
        <v>24</v>
      </c>
      <c r="G390" s="4" t="s">
        <v>53</v>
      </c>
      <c r="H390" s="4" t="s">
        <v>2224</v>
      </c>
      <c r="I390" s="4">
        <v>2</v>
      </c>
      <c r="J390" s="4" t="s">
        <v>2225</v>
      </c>
      <c r="K390" s="4" t="s">
        <v>2226</v>
      </c>
      <c r="L390" s="14">
        <v>43517</v>
      </c>
      <c r="M390" s="14" t="s">
        <v>3344</v>
      </c>
      <c r="N390" s="8">
        <v>0.48541666666666666</v>
      </c>
      <c r="O390" s="4" t="s">
        <v>37</v>
      </c>
      <c r="P390" s="4" t="s">
        <v>2227</v>
      </c>
      <c r="Q390" s="4" t="s">
        <v>168</v>
      </c>
      <c r="R390" s="4">
        <f>(SUM(Datos[Total])/COUNT(Datos[Total]))</f>
        <v>1038316.4159713945</v>
      </c>
    </row>
    <row r="391" spans="2:18" x14ac:dyDescent="0.3">
      <c r="B391" s="4" t="s">
        <v>2894</v>
      </c>
      <c r="C391" s="4" t="s">
        <v>31</v>
      </c>
      <c r="D391" s="4" t="s">
        <v>2</v>
      </c>
      <c r="E391" s="4" t="s">
        <v>32</v>
      </c>
      <c r="F391" s="4" t="s">
        <v>24</v>
      </c>
      <c r="G391" s="4" t="s">
        <v>25</v>
      </c>
      <c r="H391" s="4" t="s">
        <v>2895</v>
      </c>
      <c r="I391" s="4">
        <v>5</v>
      </c>
      <c r="J391" s="5">
        <v>20915</v>
      </c>
      <c r="K391" s="5">
        <v>439215</v>
      </c>
      <c r="L391" s="14">
        <v>43517</v>
      </c>
      <c r="M391" s="14" t="s">
        <v>3344</v>
      </c>
      <c r="N391" s="8">
        <v>0.43472222222222223</v>
      </c>
      <c r="O391" s="4" t="s">
        <v>37</v>
      </c>
      <c r="P391" s="4" t="s">
        <v>2896</v>
      </c>
      <c r="Q391" s="4" t="s">
        <v>76</v>
      </c>
      <c r="R391" s="4">
        <f>(SUM(Datos[Total])/COUNT(Datos[Total]))</f>
        <v>1038316.4159713945</v>
      </c>
    </row>
    <row r="392" spans="2:18" x14ac:dyDescent="0.3">
      <c r="B392" s="4" t="s">
        <v>3074</v>
      </c>
      <c r="C392" s="4" t="s">
        <v>78</v>
      </c>
      <c r="D392" s="4" t="s">
        <v>3</v>
      </c>
      <c r="E392" s="4" t="s">
        <v>23</v>
      </c>
      <c r="F392" s="4" t="s">
        <v>41</v>
      </c>
      <c r="G392" s="4" t="s">
        <v>25</v>
      </c>
      <c r="H392" s="4" t="s">
        <v>3075</v>
      </c>
      <c r="I392" s="4">
        <v>3</v>
      </c>
      <c r="J392" s="5">
        <v>59865</v>
      </c>
      <c r="K392" s="5">
        <v>1257165</v>
      </c>
      <c r="L392" s="14">
        <v>43517</v>
      </c>
      <c r="M392" s="14" t="s">
        <v>3344</v>
      </c>
      <c r="N392" s="8">
        <v>0.52777777777777779</v>
      </c>
      <c r="O392" s="4" t="s">
        <v>27</v>
      </c>
      <c r="P392" s="4" t="s">
        <v>3076</v>
      </c>
      <c r="Q392" s="4" t="s">
        <v>293</v>
      </c>
      <c r="R392" s="4">
        <f>(SUM(Datos[Total])/COUNT(Datos[Total]))</f>
        <v>1038316.4159713945</v>
      </c>
    </row>
    <row r="393" spans="2:18" x14ac:dyDescent="0.3">
      <c r="B393" s="4" t="s">
        <v>584</v>
      </c>
      <c r="C393" s="4" t="s">
        <v>31</v>
      </c>
      <c r="D393" s="4" t="s">
        <v>2</v>
      </c>
      <c r="E393" s="4" t="s">
        <v>23</v>
      </c>
      <c r="F393" s="4" t="s">
        <v>24</v>
      </c>
      <c r="G393" s="4" t="s">
        <v>79</v>
      </c>
      <c r="H393" s="4" t="s">
        <v>585</v>
      </c>
      <c r="I393" s="4">
        <v>1</v>
      </c>
      <c r="J393" s="5">
        <v>15205</v>
      </c>
      <c r="K393" s="5">
        <v>319305</v>
      </c>
      <c r="L393" s="14">
        <v>43518</v>
      </c>
      <c r="M393" s="14" t="s">
        <v>3345</v>
      </c>
      <c r="N393" s="8">
        <v>0.44166666666666665</v>
      </c>
      <c r="O393" s="4" t="s">
        <v>44</v>
      </c>
      <c r="P393" s="4" t="s">
        <v>585</v>
      </c>
      <c r="Q393" s="4" t="s">
        <v>51</v>
      </c>
      <c r="R393" s="4">
        <f>(SUM(Datos[Total])/COUNT(Datos[Total]))</f>
        <v>1038316.4159713945</v>
      </c>
    </row>
    <row r="394" spans="2:18" x14ac:dyDescent="0.3">
      <c r="B394" s="4" t="s">
        <v>1342</v>
      </c>
      <c r="C394" s="4" t="s">
        <v>31</v>
      </c>
      <c r="D394" s="4" t="s">
        <v>2</v>
      </c>
      <c r="E394" s="4" t="s">
        <v>32</v>
      </c>
      <c r="F394" s="4" t="s">
        <v>41</v>
      </c>
      <c r="G394" s="4" t="s">
        <v>53</v>
      </c>
      <c r="H394" s="4" t="s">
        <v>1343</v>
      </c>
      <c r="I394" s="4">
        <v>7</v>
      </c>
      <c r="J394" s="5">
        <v>334215</v>
      </c>
      <c r="K394" s="5">
        <v>7018515</v>
      </c>
      <c r="L394" s="14">
        <v>43518</v>
      </c>
      <c r="M394" s="14" t="s">
        <v>3345</v>
      </c>
      <c r="N394" s="8">
        <v>0.76180555555555551</v>
      </c>
      <c r="O394" s="4" t="s">
        <v>27</v>
      </c>
      <c r="P394" s="4" t="s">
        <v>1344</v>
      </c>
      <c r="Q394" s="4" t="s">
        <v>346</v>
      </c>
      <c r="R394" s="4">
        <f>(SUM(Datos[Total])/COUNT(Datos[Total]))</f>
        <v>1038316.4159713945</v>
      </c>
    </row>
    <row r="395" spans="2:18" x14ac:dyDescent="0.3">
      <c r="B395" s="4" t="s">
        <v>1421</v>
      </c>
      <c r="C395" s="4" t="s">
        <v>78</v>
      </c>
      <c r="D395" s="4" t="s">
        <v>3</v>
      </c>
      <c r="E395" s="4" t="s">
        <v>32</v>
      </c>
      <c r="F395" s="4" t="s">
        <v>24</v>
      </c>
      <c r="G395" s="4" t="s">
        <v>85</v>
      </c>
      <c r="H395" s="4" t="s">
        <v>1422</v>
      </c>
      <c r="I395" s="4">
        <v>5</v>
      </c>
      <c r="J395" s="5">
        <v>99375</v>
      </c>
      <c r="K395" s="5">
        <v>2086875</v>
      </c>
      <c r="L395" s="14">
        <v>43518</v>
      </c>
      <c r="M395" s="14" t="s">
        <v>3345</v>
      </c>
      <c r="N395" s="8">
        <v>0.4465277777777778</v>
      </c>
      <c r="O395" s="4" t="s">
        <v>27</v>
      </c>
      <c r="P395" s="4" t="s">
        <v>1423</v>
      </c>
      <c r="Q395" s="4" t="s">
        <v>39</v>
      </c>
      <c r="R395" s="4">
        <f>(SUM(Datos[Total])/COUNT(Datos[Total]))</f>
        <v>1038316.4159713945</v>
      </c>
    </row>
    <row r="396" spans="2:18" x14ac:dyDescent="0.3">
      <c r="B396" s="4" t="s">
        <v>1514</v>
      </c>
      <c r="C396" s="4" t="s">
        <v>78</v>
      </c>
      <c r="D396" s="4" t="s">
        <v>3</v>
      </c>
      <c r="E396" s="4" t="s">
        <v>32</v>
      </c>
      <c r="F396" s="4" t="s">
        <v>24</v>
      </c>
      <c r="G396" s="4" t="s">
        <v>85</v>
      </c>
      <c r="H396" s="4" t="s">
        <v>1515</v>
      </c>
      <c r="I396" s="4">
        <v>1</v>
      </c>
      <c r="J396" s="5">
        <v>2372</v>
      </c>
      <c r="K396" s="5">
        <v>49812</v>
      </c>
      <c r="L396" s="14">
        <v>43518</v>
      </c>
      <c r="M396" s="14" t="s">
        <v>3345</v>
      </c>
      <c r="N396" s="8">
        <v>0.7631944444444444</v>
      </c>
      <c r="O396" s="4" t="s">
        <v>44</v>
      </c>
      <c r="P396" s="4" t="s">
        <v>1515</v>
      </c>
      <c r="Q396" s="4" t="s">
        <v>92</v>
      </c>
      <c r="R396" s="4">
        <f>(SUM(Datos[Total])/COUNT(Datos[Total]))</f>
        <v>1038316.4159713945</v>
      </c>
    </row>
    <row r="397" spans="2:18" x14ac:dyDescent="0.3">
      <c r="B397" s="4" t="s">
        <v>1882</v>
      </c>
      <c r="C397" s="4" t="s">
        <v>78</v>
      </c>
      <c r="D397" s="4" t="s">
        <v>3</v>
      </c>
      <c r="E397" s="4" t="s">
        <v>32</v>
      </c>
      <c r="F397" s="4" t="s">
        <v>24</v>
      </c>
      <c r="G397" s="4" t="s">
        <v>85</v>
      </c>
      <c r="H397" s="4" t="s">
        <v>1883</v>
      </c>
      <c r="I397" s="4">
        <v>9</v>
      </c>
      <c r="J397" s="5">
        <v>244395</v>
      </c>
      <c r="K397" s="5">
        <v>5132295</v>
      </c>
      <c r="L397" s="14">
        <v>43518</v>
      </c>
      <c r="M397" s="14" t="s">
        <v>3345</v>
      </c>
      <c r="N397" s="8">
        <v>0.45069444444444445</v>
      </c>
      <c r="O397" s="4" t="s">
        <v>37</v>
      </c>
      <c r="P397" s="4" t="s">
        <v>1884</v>
      </c>
      <c r="Q397" s="4" t="s">
        <v>961</v>
      </c>
      <c r="R397" s="4">
        <f>(SUM(Datos[Total])/COUNT(Datos[Total]))</f>
        <v>1038316.4159713945</v>
      </c>
    </row>
    <row r="398" spans="2:18" x14ac:dyDescent="0.3">
      <c r="B398" s="4" t="s">
        <v>2492</v>
      </c>
      <c r="C398" s="4" t="s">
        <v>22</v>
      </c>
      <c r="D398" s="4" t="s">
        <v>4</v>
      </c>
      <c r="E398" s="4" t="s">
        <v>23</v>
      </c>
      <c r="F398" s="4" t="s">
        <v>24</v>
      </c>
      <c r="G398" s="4" t="s">
        <v>33</v>
      </c>
      <c r="H398" s="4" t="s">
        <v>2493</v>
      </c>
      <c r="I398" s="4">
        <v>10</v>
      </c>
      <c r="J398" s="4" t="s">
        <v>2494</v>
      </c>
      <c r="K398" s="4" t="s">
        <v>2495</v>
      </c>
      <c r="L398" s="14">
        <v>43518</v>
      </c>
      <c r="M398" s="14" t="s">
        <v>3345</v>
      </c>
      <c r="N398" s="8">
        <v>0.52083333333333337</v>
      </c>
      <c r="O398" s="4" t="s">
        <v>27</v>
      </c>
      <c r="P398" s="4" t="s">
        <v>2496</v>
      </c>
      <c r="Q398" s="4">
        <v>7</v>
      </c>
      <c r="R398" s="4">
        <f>(SUM(Datos[Total])/COUNT(Datos[Total]))</f>
        <v>1038316.4159713945</v>
      </c>
    </row>
    <row r="399" spans="2:18" x14ac:dyDescent="0.3">
      <c r="B399" s="4" t="s">
        <v>2628</v>
      </c>
      <c r="C399" s="4" t="s">
        <v>22</v>
      </c>
      <c r="D399" s="4" t="s">
        <v>4</v>
      </c>
      <c r="E399" s="4" t="s">
        <v>23</v>
      </c>
      <c r="F399" s="4" t="s">
        <v>24</v>
      </c>
      <c r="G399" s="4" t="s">
        <v>53</v>
      </c>
      <c r="H399" s="4" t="s">
        <v>2629</v>
      </c>
      <c r="I399" s="4">
        <v>10</v>
      </c>
      <c r="J399" s="5">
        <v>12245</v>
      </c>
      <c r="K399" s="5">
        <v>257145</v>
      </c>
      <c r="L399" s="14">
        <v>43518</v>
      </c>
      <c r="M399" s="14" t="s">
        <v>3345</v>
      </c>
      <c r="N399" s="8">
        <v>0.63541666666666663</v>
      </c>
      <c r="O399" s="4" t="s">
        <v>37</v>
      </c>
      <c r="P399" s="4" t="s">
        <v>2630</v>
      </c>
      <c r="Q399" s="4" t="s">
        <v>247</v>
      </c>
      <c r="R399" s="4">
        <f>(SUM(Datos[Total])/COUNT(Datos[Total]))</f>
        <v>1038316.4159713945</v>
      </c>
    </row>
    <row r="400" spans="2:18" x14ac:dyDescent="0.3">
      <c r="B400" s="4" t="s">
        <v>2980</v>
      </c>
      <c r="C400" s="4" t="s">
        <v>78</v>
      </c>
      <c r="D400" s="4" t="s">
        <v>3</v>
      </c>
      <c r="E400" s="4" t="s">
        <v>32</v>
      </c>
      <c r="F400" s="4" t="s">
        <v>41</v>
      </c>
      <c r="G400" s="4" t="s">
        <v>42</v>
      </c>
      <c r="H400" s="4" t="s">
        <v>2981</v>
      </c>
      <c r="I400" s="4">
        <v>3</v>
      </c>
      <c r="J400" s="5">
        <v>103455</v>
      </c>
      <c r="K400" s="5">
        <v>2172555</v>
      </c>
      <c r="L400" s="14">
        <v>43518</v>
      </c>
      <c r="M400" s="14" t="s">
        <v>3345</v>
      </c>
      <c r="N400" s="8">
        <v>0.47638888888888886</v>
      </c>
      <c r="O400" s="4" t="s">
        <v>27</v>
      </c>
      <c r="P400" s="4" t="s">
        <v>2982</v>
      </c>
      <c r="Q400" s="4" t="s">
        <v>346</v>
      </c>
      <c r="R400" s="4">
        <f>(SUM(Datos[Total])/COUNT(Datos[Total]))</f>
        <v>1038316.4159713945</v>
      </c>
    </row>
    <row r="401" spans="2:18" x14ac:dyDescent="0.3">
      <c r="B401" s="4" t="s">
        <v>2991</v>
      </c>
      <c r="C401" s="4" t="s">
        <v>31</v>
      </c>
      <c r="D401" s="4" t="s">
        <v>2</v>
      </c>
      <c r="E401" s="4" t="s">
        <v>23</v>
      </c>
      <c r="F401" s="4" t="s">
        <v>24</v>
      </c>
      <c r="G401" s="4" t="s">
        <v>42</v>
      </c>
      <c r="H401" s="4" t="s">
        <v>2992</v>
      </c>
      <c r="I401" s="4">
        <v>2</v>
      </c>
      <c r="J401" s="5">
        <v>1273</v>
      </c>
      <c r="K401" s="5">
        <v>26733</v>
      </c>
      <c r="L401" s="14">
        <v>43518</v>
      </c>
      <c r="M401" s="14" t="s">
        <v>3345</v>
      </c>
      <c r="N401" s="8">
        <v>0.50694444444444442</v>
      </c>
      <c r="O401" s="4" t="s">
        <v>44</v>
      </c>
      <c r="P401" s="4" t="s">
        <v>2993</v>
      </c>
      <c r="Q401" s="4" t="s">
        <v>496</v>
      </c>
      <c r="R401" s="4">
        <f>(SUM(Datos[Total])/COUNT(Datos[Total]))</f>
        <v>1038316.4159713945</v>
      </c>
    </row>
    <row r="402" spans="2:18" x14ac:dyDescent="0.3">
      <c r="B402" s="4" t="s">
        <v>3204</v>
      </c>
      <c r="C402" s="4" t="s">
        <v>78</v>
      </c>
      <c r="D402" s="4" t="s">
        <v>3</v>
      </c>
      <c r="E402" s="4" t="s">
        <v>32</v>
      </c>
      <c r="F402" s="4" t="s">
        <v>41</v>
      </c>
      <c r="G402" s="4" t="s">
        <v>85</v>
      </c>
      <c r="H402" s="4" t="s">
        <v>3205</v>
      </c>
      <c r="I402" s="4">
        <v>10</v>
      </c>
      <c r="J402" s="5">
        <v>8745</v>
      </c>
      <c r="K402" s="5">
        <v>183645</v>
      </c>
      <c r="L402" s="14">
        <v>43518</v>
      </c>
      <c r="M402" s="14" t="s">
        <v>3345</v>
      </c>
      <c r="N402" s="8">
        <v>0.77430555555555558</v>
      </c>
      <c r="O402" s="4" t="s">
        <v>27</v>
      </c>
      <c r="P402" s="4" t="s">
        <v>3206</v>
      </c>
      <c r="Q402" s="4" t="s">
        <v>284</v>
      </c>
      <c r="R402" s="4">
        <f>(SUM(Datos[Total])/COUNT(Datos[Total]))</f>
        <v>1038316.4159713945</v>
      </c>
    </row>
    <row r="403" spans="2:18" x14ac:dyDescent="0.3">
      <c r="B403" s="4" t="s">
        <v>3217</v>
      </c>
      <c r="C403" s="4" t="s">
        <v>22</v>
      </c>
      <c r="D403" s="4" t="s">
        <v>4</v>
      </c>
      <c r="E403" s="4" t="s">
        <v>32</v>
      </c>
      <c r="F403" s="4" t="s">
        <v>41</v>
      </c>
      <c r="G403" s="4" t="s">
        <v>42</v>
      </c>
      <c r="H403" s="4" t="s">
        <v>3218</v>
      </c>
      <c r="I403" s="4">
        <v>1</v>
      </c>
      <c r="J403" s="5">
        <v>3291</v>
      </c>
      <c r="K403" s="5">
        <v>69111</v>
      </c>
      <c r="L403" s="14">
        <v>43518</v>
      </c>
      <c r="M403" s="14" t="s">
        <v>3345</v>
      </c>
      <c r="N403" s="8">
        <v>0.6479166666666667</v>
      </c>
      <c r="O403" s="4" t="s">
        <v>37</v>
      </c>
      <c r="P403" s="4" t="s">
        <v>3218</v>
      </c>
      <c r="Q403" s="4" t="s">
        <v>61</v>
      </c>
      <c r="R403" s="4">
        <f>(SUM(Datos[Total])/COUNT(Datos[Total]))</f>
        <v>1038316.4159713945</v>
      </c>
    </row>
    <row r="404" spans="2:18" x14ac:dyDescent="0.3">
      <c r="B404" s="4" t="s">
        <v>378</v>
      </c>
      <c r="C404" s="4" t="s">
        <v>31</v>
      </c>
      <c r="D404" s="4" t="s">
        <v>2</v>
      </c>
      <c r="E404" s="4" t="s">
        <v>23</v>
      </c>
      <c r="F404" s="4" t="s">
        <v>24</v>
      </c>
      <c r="G404" s="4" t="s">
        <v>79</v>
      </c>
      <c r="H404" s="4" t="s">
        <v>379</v>
      </c>
      <c r="I404" s="4">
        <v>4</v>
      </c>
      <c r="J404" s="5">
        <v>16072</v>
      </c>
      <c r="K404" s="5">
        <v>337512</v>
      </c>
      <c r="L404" s="14">
        <v>43519</v>
      </c>
      <c r="M404" s="14" t="s">
        <v>3346</v>
      </c>
      <c r="N404" s="8">
        <v>0.78125</v>
      </c>
      <c r="O404" s="4" t="s">
        <v>44</v>
      </c>
      <c r="P404" s="4" t="s">
        <v>381</v>
      </c>
      <c r="Q404" s="4" t="s">
        <v>382</v>
      </c>
      <c r="R404" s="4">
        <f>(SUM(Datos[Total])/COUNT(Datos[Total]))</f>
        <v>1038316.4159713945</v>
      </c>
    </row>
    <row r="405" spans="2:18" x14ac:dyDescent="0.3">
      <c r="B405" s="4" t="s">
        <v>1120</v>
      </c>
      <c r="C405" s="4" t="s">
        <v>78</v>
      </c>
      <c r="D405" s="4" t="s">
        <v>3</v>
      </c>
      <c r="E405" s="4" t="s">
        <v>32</v>
      </c>
      <c r="F405" s="4" t="s">
        <v>24</v>
      </c>
      <c r="G405" s="4" t="s">
        <v>33</v>
      </c>
      <c r="H405" s="4" t="s">
        <v>1121</v>
      </c>
      <c r="I405" s="4">
        <v>8</v>
      </c>
      <c r="J405" s="5">
        <v>5984</v>
      </c>
      <c r="K405" s="5">
        <v>125664</v>
      </c>
      <c r="L405" s="14">
        <v>43519</v>
      </c>
      <c r="M405" s="14" t="s">
        <v>3346</v>
      </c>
      <c r="N405" s="8">
        <v>0.52013888888888893</v>
      </c>
      <c r="O405" s="4" t="s">
        <v>37</v>
      </c>
      <c r="P405" s="4" t="s">
        <v>1122</v>
      </c>
      <c r="Q405" s="4" t="s">
        <v>124</v>
      </c>
      <c r="R405" s="4">
        <f>(SUM(Datos[Total])/COUNT(Datos[Total]))</f>
        <v>1038316.4159713945</v>
      </c>
    </row>
    <row r="406" spans="2:18" x14ac:dyDescent="0.3">
      <c r="B406" s="4" t="s">
        <v>1591</v>
      </c>
      <c r="C406" s="4" t="s">
        <v>31</v>
      </c>
      <c r="D406" s="4" t="s">
        <v>2</v>
      </c>
      <c r="E406" s="4" t="s">
        <v>32</v>
      </c>
      <c r="F406" s="4" t="s">
        <v>41</v>
      </c>
      <c r="G406" s="4" t="s">
        <v>79</v>
      </c>
      <c r="H406" s="4" t="s">
        <v>1592</v>
      </c>
      <c r="I406" s="4">
        <v>1</v>
      </c>
      <c r="J406" s="5">
        <v>17945</v>
      </c>
      <c r="K406" s="5">
        <v>376845</v>
      </c>
      <c r="L406" s="14">
        <v>43519</v>
      </c>
      <c r="M406" s="14" t="s">
        <v>3346</v>
      </c>
      <c r="N406" s="8">
        <v>0.70277777777777772</v>
      </c>
      <c r="O406" s="4" t="s">
        <v>44</v>
      </c>
      <c r="P406" s="4" t="s">
        <v>1592</v>
      </c>
      <c r="Q406" s="4" t="s">
        <v>215</v>
      </c>
      <c r="R406" s="4">
        <f>(SUM(Datos[Total])/COUNT(Datos[Total]))</f>
        <v>1038316.4159713945</v>
      </c>
    </row>
    <row r="407" spans="2:18" x14ac:dyDescent="0.3">
      <c r="B407" s="4" t="s">
        <v>1766</v>
      </c>
      <c r="C407" s="4" t="s">
        <v>31</v>
      </c>
      <c r="D407" s="4" t="s">
        <v>2</v>
      </c>
      <c r="E407" s="4" t="s">
        <v>23</v>
      </c>
      <c r="F407" s="4" t="s">
        <v>41</v>
      </c>
      <c r="G407" s="4" t="s">
        <v>53</v>
      </c>
      <c r="H407" s="4" t="s">
        <v>1767</v>
      </c>
      <c r="I407" s="4">
        <v>7</v>
      </c>
      <c r="J407" s="5">
        <v>204365</v>
      </c>
      <c r="K407" s="5">
        <v>4291665</v>
      </c>
      <c r="L407" s="14">
        <v>43519</v>
      </c>
      <c r="M407" s="14" t="s">
        <v>3346</v>
      </c>
      <c r="N407" s="8">
        <v>0.8256944444444444</v>
      </c>
      <c r="O407" s="4" t="s">
        <v>44</v>
      </c>
      <c r="P407" s="4" t="s">
        <v>1768</v>
      </c>
      <c r="Q407" s="4" t="s">
        <v>100</v>
      </c>
      <c r="R407" s="4">
        <f>(SUM(Datos[Total])/COUNT(Datos[Total]))</f>
        <v>1038316.4159713945</v>
      </c>
    </row>
    <row r="408" spans="2:18" x14ac:dyDescent="0.3">
      <c r="B408" s="4" t="s">
        <v>2151</v>
      </c>
      <c r="C408" s="4" t="s">
        <v>78</v>
      </c>
      <c r="D408" s="4" t="s">
        <v>3</v>
      </c>
      <c r="E408" s="4" t="s">
        <v>23</v>
      </c>
      <c r="F408" s="4" t="s">
        <v>24</v>
      </c>
      <c r="G408" s="4" t="s">
        <v>79</v>
      </c>
      <c r="H408" s="4" t="s">
        <v>2152</v>
      </c>
      <c r="I408" s="4">
        <v>3</v>
      </c>
      <c r="J408" s="5">
        <v>148185</v>
      </c>
      <c r="K408" s="5">
        <v>3111885</v>
      </c>
      <c r="L408" s="14">
        <v>43519</v>
      </c>
      <c r="M408" s="14" t="s">
        <v>3346</v>
      </c>
      <c r="N408" s="8">
        <v>0.83333333333333337</v>
      </c>
      <c r="O408" s="4" t="s">
        <v>27</v>
      </c>
      <c r="P408" s="4" t="s">
        <v>2153</v>
      </c>
      <c r="Q408" s="4" t="s">
        <v>325</v>
      </c>
      <c r="R408" s="4">
        <f>(SUM(Datos[Total])/COUNT(Datos[Total]))</f>
        <v>1038316.4159713945</v>
      </c>
    </row>
    <row r="409" spans="2:18" x14ac:dyDescent="0.3">
      <c r="B409" s="4" t="s">
        <v>2234</v>
      </c>
      <c r="C409" s="4" t="s">
        <v>78</v>
      </c>
      <c r="D409" s="4" t="s">
        <v>3</v>
      </c>
      <c r="E409" s="4" t="s">
        <v>32</v>
      </c>
      <c r="F409" s="4" t="s">
        <v>24</v>
      </c>
      <c r="G409" s="4" t="s">
        <v>25</v>
      </c>
      <c r="H409" s="4" t="s">
        <v>2235</v>
      </c>
      <c r="I409" s="4">
        <v>4</v>
      </c>
      <c r="J409" s="5">
        <v>3594</v>
      </c>
      <c r="K409" s="5">
        <v>75474</v>
      </c>
      <c r="L409" s="14">
        <v>43519</v>
      </c>
      <c r="M409" s="14" t="s">
        <v>3346</v>
      </c>
      <c r="N409" s="8">
        <v>0.86319444444444449</v>
      </c>
      <c r="O409" s="4" t="s">
        <v>27</v>
      </c>
      <c r="P409" s="4" t="s">
        <v>2236</v>
      </c>
      <c r="Q409" s="4" t="s">
        <v>325</v>
      </c>
      <c r="R409" s="4">
        <f>(SUM(Datos[Total])/COUNT(Datos[Total]))</f>
        <v>1038316.4159713945</v>
      </c>
    </row>
    <row r="410" spans="2:18" x14ac:dyDescent="0.3">
      <c r="B410" s="4" t="s">
        <v>2268</v>
      </c>
      <c r="C410" s="4" t="s">
        <v>22</v>
      </c>
      <c r="D410" s="4" t="s">
        <v>4</v>
      </c>
      <c r="E410" s="4" t="s">
        <v>23</v>
      </c>
      <c r="F410" s="4" t="s">
        <v>24</v>
      </c>
      <c r="G410" s="4" t="s">
        <v>79</v>
      </c>
      <c r="H410" s="4" t="s">
        <v>2269</v>
      </c>
      <c r="I410" s="4">
        <v>4</v>
      </c>
      <c r="J410" s="5">
        <v>14694</v>
      </c>
      <c r="K410" s="5">
        <v>308574</v>
      </c>
      <c r="L410" s="14">
        <v>43519</v>
      </c>
      <c r="M410" s="14" t="s">
        <v>3346</v>
      </c>
      <c r="N410" s="8">
        <v>0.77083333333333337</v>
      </c>
      <c r="O410" s="4" t="s">
        <v>37</v>
      </c>
      <c r="P410" s="4" t="s">
        <v>2270</v>
      </c>
      <c r="Q410" s="4">
        <v>6</v>
      </c>
      <c r="R410" s="4">
        <f>(SUM(Datos[Total])/COUNT(Datos[Total]))</f>
        <v>1038316.4159713945</v>
      </c>
    </row>
    <row r="411" spans="2:18" x14ac:dyDescent="0.3">
      <c r="B411" s="4" t="s">
        <v>2650</v>
      </c>
      <c r="C411" s="4" t="s">
        <v>78</v>
      </c>
      <c r="D411" s="4" t="s">
        <v>3</v>
      </c>
      <c r="E411" s="4" t="s">
        <v>23</v>
      </c>
      <c r="F411" s="4" t="s">
        <v>24</v>
      </c>
      <c r="G411" s="4" t="s">
        <v>33</v>
      </c>
      <c r="H411" s="4" t="s">
        <v>2651</v>
      </c>
      <c r="I411" s="4">
        <v>9</v>
      </c>
      <c r="J411" s="5">
        <v>340155</v>
      </c>
      <c r="K411" s="5">
        <v>7143255</v>
      </c>
      <c r="L411" s="14">
        <v>43519</v>
      </c>
      <c r="M411" s="14" t="s">
        <v>3346</v>
      </c>
      <c r="N411" s="8">
        <v>0.46666666666666667</v>
      </c>
      <c r="O411" s="4" t="s">
        <v>37</v>
      </c>
      <c r="P411" s="4" t="s">
        <v>2652</v>
      </c>
      <c r="Q411" s="4">
        <v>8</v>
      </c>
      <c r="R411" s="4">
        <f>(SUM(Datos[Total])/COUNT(Datos[Total]))</f>
        <v>1038316.4159713945</v>
      </c>
    </row>
    <row r="412" spans="2:18" x14ac:dyDescent="0.3">
      <c r="B412" s="4" t="s">
        <v>67</v>
      </c>
      <c r="C412" s="4" t="s">
        <v>31</v>
      </c>
      <c r="D412" s="4" t="s">
        <v>2</v>
      </c>
      <c r="E412" s="4" t="s">
        <v>32</v>
      </c>
      <c r="F412" s="4" t="s">
        <v>24</v>
      </c>
      <c r="G412" s="4" t="s">
        <v>42</v>
      </c>
      <c r="H412" s="4" t="s">
        <v>68</v>
      </c>
      <c r="I412" s="4">
        <v>10</v>
      </c>
      <c r="J412" s="4" t="s">
        <v>69</v>
      </c>
      <c r="K412" s="4" t="s">
        <v>70</v>
      </c>
      <c r="L412" s="14">
        <v>43520</v>
      </c>
      <c r="M412" s="14" t="s">
        <v>3347</v>
      </c>
      <c r="N412" s="8">
        <v>0.48472222222222222</v>
      </c>
      <c r="O412" s="4" t="s">
        <v>27</v>
      </c>
      <c r="P412" s="4" t="s">
        <v>72</v>
      </c>
      <c r="Q412" s="4">
        <v>8</v>
      </c>
      <c r="R412" s="4">
        <f>(SUM(Datos[Total])/COUNT(Datos[Total]))</f>
        <v>1038316.4159713945</v>
      </c>
    </row>
    <row r="413" spans="2:18" x14ac:dyDescent="0.3">
      <c r="B413" s="4" t="s">
        <v>298</v>
      </c>
      <c r="C413" s="4" t="s">
        <v>31</v>
      </c>
      <c r="D413" s="4" t="s">
        <v>2</v>
      </c>
      <c r="E413" s="4" t="s">
        <v>32</v>
      </c>
      <c r="F413" s="4" t="s">
        <v>41</v>
      </c>
      <c r="G413" s="4" t="s">
        <v>42</v>
      </c>
      <c r="H413" s="4" t="s">
        <v>299</v>
      </c>
      <c r="I413" s="4">
        <v>6</v>
      </c>
      <c r="J413" s="5">
        <v>16719</v>
      </c>
      <c r="K413" s="5">
        <v>351099</v>
      </c>
      <c r="L413" s="14">
        <v>43520</v>
      </c>
      <c r="M413" s="14" t="s">
        <v>3347</v>
      </c>
      <c r="N413" s="8">
        <v>0.4548611111111111</v>
      </c>
      <c r="O413" s="4" t="s">
        <v>27</v>
      </c>
      <c r="P413" s="4" t="s">
        <v>300</v>
      </c>
      <c r="Q413" s="4">
        <v>7</v>
      </c>
      <c r="R413" s="4">
        <f>(SUM(Datos[Total])/COUNT(Datos[Total]))</f>
        <v>1038316.4159713945</v>
      </c>
    </row>
    <row r="414" spans="2:18" x14ac:dyDescent="0.3">
      <c r="B414" s="4" t="s">
        <v>1219</v>
      </c>
      <c r="C414" s="4" t="s">
        <v>78</v>
      </c>
      <c r="D414" s="4" t="s">
        <v>3</v>
      </c>
      <c r="E414" s="4" t="s">
        <v>32</v>
      </c>
      <c r="F414" s="4" t="s">
        <v>24</v>
      </c>
      <c r="G414" s="4" t="s">
        <v>53</v>
      </c>
      <c r="H414" s="4" t="s">
        <v>1220</v>
      </c>
      <c r="I414" s="4">
        <v>6</v>
      </c>
      <c r="J414" s="5">
        <v>17385</v>
      </c>
      <c r="K414" s="5">
        <v>365085</v>
      </c>
      <c r="L414" s="14">
        <v>43520</v>
      </c>
      <c r="M414" s="14" t="s">
        <v>3347</v>
      </c>
      <c r="N414" s="8">
        <v>0.54305555555555551</v>
      </c>
      <c r="O414" s="4" t="s">
        <v>37</v>
      </c>
      <c r="P414" s="4" t="s">
        <v>1221</v>
      </c>
      <c r="Q414" s="4" t="s">
        <v>496</v>
      </c>
      <c r="R414" s="4">
        <f>(SUM(Datos[Total])/COUNT(Datos[Total]))</f>
        <v>1038316.4159713945</v>
      </c>
    </row>
    <row r="415" spans="2:18" x14ac:dyDescent="0.3">
      <c r="B415" s="4" t="s">
        <v>2178</v>
      </c>
      <c r="C415" s="4" t="s">
        <v>31</v>
      </c>
      <c r="D415" s="4" t="s">
        <v>2</v>
      </c>
      <c r="E415" s="4" t="s">
        <v>32</v>
      </c>
      <c r="F415" s="4" t="s">
        <v>41</v>
      </c>
      <c r="G415" s="4" t="s">
        <v>33</v>
      </c>
      <c r="H415" s="4" t="s">
        <v>295</v>
      </c>
      <c r="I415" s="4">
        <v>10</v>
      </c>
      <c r="J415" s="4" t="s">
        <v>2179</v>
      </c>
      <c r="K415" s="4" t="s">
        <v>2180</v>
      </c>
      <c r="L415" s="14">
        <v>43520</v>
      </c>
      <c r="M415" s="14" t="s">
        <v>3347</v>
      </c>
      <c r="N415" s="8">
        <v>0.69722222222222219</v>
      </c>
      <c r="O415" s="4" t="s">
        <v>37</v>
      </c>
      <c r="P415" s="4" t="s">
        <v>2181</v>
      </c>
      <c r="Q415" s="4" t="s">
        <v>96</v>
      </c>
      <c r="R415" s="4">
        <f>(SUM(Datos[Total])/COUNT(Datos[Total]))</f>
        <v>1038316.4159713945</v>
      </c>
    </row>
    <row r="416" spans="2:18" x14ac:dyDescent="0.3">
      <c r="B416" s="4" t="s">
        <v>2264</v>
      </c>
      <c r="C416" s="4" t="s">
        <v>78</v>
      </c>
      <c r="D416" s="4" t="s">
        <v>3</v>
      </c>
      <c r="E416" s="4" t="s">
        <v>23</v>
      </c>
      <c r="F416" s="4" t="s">
        <v>41</v>
      </c>
      <c r="G416" s="4" t="s">
        <v>85</v>
      </c>
      <c r="H416" s="4" t="s">
        <v>1625</v>
      </c>
      <c r="I416" s="4">
        <v>2</v>
      </c>
      <c r="J416" s="5">
        <v>8377</v>
      </c>
      <c r="K416" s="5">
        <v>175917</v>
      </c>
      <c r="L416" s="14">
        <v>43520</v>
      </c>
      <c r="M416" s="14" t="s">
        <v>3347</v>
      </c>
      <c r="N416" s="8">
        <v>0.83125000000000004</v>
      </c>
      <c r="O416" s="4" t="s">
        <v>37</v>
      </c>
      <c r="P416" s="4" t="s">
        <v>2129</v>
      </c>
      <c r="Q416" s="4" t="s">
        <v>115</v>
      </c>
      <c r="R416" s="4">
        <f>(SUM(Datos[Total])/COUNT(Datos[Total]))</f>
        <v>1038316.4159713945</v>
      </c>
    </row>
    <row r="417" spans="2:18" x14ac:dyDescent="0.3">
      <c r="B417" s="4" t="s">
        <v>2589</v>
      </c>
      <c r="C417" s="4" t="s">
        <v>31</v>
      </c>
      <c r="D417" s="4" t="s">
        <v>2</v>
      </c>
      <c r="E417" s="4" t="s">
        <v>23</v>
      </c>
      <c r="F417" s="4" t="s">
        <v>24</v>
      </c>
      <c r="G417" s="4" t="s">
        <v>25</v>
      </c>
      <c r="H417" s="4" t="s">
        <v>2590</v>
      </c>
      <c r="I417" s="4">
        <v>5</v>
      </c>
      <c r="J417" s="4" t="s">
        <v>2591</v>
      </c>
      <c r="K417" s="4" t="s">
        <v>2592</v>
      </c>
      <c r="L417" s="14">
        <v>43520</v>
      </c>
      <c r="M417" s="14" t="s">
        <v>3347</v>
      </c>
      <c r="N417" s="8">
        <v>0.54722222222222228</v>
      </c>
      <c r="O417" s="4" t="s">
        <v>27</v>
      </c>
      <c r="P417" s="4" t="s">
        <v>2593</v>
      </c>
      <c r="Q417" s="4" t="s">
        <v>61</v>
      </c>
      <c r="R417" s="4">
        <f>(SUM(Datos[Total])/COUNT(Datos[Total]))</f>
        <v>1038316.4159713945</v>
      </c>
    </row>
    <row r="418" spans="2:18" x14ac:dyDescent="0.3">
      <c r="B418" s="4" t="s">
        <v>2673</v>
      </c>
      <c r="C418" s="4" t="s">
        <v>22</v>
      </c>
      <c r="D418" s="4" t="s">
        <v>4</v>
      </c>
      <c r="E418" s="4" t="s">
        <v>32</v>
      </c>
      <c r="F418" s="4" t="s">
        <v>24</v>
      </c>
      <c r="G418" s="4" t="s">
        <v>33</v>
      </c>
      <c r="H418" s="4" t="s">
        <v>2674</v>
      </c>
      <c r="I418" s="4">
        <v>10</v>
      </c>
      <c r="J418" s="4" t="s">
        <v>2675</v>
      </c>
      <c r="K418" s="4" t="s">
        <v>2676</v>
      </c>
      <c r="L418" s="14">
        <v>43520</v>
      </c>
      <c r="M418" s="14" t="s">
        <v>3347</v>
      </c>
      <c r="N418" s="8">
        <v>0.75416666666666665</v>
      </c>
      <c r="O418" s="4" t="s">
        <v>44</v>
      </c>
      <c r="P418" s="4" t="s">
        <v>2677</v>
      </c>
      <c r="Q418" s="4">
        <v>5</v>
      </c>
      <c r="R418" s="4">
        <f>(SUM(Datos[Total])/COUNT(Datos[Total]))</f>
        <v>1038316.4159713945</v>
      </c>
    </row>
    <row r="419" spans="2:18" x14ac:dyDescent="0.3">
      <c r="B419" s="4" t="s">
        <v>2705</v>
      </c>
      <c r="C419" s="4" t="s">
        <v>22</v>
      </c>
      <c r="D419" s="4" t="s">
        <v>4</v>
      </c>
      <c r="E419" s="4" t="s">
        <v>23</v>
      </c>
      <c r="F419" s="4" t="s">
        <v>24</v>
      </c>
      <c r="G419" s="4" t="s">
        <v>42</v>
      </c>
      <c r="H419" s="4" t="s">
        <v>2706</v>
      </c>
      <c r="I419" s="4">
        <v>2</v>
      </c>
      <c r="J419" s="5">
        <v>4768</v>
      </c>
      <c r="K419" s="5">
        <v>100128</v>
      </c>
      <c r="L419" s="14">
        <v>43520</v>
      </c>
      <c r="M419" s="14" t="s">
        <v>3347</v>
      </c>
      <c r="N419" s="8">
        <v>0.4236111111111111</v>
      </c>
      <c r="O419" s="4" t="s">
        <v>44</v>
      </c>
      <c r="P419" s="4" t="s">
        <v>2707</v>
      </c>
      <c r="Q419" s="4" t="s">
        <v>61</v>
      </c>
      <c r="R419" s="4">
        <f>(SUM(Datos[Total])/COUNT(Datos[Total]))</f>
        <v>1038316.4159713945</v>
      </c>
    </row>
    <row r="420" spans="2:18" x14ac:dyDescent="0.3">
      <c r="B420" s="4" t="s">
        <v>3071</v>
      </c>
      <c r="C420" s="4" t="s">
        <v>78</v>
      </c>
      <c r="D420" s="4" t="s">
        <v>3</v>
      </c>
      <c r="E420" s="4" t="s">
        <v>32</v>
      </c>
      <c r="F420" s="4" t="s">
        <v>24</v>
      </c>
      <c r="G420" s="4" t="s">
        <v>79</v>
      </c>
      <c r="H420" s="4" t="s">
        <v>3072</v>
      </c>
      <c r="I420" s="4">
        <v>8</v>
      </c>
      <c r="J420" s="5">
        <v>10572</v>
      </c>
      <c r="K420" s="5">
        <v>222012</v>
      </c>
      <c r="L420" s="14">
        <v>43520</v>
      </c>
      <c r="M420" s="14" t="s">
        <v>3347</v>
      </c>
      <c r="N420" s="8">
        <v>0.60138888888888886</v>
      </c>
      <c r="O420" s="4" t="s">
        <v>27</v>
      </c>
      <c r="P420" s="4" t="s">
        <v>3073</v>
      </c>
      <c r="Q420" s="4" t="s">
        <v>961</v>
      </c>
      <c r="R420" s="4">
        <f>(SUM(Datos[Total])/COUNT(Datos[Total]))</f>
        <v>1038316.4159713945</v>
      </c>
    </row>
    <row r="421" spans="2:18" x14ac:dyDescent="0.3">
      <c r="B421" s="4" t="s">
        <v>62</v>
      </c>
      <c r="C421" s="4" t="s">
        <v>22</v>
      </c>
      <c r="D421" s="4" t="s">
        <v>4</v>
      </c>
      <c r="E421" s="4" t="s">
        <v>23</v>
      </c>
      <c r="F421" s="4" t="s">
        <v>24</v>
      </c>
      <c r="G421" s="4" t="s">
        <v>33</v>
      </c>
      <c r="H421" s="4" t="s">
        <v>63</v>
      </c>
      <c r="I421" s="4">
        <v>6</v>
      </c>
      <c r="J421" s="5">
        <v>20652</v>
      </c>
      <c r="K421" s="5">
        <v>433692</v>
      </c>
      <c r="L421" s="14">
        <v>43521</v>
      </c>
      <c r="M421" s="14" t="s">
        <v>3348</v>
      </c>
      <c r="N421" s="8">
        <v>0.60833333333333328</v>
      </c>
      <c r="O421" s="4" t="s">
        <v>27</v>
      </c>
      <c r="P421" s="4" t="s">
        <v>65</v>
      </c>
      <c r="Q421" s="4" t="s">
        <v>66</v>
      </c>
      <c r="R421" s="4">
        <f>(SUM(Datos[Total])/COUNT(Datos[Total]))</f>
        <v>1038316.4159713945</v>
      </c>
    </row>
    <row r="422" spans="2:18" x14ac:dyDescent="0.3">
      <c r="B422" s="4" t="s">
        <v>131</v>
      </c>
      <c r="C422" s="4" t="s">
        <v>31</v>
      </c>
      <c r="D422" s="4" t="s">
        <v>2</v>
      </c>
      <c r="E422" s="4" t="s">
        <v>23</v>
      </c>
      <c r="F422" s="4" t="s">
        <v>41</v>
      </c>
      <c r="G422" s="4" t="s">
        <v>33</v>
      </c>
      <c r="H422" s="4" t="s">
        <v>132</v>
      </c>
      <c r="I422" s="4">
        <v>5</v>
      </c>
      <c r="J422" s="4" t="s">
        <v>133</v>
      </c>
      <c r="K422" s="4" t="s">
        <v>134</v>
      </c>
      <c r="L422" s="14">
        <v>43521</v>
      </c>
      <c r="M422" s="14" t="s">
        <v>3348</v>
      </c>
      <c r="N422" s="8">
        <v>0.47499999999999998</v>
      </c>
      <c r="O422" s="4" t="s">
        <v>27</v>
      </c>
      <c r="P422" s="4" t="s">
        <v>135</v>
      </c>
      <c r="Q422" s="4" t="s">
        <v>136</v>
      </c>
      <c r="R422" s="4">
        <f>(SUM(Datos[Total])/COUNT(Datos[Total]))</f>
        <v>1038316.4159713945</v>
      </c>
    </row>
    <row r="423" spans="2:18" x14ac:dyDescent="0.3">
      <c r="B423" s="4" t="s">
        <v>178</v>
      </c>
      <c r="C423" s="4" t="s">
        <v>78</v>
      </c>
      <c r="D423" s="4" t="s">
        <v>3</v>
      </c>
      <c r="E423" s="4" t="s">
        <v>32</v>
      </c>
      <c r="F423" s="4" t="s">
        <v>41</v>
      </c>
      <c r="G423" s="4" t="s">
        <v>85</v>
      </c>
      <c r="H423" s="4" t="s">
        <v>179</v>
      </c>
      <c r="I423" s="4">
        <v>5</v>
      </c>
      <c r="J423" s="5">
        <v>235325</v>
      </c>
      <c r="K423" s="5">
        <v>4941825</v>
      </c>
      <c r="L423" s="14">
        <v>43521</v>
      </c>
      <c r="M423" s="14" t="s">
        <v>3348</v>
      </c>
      <c r="N423" s="8">
        <v>0.81874999999999998</v>
      </c>
      <c r="O423" s="4" t="s">
        <v>44</v>
      </c>
      <c r="P423" s="4" t="s">
        <v>180</v>
      </c>
      <c r="Q423" s="4" t="s">
        <v>136</v>
      </c>
      <c r="R423" s="4">
        <f>(SUM(Datos[Total])/COUNT(Datos[Total]))</f>
        <v>1038316.4159713945</v>
      </c>
    </row>
    <row r="424" spans="2:18" x14ac:dyDescent="0.3">
      <c r="B424" s="4" t="s">
        <v>643</v>
      </c>
      <c r="C424" s="4" t="s">
        <v>22</v>
      </c>
      <c r="D424" s="4" t="s">
        <v>4</v>
      </c>
      <c r="E424" s="4" t="s">
        <v>32</v>
      </c>
      <c r="F424" s="4" t="s">
        <v>41</v>
      </c>
      <c r="G424" s="4" t="s">
        <v>53</v>
      </c>
      <c r="H424" s="4" t="s">
        <v>644</v>
      </c>
      <c r="I424" s="4">
        <v>1</v>
      </c>
      <c r="J424" s="5">
        <v>31845</v>
      </c>
      <c r="K424" s="5">
        <v>668745</v>
      </c>
      <c r="L424" s="14">
        <v>43521</v>
      </c>
      <c r="M424" s="14" t="s">
        <v>3348</v>
      </c>
      <c r="N424" s="8">
        <v>0.68125000000000002</v>
      </c>
      <c r="O424" s="4" t="s">
        <v>37</v>
      </c>
      <c r="P424" s="4" t="s">
        <v>644</v>
      </c>
      <c r="Q424" s="4">
        <v>6</v>
      </c>
      <c r="R424" s="4">
        <f>(SUM(Datos[Total])/COUNT(Datos[Total]))</f>
        <v>1038316.4159713945</v>
      </c>
    </row>
    <row r="425" spans="2:18" x14ac:dyDescent="0.3">
      <c r="B425" s="4" t="s">
        <v>657</v>
      </c>
      <c r="C425" s="4" t="s">
        <v>78</v>
      </c>
      <c r="D425" s="4" t="s">
        <v>3</v>
      </c>
      <c r="E425" s="4" t="s">
        <v>23</v>
      </c>
      <c r="F425" s="4" t="s">
        <v>41</v>
      </c>
      <c r="G425" s="4" t="s">
        <v>25</v>
      </c>
      <c r="H425" s="4" t="s">
        <v>658</v>
      </c>
      <c r="I425" s="4">
        <v>8</v>
      </c>
      <c r="J425" s="5">
        <v>17028</v>
      </c>
      <c r="K425" s="5">
        <v>357588</v>
      </c>
      <c r="L425" s="14">
        <v>43521</v>
      </c>
      <c r="M425" s="14" t="s">
        <v>3348</v>
      </c>
      <c r="N425" s="8">
        <v>0.59166666666666667</v>
      </c>
      <c r="O425" s="4" t="s">
        <v>27</v>
      </c>
      <c r="P425" s="4" t="s">
        <v>659</v>
      </c>
      <c r="Q425" s="4" t="s">
        <v>223</v>
      </c>
      <c r="R425" s="4">
        <f>(SUM(Datos[Total])/COUNT(Datos[Total]))</f>
        <v>1038316.4159713945</v>
      </c>
    </row>
    <row r="426" spans="2:18" x14ac:dyDescent="0.3">
      <c r="B426" s="4" t="s">
        <v>1115</v>
      </c>
      <c r="C426" s="4" t="s">
        <v>31</v>
      </c>
      <c r="D426" s="4" t="s">
        <v>2</v>
      </c>
      <c r="E426" s="4" t="s">
        <v>32</v>
      </c>
      <c r="F426" s="4" t="s">
        <v>41</v>
      </c>
      <c r="G426" s="4" t="s">
        <v>79</v>
      </c>
      <c r="H426" s="4" t="s">
        <v>1116</v>
      </c>
      <c r="I426" s="4">
        <v>1</v>
      </c>
      <c r="J426" s="5">
        <v>24305</v>
      </c>
      <c r="K426" s="5">
        <v>510405</v>
      </c>
      <c r="L426" s="14">
        <v>43521</v>
      </c>
      <c r="M426" s="14" t="s">
        <v>3348</v>
      </c>
      <c r="N426" s="8">
        <v>0.64652777777777781</v>
      </c>
      <c r="O426" s="4" t="s">
        <v>37</v>
      </c>
      <c r="P426" s="4" t="s">
        <v>1116</v>
      </c>
      <c r="Q426" s="4" t="s">
        <v>130</v>
      </c>
      <c r="R426" s="4">
        <f>(SUM(Datos[Total])/COUNT(Datos[Total]))</f>
        <v>1038316.4159713945</v>
      </c>
    </row>
    <row r="427" spans="2:18" x14ac:dyDescent="0.3">
      <c r="B427" s="4" t="s">
        <v>1643</v>
      </c>
      <c r="C427" s="4" t="s">
        <v>22</v>
      </c>
      <c r="D427" s="4" t="s">
        <v>4</v>
      </c>
      <c r="E427" s="4" t="s">
        <v>32</v>
      </c>
      <c r="F427" s="4" t="s">
        <v>41</v>
      </c>
      <c r="G427" s="4" t="s">
        <v>25</v>
      </c>
      <c r="H427" s="4" t="s">
        <v>1644</v>
      </c>
      <c r="I427" s="4">
        <v>3</v>
      </c>
      <c r="J427" s="5">
        <v>9777</v>
      </c>
      <c r="K427" s="5">
        <v>205317</v>
      </c>
      <c r="L427" s="14">
        <v>43521</v>
      </c>
      <c r="M427" s="14" t="s">
        <v>3348</v>
      </c>
      <c r="N427" s="8">
        <v>0.85763888888888884</v>
      </c>
      <c r="O427" s="4" t="s">
        <v>44</v>
      </c>
      <c r="P427" s="4" t="s">
        <v>1645</v>
      </c>
      <c r="Q427" s="4" t="s">
        <v>219</v>
      </c>
      <c r="R427" s="4">
        <f>(SUM(Datos[Total])/COUNT(Datos[Total]))</f>
        <v>1038316.4159713945</v>
      </c>
    </row>
    <row r="428" spans="2:18" x14ac:dyDescent="0.3">
      <c r="B428" s="4" t="s">
        <v>1738</v>
      </c>
      <c r="C428" s="4" t="s">
        <v>78</v>
      </c>
      <c r="D428" s="4" t="s">
        <v>3</v>
      </c>
      <c r="E428" s="4" t="s">
        <v>32</v>
      </c>
      <c r="F428" s="4" t="s">
        <v>41</v>
      </c>
      <c r="G428" s="4" t="s">
        <v>53</v>
      </c>
      <c r="H428" s="4" t="s">
        <v>1739</v>
      </c>
      <c r="I428" s="4">
        <v>1</v>
      </c>
      <c r="J428" s="5">
        <v>44225</v>
      </c>
      <c r="K428" s="5">
        <v>928725</v>
      </c>
      <c r="L428" s="14">
        <v>43521</v>
      </c>
      <c r="M428" s="14" t="s">
        <v>3348</v>
      </c>
      <c r="N428" s="8">
        <v>0.69166666666666665</v>
      </c>
      <c r="O428" s="4" t="s">
        <v>44</v>
      </c>
      <c r="P428" s="4" t="s">
        <v>1739</v>
      </c>
      <c r="Q428" s="4" t="s">
        <v>236</v>
      </c>
      <c r="R428" s="4">
        <f>(SUM(Datos[Total])/COUNT(Datos[Total]))</f>
        <v>1038316.4159713945</v>
      </c>
    </row>
    <row r="429" spans="2:18" x14ac:dyDescent="0.3">
      <c r="B429" s="4" t="s">
        <v>1800</v>
      </c>
      <c r="C429" s="4" t="s">
        <v>22</v>
      </c>
      <c r="D429" s="4" t="s">
        <v>4</v>
      </c>
      <c r="E429" s="4" t="s">
        <v>23</v>
      </c>
      <c r="F429" s="4" t="s">
        <v>24</v>
      </c>
      <c r="G429" s="4" t="s">
        <v>53</v>
      </c>
      <c r="H429" s="4" t="s">
        <v>1801</v>
      </c>
      <c r="I429" s="4">
        <v>5</v>
      </c>
      <c r="J429" s="5">
        <v>228525</v>
      </c>
      <c r="K429" s="5">
        <v>4799025</v>
      </c>
      <c r="L429" s="14">
        <v>43521</v>
      </c>
      <c r="M429" s="14" t="s">
        <v>3348</v>
      </c>
      <c r="N429" s="8">
        <v>0.66874999999999996</v>
      </c>
      <c r="O429" s="4" t="s">
        <v>27</v>
      </c>
      <c r="P429" s="4" t="s">
        <v>1802</v>
      </c>
      <c r="Q429" s="4" t="s">
        <v>96</v>
      </c>
      <c r="R429" s="4">
        <f>(SUM(Datos[Total])/COUNT(Datos[Total]))</f>
        <v>1038316.4159713945</v>
      </c>
    </row>
    <row r="430" spans="2:18" x14ac:dyDescent="0.3">
      <c r="B430" s="4" t="s">
        <v>1840</v>
      </c>
      <c r="C430" s="4" t="s">
        <v>22</v>
      </c>
      <c r="D430" s="4" t="s">
        <v>4</v>
      </c>
      <c r="E430" s="4" t="s">
        <v>32</v>
      </c>
      <c r="F430" s="4" t="s">
        <v>24</v>
      </c>
      <c r="G430" s="4" t="s">
        <v>85</v>
      </c>
      <c r="H430" s="4" t="s">
        <v>1599</v>
      </c>
      <c r="I430" s="4">
        <v>4</v>
      </c>
      <c r="J430" s="4" t="s">
        <v>1841</v>
      </c>
      <c r="K430" s="4" t="s">
        <v>1842</v>
      </c>
      <c r="L430" s="14">
        <v>43521</v>
      </c>
      <c r="M430" s="14" t="s">
        <v>3348</v>
      </c>
      <c r="N430" s="8">
        <v>0.71944444444444444</v>
      </c>
      <c r="O430" s="4" t="s">
        <v>44</v>
      </c>
      <c r="P430" s="4" t="s">
        <v>1843</v>
      </c>
      <c r="Q430" s="4" t="s">
        <v>444</v>
      </c>
      <c r="R430" s="4">
        <f>(SUM(Datos[Total])/COUNT(Datos[Total]))</f>
        <v>1038316.4159713945</v>
      </c>
    </row>
    <row r="431" spans="2:18" x14ac:dyDescent="0.3">
      <c r="B431" s="4" t="s">
        <v>1940</v>
      </c>
      <c r="C431" s="4" t="s">
        <v>78</v>
      </c>
      <c r="D431" s="4" t="s">
        <v>3</v>
      </c>
      <c r="E431" s="4" t="s">
        <v>23</v>
      </c>
      <c r="F431" s="4" t="s">
        <v>24</v>
      </c>
      <c r="G431" s="4" t="s">
        <v>42</v>
      </c>
      <c r="H431" s="4" t="s">
        <v>1941</v>
      </c>
      <c r="I431" s="4">
        <v>5</v>
      </c>
      <c r="J431" s="4" t="s">
        <v>1942</v>
      </c>
      <c r="K431" s="4" t="s">
        <v>1943</v>
      </c>
      <c r="L431" s="14">
        <v>43521</v>
      </c>
      <c r="M431" s="14" t="s">
        <v>3348</v>
      </c>
      <c r="N431" s="8">
        <v>0.71944444444444444</v>
      </c>
      <c r="O431" s="4" t="s">
        <v>44</v>
      </c>
      <c r="P431" s="4" t="s">
        <v>1944</v>
      </c>
      <c r="Q431" s="4" t="s">
        <v>208</v>
      </c>
      <c r="R431" s="4">
        <f>(SUM(Datos[Total])/COUNT(Datos[Total]))</f>
        <v>1038316.4159713945</v>
      </c>
    </row>
    <row r="432" spans="2:18" x14ac:dyDescent="0.3">
      <c r="B432" s="4" t="s">
        <v>2734</v>
      </c>
      <c r="C432" s="4" t="s">
        <v>78</v>
      </c>
      <c r="D432" s="4" t="s">
        <v>3</v>
      </c>
      <c r="E432" s="4" t="s">
        <v>32</v>
      </c>
      <c r="F432" s="4" t="s">
        <v>41</v>
      </c>
      <c r="G432" s="4" t="s">
        <v>25</v>
      </c>
      <c r="H432" s="4" t="s">
        <v>2735</v>
      </c>
      <c r="I432" s="4">
        <v>4</v>
      </c>
      <c r="J432" s="5">
        <v>12514</v>
      </c>
      <c r="K432" s="5">
        <v>262794</v>
      </c>
      <c r="L432" s="14">
        <v>43521</v>
      </c>
      <c r="M432" s="14" t="s">
        <v>3348</v>
      </c>
      <c r="N432" s="8">
        <v>0.77569444444444446</v>
      </c>
      <c r="O432" s="4" t="s">
        <v>37</v>
      </c>
      <c r="P432" s="4" t="s">
        <v>2736</v>
      </c>
      <c r="Q432" s="4" t="s">
        <v>236</v>
      </c>
      <c r="R432" s="4">
        <f>(SUM(Datos[Total])/COUNT(Datos[Total]))</f>
        <v>1038316.4159713945</v>
      </c>
    </row>
    <row r="433" spans="2:18" x14ac:dyDescent="0.3">
      <c r="B433" s="4" t="s">
        <v>2793</v>
      </c>
      <c r="C433" s="4" t="s">
        <v>78</v>
      </c>
      <c r="D433" s="4" t="s">
        <v>3</v>
      </c>
      <c r="E433" s="4" t="s">
        <v>32</v>
      </c>
      <c r="F433" s="4" t="s">
        <v>24</v>
      </c>
      <c r="G433" s="4" t="s">
        <v>33</v>
      </c>
      <c r="H433" s="4" t="s">
        <v>2794</v>
      </c>
      <c r="I433" s="4">
        <v>10</v>
      </c>
      <c r="J433" s="5">
        <v>26395</v>
      </c>
      <c r="K433" s="5">
        <v>554295</v>
      </c>
      <c r="L433" s="14">
        <v>43521</v>
      </c>
      <c r="M433" s="14" t="s">
        <v>3348</v>
      </c>
      <c r="N433" s="8">
        <v>0.49861111111111112</v>
      </c>
      <c r="O433" s="4" t="s">
        <v>27</v>
      </c>
      <c r="P433" s="4" t="s">
        <v>2795</v>
      </c>
      <c r="Q433" s="4">
        <v>10</v>
      </c>
      <c r="R433" s="4">
        <f>(SUM(Datos[Total])/COUNT(Datos[Total]))</f>
        <v>1038316.4159713945</v>
      </c>
    </row>
    <row r="434" spans="2:18" x14ac:dyDescent="0.3">
      <c r="B434" s="4" t="s">
        <v>2860</v>
      </c>
      <c r="C434" s="4" t="s">
        <v>78</v>
      </c>
      <c r="D434" s="4" t="s">
        <v>3</v>
      </c>
      <c r="E434" s="4" t="s">
        <v>23</v>
      </c>
      <c r="F434" s="4" t="s">
        <v>41</v>
      </c>
      <c r="G434" s="4" t="s">
        <v>33</v>
      </c>
      <c r="H434" s="4" t="s">
        <v>1422</v>
      </c>
      <c r="I434" s="4">
        <v>1</v>
      </c>
      <c r="J434" s="5">
        <v>19875</v>
      </c>
      <c r="K434" s="5">
        <v>417375</v>
      </c>
      <c r="L434" s="14">
        <v>43521</v>
      </c>
      <c r="M434" s="14" t="s">
        <v>3348</v>
      </c>
      <c r="N434" s="8">
        <v>0.84652777777777777</v>
      </c>
      <c r="O434" s="4" t="s">
        <v>37</v>
      </c>
      <c r="P434" s="4" t="s">
        <v>1422</v>
      </c>
      <c r="Q434" s="4" t="s">
        <v>267</v>
      </c>
      <c r="R434" s="4">
        <f>(SUM(Datos[Total])/COUNT(Datos[Total]))</f>
        <v>1038316.4159713945</v>
      </c>
    </row>
    <row r="435" spans="2:18" x14ac:dyDescent="0.3">
      <c r="B435" s="4" t="s">
        <v>2967</v>
      </c>
      <c r="C435" s="4" t="s">
        <v>22</v>
      </c>
      <c r="D435" s="4" t="s">
        <v>4</v>
      </c>
      <c r="E435" s="4" t="s">
        <v>23</v>
      </c>
      <c r="F435" s="4" t="s">
        <v>24</v>
      </c>
      <c r="G435" s="4" t="s">
        <v>79</v>
      </c>
      <c r="H435" s="4" t="s">
        <v>2968</v>
      </c>
      <c r="I435" s="4">
        <v>3</v>
      </c>
      <c r="J435" s="4" t="s">
        <v>2969</v>
      </c>
      <c r="K435" s="4" t="s">
        <v>2970</v>
      </c>
      <c r="L435" s="14">
        <v>43521</v>
      </c>
      <c r="M435" s="14" t="s">
        <v>3348</v>
      </c>
      <c r="N435" s="8">
        <v>0.78125</v>
      </c>
      <c r="O435" s="4" t="s">
        <v>37</v>
      </c>
      <c r="P435" s="4" t="s">
        <v>2971</v>
      </c>
      <c r="Q435" s="4" t="s">
        <v>66</v>
      </c>
      <c r="R435" s="4">
        <f>(SUM(Datos[Total])/COUNT(Datos[Total]))</f>
        <v>1038316.4159713945</v>
      </c>
    </row>
    <row r="436" spans="2:18" x14ac:dyDescent="0.3">
      <c r="B436" s="4" t="s">
        <v>3080</v>
      </c>
      <c r="C436" s="4" t="s">
        <v>78</v>
      </c>
      <c r="D436" s="4" t="s">
        <v>3</v>
      </c>
      <c r="E436" s="4" t="s">
        <v>23</v>
      </c>
      <c r="F436" s="4" t="s">
        <v>24</v>
      </c>
      <c r="G436" s="4" t="s">
        <v>79</v>
      </c>
      <c r="H436" s="4" t="s">
        <v>3081</v>
      </c>
      <c r="I436" s="4">
        <v>4</v>
      </c>
      <c r="J436" s="4" t="s">
        <v>629</v>
      </c>
      <c r="K436" s="4" t="s">
        <v>630</v>
      </c>
      <c r="L436" s="14">
        <v>43521</v>
      </c>
      <c r="M436" s="14" t="s">
        <v>3348</v>
      </c>
      <c r="N436" s="8">
        <v>0.55694444444444446</v>
      </c>
      <c r="O436" s="4" t="s">
        <v>27</v>
      </c>
      <c r="P436" s="4" t="s">
        <v>631</v>
      </c>
      <c r="Q436" s="4" t="s">
        <v>346</v>
      </c>
      <c r="R436" s="4">
        <f>(SUM(Datos[Total])/COUNT(Datos[Total]))</f>
        <v>1038316.4159713945</v>
      </c>
    </row>
    <row r="437" spans="2:18" x14ac:dyDescent="0.3">
      <c r="B437" s="4" t="s">
        <v>867</v>
      </c>
      <c r="C437" s="4" t="s">
        <v>78</v>
      </c>
      <c r="D437" s="4" t="s">
        <v>3</v>
      </c>
      <c r="E437" s="4" t="s">
        <v>23</v>
      </c>
      <c r="F437" s="4" t="s">
        <v>24</v>
      </c>
      <c r="G437" s="4" t="s">
        <v>33</v>
      </c>
      <c r="H437" s="4" t="s">
        <v>868</v>
      </c>
      <c r="I437" s="4">
        <v>6</v>
      </c>
      <c r="J437" s="4" t="s">
        <v>869</v>
      </c>
      <c r="K437" s="4" t="s">
        <v>870</v>
      </c>
      <c r="L437" s="14">
        <v>43522</v>
      </c>
      <c r="M437" s="14" t="s">
        <v>3342</v>
      </c>
      <c r="N437" s="8">
        <v>0.45277777777777778</v>
      </c>
      <c r="O437" s="4" t="s">
        <v>37</v>
      </c>
      <c r="P437" s="4" t="s">
        <v>872</v>
      </c>
      <c r="Q437" s="4" t="s">
        <v>56</v>
      </c>
      <c r="R437" s="4">
        <f>(SUM(Datos[Total])/COUNT(Datos[Total]))</f>
        <v>1038316.4159713945</v>
      </c>
    </row>
    <row r="438" spans="2:18" x14ac:dyDescent="0.3">
      <c r="B438" s="4" t="s">
        <v>994</v>
      </c>
      <c r="C438" s="4" t="s">
        <v>78</v>
      </c>
      <c r="D438" s="4" t="s">
        <v>3</v>
      </c>
      <c r="E438" s="4" t="s">
        <v>32</v>
      </c>
      <c r="F438" s="4" t="s">
        <v>41</v>
      </c>
      <c r="G438" s="4" t="s">
        <v>53</v>
      </c>
      <c r="H438" s="4" t="s">
        <v>995</v>
      </c>
      <c r="I438" s="4">
        <v>1</v>
      </c>
      <c r="J438" s="5">
        <v>27225</v>
      </c>
      <c r="K438" s="5">
        <v>571725</v>
      </c>
      <c r="L438" s="14">
        <v>43522</v>
      </c>
      <c r="M438" s="14" t="s">
        <v>3342</v>
      </c>
      <c r="N438" s="8">
        <v>0.80833333333333335</v>
      </c>
      <c r="O438" s="4" t="s">
        <v>27</v>
      </c>
      <c r="P438" s="4" t="s">
        <v>995</v>
      </c>
      <c r="Q438" s="4" t="s">
        <v>215</v>
      </c>
      <c r="R438" s="4">
        <f>(SUM(Datos[Total])/COUNT(Datos[Total]))</f>
        <v>1038316.4159713945</v>
      </c>
    </row>
    <row r="439" spans="2:18" x14ac:dyDescent="0.3">
      <c r="B439" s="4" t="s">
        <v>1028</v>
      </c>
      <c r="C439" s="4" t="s">
        <v>78</v>
      </c>
      <c r="D439" s="4" t="s">
        <v>3</v>
      </c>
      <c r="E439" s="4" t="s">
        <v>32</v>
      </c>
      <c r="F439" s="4" t="s">
        <v>24</v>
      </c>
      <c r="G439" s="4" t="s">
        <v>25</v>
      </c>
      <c r="H439" s="4" t="s">
        <v>1029</v>
      </c>
      <c r="I439" s="4">
        <v>6</v>
      </c>
      <c r="J439" s="5">
        <v>29913</v>
      </c>
      <c r="K439" s="5">
        <v>628173</v>
      </c>
      <c r="L439" s="14">
        <v>43522</v>
      </c>
      <c r="M439" s="14" t="s">
        <v>3342</v>
      </c>
      <c r="N439" s="8">
        <v>0.70277777777777772</v>
      </c>
      <c r="O439" s="4" t="s">
        <v>27</v>
      </c>
      <c r="P439" s="4" t="s">
        <v>1030</v>
      </c>
      <c r="Q439" s="4" t="s">
        <v>215</v>
      </c>
      <c r="R439" s="4">
        <f>(SUM(Datos[Total])/COUNT(Datos[Total]))</f>
        <v>1038316.4159713945</v>
      </c>
    </row>
    <row r="440" spans="2:18" x14ac:dyDescent="0.3">
      <c r="B440" s="4" t="s">
        <v>1170</v>
      </c>
      <c r="C440" s="4" t="s">
        <v>31</v>
      </c>
      <c r="D440" s="4" t="s">
        <v>2</v>
      </c>
      <c r="E440" s="4" t="s">
        <v>32</v>
      </c>
      <c r="F440" s="4" t="s">
        <v>24</v>
      </c>
      <c r="G440" s="4" t="s">
        <v>79</v>
      </c>
      <c r="H440" s="4" t="s">
        <v>1171</v>
      </c>
      <c r="I440" s="4">
        <v>9</v>
      </c>
      <c r="J440" s="5">
        <v>103185</v>
      </c>
      <c r="K440" s="5">
        <v>2166885</v>
      </c>
      <c r="L440" s="14">
        <v>43522</v>
      </c>
      <c r="M440" s="14" t="s">
        <v>3342</v>
      </c>
      <c r="N440" s="8">
        <v>0.85138888888888886</v>
      </c>
      <c r="O440" s="4" t="s">
        <v>37</v>
      </c>
      <c r="P440" s="4" t="s">
        <v>1172</v>
      </c>
      <c r="Q440" s="4" t="s">
        <v>369</v>
      </c>
      <c r="R440" s="4">
        <f>(SUM(Datos[Total])/COUNT(Datos[Total]))</f>
        <v>1038316.4159713945</v>
      </c>
    </row>
    <row r="441" spans="2:18" x14ac:dyDescent="0.3">
      <c r="B441" s="4" t="s">
        <v>1710</v>
      </c>
      <c r="C441" s="4" t="s">
        <v>78</v>
      </c>
      <c r="D441" s="4" t="s">
        <v>3</v>
      </c>
      <c r="E441" s="4" t="s">
        <v>32</v>
      </c>
      <c r="F441" s="4" t="s">
        <v>41</v>
      </c>
      <c r="G441" s="4" t="s">
        <v>85</v>
      </c>
      <c r="H441" s="4" t="s">
        <v>1711</v>
      </c>
      <c r="I441" s="4">
        <v>2</v>
      </c>
      <c r="J441" s="5">
        <v>9989</v>
      </c>
      <c r="K441" s="5">
        <v>209769</v>
      </c>
      <c r="L441" s="14">
        <v>43522</v>
      </c>
      <c r="M441" s="14" t="s">
        <v>3342</v>
      </c>
      <c r="N441" s="8">
        <v>0.49166666666666664</v>
      </c>
      <c r="O441" s="4" t="s">
        <v>27</v>
      </c>
      <c r="P441" s="4" t="s">
        <v>1712</v>
      </c>
      <c r="Q441" s="4" t="s">
        <v>96</v>
      </c>
      <c r="R441" s="4">
        <f>(SUM(Datos[Total])/COUNT(Datos[Total]))</f>
        <v>1038316.4159713945</v>
      </c>
    </row>
    <row r="442" spans="2:18" x14ac:dyDescent="0.3">
      <c r="B442" s="4" t="s">
        <v>2208</v>
      </c>
      <c r="C442" s="4" t="s">
        <v>22</v>
      </c>
      <c r="D442" s="4" t="s">
        <v>4</v>
      </c>
      <c r="E442" s="4" t="s">
        <v>23</v>
      </c>
      <c r="F442" s="4" t="s">
        <v>41</v>
      </c>
      <c r="G442" s="4" t="s">
        <v>85</v>
      </c>
      <c r="H442" s="4" t="s">
        <v>2209</v>
      </c>
      <c r="I442" s="4">
        <v>1</v>
      </c>
      <c r="J442" s="5">
        <v>27725</v>
      </c>
      <c r="K442" s="5">
        <v>582225</v>
      </c>
      <c r="L442" s="14">
        <v>43522</v>
      </c>
      <c r="M442" s="14" t="s">
        <v>3342</v>
      </c>
      <c r="N442" s="8">
        <v>0.74027777777777781</v>
      </c>
      <c r="O442" s="4" t="s">
        <v>44</v>
      </c>
      <c r="P442" s="4" t="s">
        <v>2209</v>
      </c>
      <c r="Q442" s="4" t="s">
        <v>444</v>
      </c>
      <c r="R442" s="4">
        <f>(SUM(Datos[Total])/COUNT(Datos[Total]))</f>
        <v>1038316.4159713945</v>
      </c>
    </row>
    <row r="443" spans="2:18" x14ac:dyDescent="0.3">
      <c r="B443" s="4" t="s">
        <v>2551</v>
      </c>
      <c r="C443" s="4" t="s">
        <v>78</v>
      </c>
      <c r="D443" s="4" t="s">
        <v>3</v>
      </c>
      <c r="E443" s="4" t="s">
        <v>23</v>
      </c>
      <c r="F443" s="4" t="s">
        <v>24</v>
      </c>
      <c r="G443" s="4" t="s">
        <v>53</v>
      </c>
      <c r="H443" s="4" t="s">
        <v>1512</v>
      </c>
      <c r="I443" s="4">
        <v>4</v>
      </c>
      <c r="J443" s="5">
        <v>19108</v>
      </c>
      <c r="K443" s="5">
        <v>401268</v>
      </c>
      <c r="L443" s="14">
        <v>43522</v>
      </c>
      <c r="M443" s="14" t="s">
        <v>3342</v>
      </c>
      <c r="N443" s="8">
        <v>0.49861111111111112</v>
      </c>
      <c r="O443" s="4" t="s">
        <v>27</v>
      </c>
      <c r="P443" s="4" t="s">
        <v>2552</v>
      </c>
      <c r="Q443" s="4" t="s">
        <v>88</v>
      </c>
      <c r="R443" s="4">
        <f>(SUM(Datos[Total])/COUNT(Datos[Total]))</f>
        <v>1038316.4159713945</v>
      </c>
    </row>
    <row r="444" spans="2:18" x14ac:dyDescent="0.3">
      <c r="B444" s="4" t="s">
        <v>2624</v>
      </c>
      <c r="C444" s="4" t="s">
        <v>22</v>
      </c>
      <c r="D444" s="4" t="s">
        <v>4</v>
      </c>
      <c r="E444" s="4" t="s">
        <v>32</v>
      </c>
      <c r="F444" s="4" t="s">
        <v>24</v>
      </c>
      <c r="G444" s="4" t="s">
        <v>33</v>
      </c>
      <c r="H444" s="4" t="s">
        <v>2625</v>
      </c>
      <c r="I444" s="4">
        <v>2</v>
      </c>
      <c r="J444" s="5">
        <v>4661</v>
      </c>
      <c r="K444" s="5">
        <v>97881</v>
      </c>
      <c r="L444" s="14">
        <v>43522</v>
      </c>
      <c r="M444" s="14" t="s">
        <v>3342</v>
      </c>
      <c r="N444" s="8">
        <v>0.51944444444444449</v>
      </c>
      <c r="O444" s="4" t="s">
        <v>44</v>
      </c>
      <c r="P444" s="4" t="s">
        <v>2069</v>
      </c>
      <c r="Q444" s="4" t="s">
        <v>284</v>
      </c>
      <c r="R444" s="4">
        <f>(SUM(Datos[Total])/COUNT(Datos[Total]))</f>
        <v>1038316.4159713945</v>
      </c>
    </row>
    <row r="445" spans="2:18" x14ac:dyDescent="0.3">
      <c r="B445" s="4" t="s">
        <v>3151</v>
      </c>
      <c r="C445" s="4" t="s">
        <v>78</v>
      </c>
      <c r="D445" s="4" t="s">
        <v>3</v>
      </c>
      <c r="E445" s="4" t="s">
        <v>23</v>
      </c>
      <c r="F445" s="4" t="s">
        <v>41</v>
      </c>
      <c r="G445" s="4" t="s">
        <v>79</v>
      </c>
      <c r="H445" s="4" t="s">
        <v>3152</v>
      </c>
      <c r="I445" s="4">
        <v>6</v>
      </c>
      <c r="J445" s="4" t="s">
        <v>3153</v>
      </c>
      <c r="K445" s="4" t="s">
        <v>3154</v>
      </c>
      <c r="L445" s="14">
        <v>43522</v>
      </c>
      <c r="M445" s="14" t="s">
        <v>3342</v>
      </c>
      <c r="N445" s="8">
        <v>0.63194444444444442</v>
      </c>
      <c r="O445" s="4" t="s">
        <v>27</v>
      </c>
      <c r="P445" s="4" t="s">
        <v>3155</v>
      </c>
      <c r="Q445" s="4" t="s">
        <v>444</v>
      </c>
      <c r="R445" s="4">
        <f>(SUM(Datos[Total])/COUNT(Datos[Total]))</f>
        <v>1038316.4159713945</v>
      </c>
    </row>
    <row r="446" spans="2:18" x14ac:dyDescent="0.3">
      <c r="B446" s="4" t="s">
        <v>237</v>
      </c>
      <c r="C446" s="4" t="s">
        <v>78</v>
      </c>
      <c r="D446" s="4" t="s">
        <v>3</v>
      </c>
      <c r="E446" s="4" t="s">
        <v>23</v>
      </c>
      <c r="F446" s="4" t="s">
        <v>41</v>
      </c>
      <c r="G446" s="4" t="s">
        <v>25</v>
      </c>
      <c r="H446" s="4" t="s">
        <v>238</v>
      </c>
      <c r="I446" s="4">
        <v>9</v>
      </c>
      <c r="J446" s="5">
        <v>255105</v>
      </c>
      <c r="K446" s="5">
        <v>5357205</v>
      </c>
      <c r="L446" s="14">
        <v>43523</v>
      </c>
      <c r="M446" s="14" t="s">
        <v>3343</v>
      </c>
      <c r="N446" s="8">
        <v>0.72499999999999998</v>
      </c>
      <c r="O446" s="4" t="s">
        <v>44</v>
      </c>
      <c r="P446" s="4" t="s">
        <v>240</v>
      </c>
      <c r="Q446" s="4" t="s">
        <v>51</v>
      </c>
      <c r="R446" s="4">
        <f>(SUM(Datos[Total])/COUNT(Datos[Total]))</f>
        <v>1038316.4159713945</v>
      </c>
    </row>
    <row r="447" spans="2:18" x14ac:dyDescent="0.3">
      <c r="B447" s="4" t="s">
        <v>400</v>
      </c>
      <c r="C447" s="4" t="s">
        <v>78</v>
      </c>
      <c r="D447" s="4" t="s">
        <v>3</v>
      </c>
      <c r="E447" s="4" t="s">
        <v>32</v>
      </c>
      <c r="F447" s="4" t="s">
        <v>24</v>
      </c>
      <c r="G447" s="4" t="s">
        <v>25</v>
      </c>
      <c r="H447" s="4" t="s">
        <v>401</v>
      </c>
      <c r="I447" s="4">
        <v>6</v>
      </c>
      <c r="J447" s="5">
        <v>23097</v>
      </c>
      <c r="K447" s="5">
        <v>485037</v>
      </c>
      <c r="L447" s="14">
        <v>43523</v>
      </c>
      <c r="M447" s="14" t="s">
        <v>3343</v>
      </c>
      <c r="N447" s="8">
        <v>0.74652777777777779</v>
      </c>
      <c r="O447" s="4" t="s">
        <v>37</v>
      </c>
      <c r="P447" s="4" t="s">
        <v>402</v>
      </c>
      <c r="Q447" s="4" t="s">
        <v>267</v>
      </c>
      <c r="R447" s="4">
        <f>(SUM(Datos[Total])/COUNT(Datos[Total]))</f>
        <v>1038316.4159713945</v>
      </c>
    </row>
    <row r="448" spans="2:18" x14ac:dyDescent="0.3">
      <c r="B448" s="4" t="s">
        <v>1243</v>
      </c>
      <c r="C448" s="4" t="s">
        <v>22</v>
      </c>
      <c r="D448" s="4" t="s">
        <v>4</v>
      </c>
      <c r="E448" s="4" t="s">
        <v>32</v>
      </c>
      <c r="F448" s="4" t="s">
        <v>24</v>
      </c>
      <c r="G448" s="4" t="s">
        <v>85</v>
      </c>
      <c r="H448" s="4" t="s">
        <v>1244</v>
      </c>
      <c r="I448" s="4">
        <v>9</v>
      </c>
      <c r="J448" s="5">
        <v>350685</v>
      </c>
      <c r="K448" s="5">
        <v>7364385</v>
      </c>
      <c r="L448" s="14">
        <v>43523</v>
      </c>
      <c r="M448" s="14" t="s">
        <v>3343</v>
      </c>
      <c r="N448" s="8">
        <v>0.67361111111111116</v>
      </c>
      <c r="O448" s="4" t="s">
        <v>27</v>
      </c>
      <c r="P448" s="4" t="s">
        <v>1245</v>
      </c>
      <c r="Q448" s="4" t="s">
        <v>208</v>
      </c>
      <c r="R448" s="4">
        <f>(SUM(Datos[Total])/COUNT(Datos[Total]))</f>
        <v>1038316.4159713945</v>
      </c>
    </row>
    <row r="449" spans="2:18" x14ac:dyDescent="0.3">
      <c r="B449" s="4" t="s">
        <v>1255</v>
      </c>
      <c r="C449" s="4" t="s">
        <v>78</v>
      </c>
      <c r="D449" s="4" t="s">
        <v>3</v>
      </c>
      <c r="E449" s="4" t="s">
        <v>32</v>
      </c>
      <c r="F449" s="4" t="s">
        <v>24</v>
      </c>
      <c r="G449" s="4" t="s">
        <v>25</v>
      </c>
      <c r="H449" s="4" t="s">
        <v>1256</v>
      </c>
      <c r="I449" s="4">
        <v>10</v>
      </c>
      <c r="J449" s="4" t="s">
        <v>1257</v>
      </c>
      <c r="K449" s="4" t="s">
        <v>1258</v>
      </c>
      <c r="L449" s="14">
        <v>43523</v>
      </c>
      <c r="M449" s="14" t="s">
        <v>3343</v>
      </c>
      <c r="N449" s="8">
        <v>0.46250000000000002</v>
      </c>
      <c r="O449" s="4" t="s">
        <v>44</v>
      </c>
      <c r="P449" s="4">
        <v>135</v>
      </c>
      <c r="Q449" s="4" t="s">
        <v>136</v>
      </c>
      <c r="R449" s="4">
        <f>(SUM(Datos[Total])/COUNT(Datos[Total]))</f>
        <v>1038316.4159713945</v>
      </c>
    </row>
    <row r="450" spans="2:18" x14ac:dyDescent="0.3">
      <c r="B450" s="4" t="s">
        <v>1293</v>
      </c>
      <c r="C450" s="4" t="s">
        <v>31</v>
      </c>
      <c r="D450" s="4" t="s">
        <v>2</v>
      </c>
      <c r="E450" s="4" t="s">
        <v>32</v>
      </c>
      <c r="F450" s="4" t="s">
        <v>24</v>
      </c>
      <c r="G450" s="4" t="s">
        <v>79</v>
      </c>
      <c r="H450" s="4" t="s">
        <v>1294</v>
      </c>
      <c r="I450" s="4">
        <v>8</v>
      </c>
      <c r="J450" s="5">
        <v>37788</v>
      </c>
      <c r="K450" s="5">
        <v>793548</v>
      </c>
      <c r="L450" s="14">
        <v>43523</v>
      </c>
      <c r="M450" s="14" t="s">
        <v>3343</v>
      </c>
      <c r="N450" s="8">
        <v>0.6333333333333333</v>
      </c>
      <c r="O450" s="4" t="s">
        <v>37</v>
      </c>
      <c r="P450" s="4" t="s">
        <v>1295</v>
      </c>
      <c r="Q450" s="4" t="s">
        <v>29</v>
      </c>
      <c r="R450" s="4">
        <f>(SUM(Datos[Total])/COUNT(Datos[Total]))</f>
        <v>1038316.4159713945</v>
      </c>
    </row>
    <row r="451" spans="2:18" x14ac:dyDescent="0.3">
      <c r="B451" s="4" t="s">
        <v>1496</v>
      </c>
      <c r="C451" s="4" t="s">
        <v>78</v>
      </c>
      <c r="D451" s="4" t="s">
        <v>3</v>
      </c>
      <c r="E451" s="4" t="s">
        <v>32</v>
      </c>
      <c r="F451" s="4" t="s">
        <v>41</v>
      </c>
      <c r="G451" s="4" t="s">
        <v>53</v>
      </c>
      <c r="H451" s="4" t="s">
        <v>1497</v>
      </c>
      <c r="I451" s="4">
        <v>5</v>
      </c>
      <c r="J451" s="5">
        <v>168175</v>
      </c>
      <c r="K451" s="5">
        <v>3531675</v>
      </c>
      <c r="L451" s="14">
        <v>43523</v>
      </c>
      <c r="M451" s="14" t="s">
        <v>3343</v>
      </c>
      <c r="N451" s="8">
        <v>0.7270833333333333</v>
      </c>
      <c r="O451" s="4" t="s">
        <v>37</v>
      </c>
      <c r="P451" s="4" t="s">
        <v>1498</v>
      </c>
      <c r="Q451" s="4" t="s">
        <v>119</v>
      </c>
      <c r="R451" s="4">
        <f>(SUM(Datos[Total])/COUNT(Datos[Total]))</f>
        <v>1038316.4159713945</v>
      </c>
    </row>
    <row r="452" spans="2:18" x14ac:dyDescent="0.3">
      <c r="B452" s="4" t="s">
        <v>2148</v>
      </c>
      <c r="C452" s="4" t="s">
        <v>78</v>
      </c>
      <c r="D452" s="4" t="s">
        <v>3</v>
      </c>
      <c r="E452" s="4" t="s">
        <v>32</v>
      </c>
      <c r="F452" s="4" t="s">
        <v>41</v>
      </c>
      <c r="G452" s="4" t="s">
        <v>85</v>
      </c>
      <c r="H452" s="4" t="s">
        <v>2149</v>
      </c>
      <c r="I452" s="4">
        <v>3</v>
      </c>
      <c r="J452" s="5">
        <v>7863</v>
      </c>
      <c r="K452" s="5">
        <v>165123</v>
      </c>
      <c r="L452" s="14">
        <v>43523</v>
      </c>
      <c r="M452" s="14" t="s">
        <v>3343</v>
      </c>
      <c r="N452" s="8">
        <v>0.73333333333333328</v>
      </c>
      <c r="O452" s="4" t="s">
        <v>27</v>
      </c>
      <c r="P452" s="4" t="s">
        <v>2150</v>
      </c>
      <c r="Q452" s="4" t="s">
        <v>194</v>
      </c>
      <c r="R452" s="4">
        <f>(SUM(Datos[Total])/COUNT(Datos[Total]))</f>
        <v>1038316.4159713945</v>
      </c>
    </row>
    <row r="453" spans="2:18" x14ac:dyDescent="0.3">
      <c r="B453" s="4" t="s">
        <v>2202</v>
      </c>
      <c r="C453" s="4" t="s">
        <v>31</v>
      </c>
      <c r="D453" s="4" t="s">
        <v>2</v>
      </c>
      <c r="E453" s="4" t="s">
        <v>32</v>
      </c>
      <c r="F453" s="4" t="s">
        <v>24</v>
      </c>
      <c r="G453" s="4" t="s">
        <v>33</v>
      </c>
      <c r="H453" s="4" t="s">
        <v>1360</v>
      </c>
      <c r="I453" s="4">
        <v>1</v>
      </c>
      <c r="J453" s="5">
        <v>49845</v>
      </c>
      <c r="K453" s="5">
        <v>1046745</v>
      </c>
      <c r="L453" s="14">
        <v>43523</v>
      </c>
      <c r="M453" s="14" t="s">
        <v>3343</v>
      </c>
      <c r="N453" s="8">
        <v>0.43263888888888891</v>
      </c>
      <c r="O453" s="4" t="s">
        <v>44</v>
      </c>
      <c r="P453" s="4" t="s">
        <v>1360</v>
      </c>
      <c r="Q453" s="4">
        <v>8</v>
      </c>
      <c r="R453" s="4">
        <f>(SUM(Datos[Total])/COUNT(Datos[Total]))</f>
        <v>1038316.4159713945</v>
      </c>
    </row>
    <row r="454" spans="2:18" x14ac:dyDescent="0.3">
      <c r="B454" s="4" t="s">
        <v>2283</v>
      </c>
      <c r="C454" s="4" t="s">
        <v>22</v>
      </c>
      <c r="D454" s="4" t="s">
        <v>4</v>
      </c>
      <c r="E454" s="4" t="s">
        <v>23</v>
      </c>
      <c r="F454" s="4" t="s">
        <v>41</v>
      </c>
      <c r="G454" s="4" t="s">
        <v>85</v>
      </c>
      <c r="H454" s="4" t="s">
        <v>2284</v>
      </c>
      <c r="I454" s="4">
        <v>2</v>
      </c>
      <c r="J454" s="5">
        <v>2148</v>
      </c>
      <c r="K454" s="5">
        <v>45108</v>
      </c>
      <c r="L454" s="14">
        <v>43523</v>
      </c>
      <c r="M454" s="14" t="s">
        <v>3343</v>
      </c>
      <c r="N454" s="8">
        <v>0.51527777777777772</v>
      </c>
      <c r="O454" s="4" t="s">
        <v>27</v>
      </c>
      <c r="P454" s="4" t="s">
        <v>2285</v>
      </c>
      <c r="Q454" s="4" t="s">
        <v>284</v>
      </c>
      <c r="R454" s="4">
        <f>(SUM(Datos[Total])/COUNT(Datos[Total]))</f>
        <v>1038316.4159713945</v>
      </c>
    </row>
    <row r="455" spans="2:18" x14ac:dyDescent="0.3">
      <c r="B455" s="4" t="s">
        <v>2345</v>
      </c>
      <c r="C455" s="4" t="s">
        <v>78</v>
      </c>
      <c r="D455" s="4" t="s">
        <v>3</v>
      </c>
      <c r="E455" s="4" t="s">
        <v>23</v>
      </c>
      <c r="F455" s="4" t="s">
        <v>24</v>
      </c>
      <c r="G455" s="4" t="s">
        <v>85</v>
      </c>
      <c r="H455" s="4" t="s">
        <v>2346</v>
      </c>
      <c r="I455" s="4">
        <v>10</v>
      </c>
      <c r="J455" s="5">
        <v>9885</v>
      </c>
      <c r="K455" s="5">
        <v>207585</v>
      </c>
      <c r="L455" s="14">
        <v>43523</v>
      </c>
      <c r="M455" s="14" t="s">
        <v>3343</v>
      </c>
      <c r="N455" s="8">
        <v>0.7895833333333333</v>
      </c>
      <c r="O455" s="4" t="s">
        <v>44</v>
      </c>
      <c r="P455" s="4" t="s">
        <v>2347</v>
      </c>
      <c r="Q455" s="4">
        <v>5</v>
      </c>
      <c r="R455" s="4">
        <f>(SUM(Datos[Total])/COUNT(Datos[Total]))</f>
        <v>1038316.4159713945</v>
      </c>
    </row>
    <row r="456" spans="2:18" x14ac:dyDescent="0.3">
      <c r="B456" s="4" t="s">
        <v>2514</v>
      </c>
      <c r="C456" s="4" t="s">
        <v>22</v>
      </c>
      <c r="D456" s="4" t="s">
        <v>4</v>
      </c>
      <c r="E456" s="4" t="s">
        <v>23</v>
      </c>
      <c r="F456" s="4" t="s">
        <v>41</v>
      </c>
      <c r="G456" s="4" t="s">
        <v>79</v>
      </c>
      <c r="H456" s="4" t="s">
        <v>2515</v>
      </c>
      <c r="I456" s="4">
        <v>10</v>
      </c>
      <c r="J456" s="5">
        <v>9425</v>
      </c>
      <c r="K456" s="5">
        <v>197925</v>
      </c>
      <c r="L456" s="14">
        <v>43523</v>
      </c>
      <c r="M456" s="14" t="s">
        <v>3343</v>
      </c>
      <c r="N456" s="8">
        <v>0.76666666666666672</v>
      </c>
      <c r="O456" s="4" t="s">
        <v>27</v>
      </c>
      <c r="P456" s="4" t="s">
        <v>2516</v>
      </c>
      <c r="Q456" s="4" t="s">
        <v>223</v>
      </c>
      <c r="R456" s="4">
        <f>(SUM(Datos[Total])/COUNT(Datos[Total]))</f>
        <v>1038316.4159713945</v>
      </c>
    </row>
    <row r="457" spans="2:18" x14ac:dyDescent="0.3">
      <c r="B457" s="4" t="s">
        <v>2553</v>
      </c>
      <c r="C457" s="4" t="s">
        <v>31</v>
      </c>
      <c r="D457" s="4" t="s">
        <v>2</v>
      </c>
      <c r="E457" s="4" t="s">
        <v>23</v>
      </c>
      <c r="F457" s="4" t="s">
        <v>24</v>
      </c>
      <c r="G457" s="4" t="s">
        <v>25</v>
      </c>
      <c r="H457" s="4" t="s">
        <v>2554</v>
      </c>
      <c r="I457" s="4">
        <v>7</v>
      </c>
      <c r="J457" s="5">
        <v>300545</v>
      </c>
      <c r="K457" s="5">
        <v>6311445</v>
      </c>
      <c r="L457" s="14">
        <v>43523</v>
      </c>
      <c r="M457" s="14" t="s">
        <v>3343</v>
      </c>
      <c r="N457" s="8">
        <v>0.79236111111111107</v>
      </c>
      <c r="O457" s="4" t="s">
        <v>44</v>
      </c>
      <c r="P457" s="4" t="s">
        <v>2555</v>
      </c>
      <c r="Q457" s="4">
        <v>8</v>
      </c>
      <c r="R457" s="4">
        <f>(SUM(Datos[Total])/COUNT(Datos[Total]))</f>
        <v>1038316.4159713945</v>
      </c>
    </row>
    <row r="458" spans="2:18" x14ac:dyDescent="0.3">
      <c r="B458" s="4" t="s">
        <v>2619</v>
      </c>
      <c r="C458" s="4" t="s">
        <v>22</v>
      </c>
      <c r="D458" s="4" t="s">
        <v>4</v>
      </c>
      <c r="E458" s="4" t="s">
        <v>23</v>
      </c>
      <c r="F458" s="4" t="s">
        <v>41</v>
      </c>
      <c r="G458" s="4" t="s">
        <v>33</v>
      </c>
      <c r="H458" s="4" t="s">
        <v>2620</v>
      </c>
      <c r="I458" s="4">
        <v>7</v>
      </c>
      <c r="J458" s="4" t="s">
        <v>2621</v>
      </c>
      <c r="K458" s="4" t="s">
        <v>2622</v>
      </c>
      <c r="L458" s="14">
        <v>43523</v>
      </c>
      <c r="M458" s="14" t="s">
        <v>3343</v>
      </c>
      <c r="N458" s="8">
        <v>0.53611111111111109</v>
      </c>
      <c r="O458" s="4" t="s">
        <v>44</v>
      </c>
      <c r="P458" s="4" t="s">
        <v>2623</v>
      </c>
      <c r="Q458" s="4" t="s">
        <v>293</v>
      </c>
      <c r="R458" s="4">
        <f>(SUM(Datos[Total])/COUNT(Datos[Total]))</f>
        <v>1038316.4159713945</v>
      </c>
    </row>
    <row r="459" spans="2:18" x14ac:dyDescent="0.3">
      <c r="B459" s="4" t="s">
        <v>3019</v>
      </c>
      <c r="C459" s="4" t="s">
        <v>22</v>
      </c>
      <c r="D459" s="4" t="s">
        <v>4</v>
      </c>
      <c r="E459" s="4" t="s">
        <v>32</v>
      </c>
      <c r="F459" s="4" t="s">
        <v>24</v>
      </c>
      <c r="G459" s="4" t="s">
        <v>79</v>
      </c>
      <c r="H459" s="4" t="s">
        <v>3020</v>
      </c>
      <c r="I459" s="4">
        <v>10</v>
      </c>
      <c r="J459" s="4" t="s">
        <v>3021</v>
      </c>
      <c r="K459" s="4" t="s">
        <v>3022</v>
      </c>
      <c r="L459" s="14">
        <v>43523</v>
      </c>
      <c r="M459" s="14" t="s">
        <v>3343</v>
      </c>
      <c r="N459" s="8">
        <v>0.4861111111111111</v>
      </c>
      <c r="O459" s="4" t="s">
        <v>27</v>
      </c>
      <c r="P459" s="4" t="s">
        <v>3023</v>
      </c>
      <c r="Q459" s="4" t="s">
        <v>140</v>
      </c>
      <c r="R459" s="4">
        <f>(SUM(Datos[Total])/COUNT(Datos[Total]))</f>
        <v>1038316.4159713945</v>
      </c>
    </row>
    <row r="460" spans="2:18" x14ac:dyDescent="0.3">
      <c r="B460" s="4" t="s">
        <v>271</v>
      </c>
      <c r="C460" s="4" t="s">
        <v>31</v>
      </c>
      <c r="D460" s="4" t="s">
        <v>2</v>
      </c>
      <c r="E460" s="4" t="s">
        <v>32</v>
      </c>
      <c r="F460" s="4" t="s">
        <v>24</v>
      </c>
      <c r="G460" s="4" t="s">
        <v>33</v>
      </c>
      <c r="H460" s="4" t="s">
        <v>272</v>
      </c>
      <c r="I460" s="4">
        <v>8</v>
      </c>
      <c r="J460" s="5">
        <v>34392</v>
      </c>
      <c r="K460" s="5">
        <v>722232</v>
      </c>
      <c r="L460" s="14">
        <v>43524</v>
      </c>
      <c r="M460" s="14" t="s">
        <v>3344</v>
      </c>
      <c r="N460" s="8">
        <v>0.79236111111111107</v>
      </c>
      <c r="O460" s="4" t="s">
        <v>37</v>
      </c>
      <c r="P460" s="4" t="s">
        <v>274</v>
      </c>
      <c r="Q460" s="4" t="s">
        <v>100</v>
      </c>
      <c r="R460" s="4">
        <f>(SUM(Datos[Total])/COUNT(Datos[Total]))</f>
        <v>1038316.4159713945</v>
      </c>
    </row>
    <row r="461" spans="2:18" x14ac:dyDescent="0.3">
      <c r="B461" s="4" t="s">
        <v>913</v>
      </c>
      <c r="C461" s="4" t="s">
        <v>31</v>
      </c>
      <c r="D461" s="4" t="s">
        <v>2</v>
      </c>
      <c r="E461" s="4" t="s">
        <v>23</v>
      </c>
      <c r="F461" s="4" t="s">
        <v>41</v>
      </c>
      <c r="G461" s="4" t="s">
        <v>85</v>
      </c>
      <c r="H461" s="4" t="s">
        <v>914</v>
      </c>
      <c r="I461" s="4">
        <v>2</v>
      </c>
      <c r="J461" s="4" t="s">
        <v>915</v>
      </c>
      <c r="K461" s="4" t="s">
        <v>916</v>
      </c>
      <c r="L461" s="14">
        <v>43524</v>
      </c>
      <c r="M461" s="14" t="s">
        <v>3344</v>
      </c>
      <c r="N461" s="8">
        <v>0.77569444444444446</v>
      </c>
      <c r="O461" s="4" t="s">
        <v>44</v>
      </c>
      <c r="P461" s="4" t="s">
        <v>917</v>
      </c>
      <c r="Q461" s="4">
        <v>6</v>
      </c>
      <c r="R461" s="4">
        <f>(SUM(Datos[Total])/COUNT(Datos[Total]))</f>
        <v>1038316.4159713945</v>
      </c>
    </row>
    <row r="462" spans="2:18" x14ac:dyDescent="0.3">
      <c r="B462" s="4" t="s">
        <v>1680</v>
      </c>
      <c r="C462" s="4" t="s">
        <v>78</v>
      </c>
      <c r="D462" s="4" t="s">
        <v>3</v>
      </c>
      <c r="E462" s="4" t="s">
        <v>32</v>
      </c>
      <c r="F462" s="4" t="s">
        <v>24</v>
      </c>
      <c r="G462" s="4" t="s">
        <v>85</v>
      </c>
      <c r="H462" s="4" t="s">
        <v>1681</v>
      </c>
      <c r="I462" s="4">
        <v>10</v>
      </c>
      <c r="J462" s="5">
        <v>20545</v>
      </c>
      <c r="K462" s="5">
        <v>431445</v>
      </c>
      <c r="L462" s="14">
        <v>43524</v>
      </c>
      <c r="M462" s="14" t="s">
        <v>3344</v>
      </c>
      <c r="N462" s="8">
        <v>0.61250000000000004</v>
      </c>
      <c r="O462" s="4" t="s">
        <v>37</v>
      </c>
      <c r="P462" s="4" t="s">
        <v>1682</v>
      </c>
      <c r="Q462" s="4" t="s">
        <v>397</v>
      </c>
      <c r="R462" s="4">
        <f>(SUM(Datos[Total])/COUNT(Datos[Total]))</f>
        <v>1038316.4159713945</v>
      </c>
    </row>
    <row r="463" spans="2:18" x14ac:dyDescent="0.3">
      <c r="B463" s="4" t="s">
        <v>2367</v>
      </c>
      <c r="C463" s="4" t="s">
        <v>22</v>
      </c>
      <c r="D463" s="4" t="s">
        <v>4</v>
      </c>
      <c r="E463" s="4" t="s">
        <v>23</v>
      </c>
      <c r="F463" s="4" t="s">
        <v>41</v>
      </c>
      <c r="G463" s="4" t="s">
        <v>79</v>
      </c>
      <c r="H463" s="4" t="s">
        <v>2368</v>
      </c>
      <c r="I463" s="4">
        <v>6</v>
      </c>
      <c r="J463" s="5">
        <v>24186</v>
      </c>
      <c r="K463" s="5">
        <v>507906</v>
      </c>
      <c r="L463" s="14">
        <v>43524</v>
      </c>
      <c r="M463" s="14" t="s">
        <v>3344</v>
      </c>
      <c r="N463" s="8">
        <v>0.84583333333333333</v>
      </c>
      <c r="O463" s="4" t="s">
        <v>37</v>
      </c>
      <c r="P463" s="4" t="s">
        <v>2369</v>
      </c>
      <c r="Q463" s="4" t="s">
        <v>29</v>
      </c>
      <c r="R463" s="4">
        <f>(SUM(Datos[Total])/COUNT(Datos[Total]))</f>
        <v>1038316.4159713945</v>
      </c>
    </row>
    <row r="464" spans="2:18" x14ac:dyDescent="0.3">
      <c r="B464" s="4" t="s">
        <v>2432</v>
      </c>
      <c r="C464" s="4" t="s">
        <v>22</v>
      </c>
      <c r="D464" s="4" t="s">
        <v>4</v>
      </c>
      <c r="E464" s="4" t="s">
        <v>32</v>
      </c>
      <c r="F464" s="4" t="s">
        <v>41</v>
      </c>
      <c r="G464" s="4" t="s">
        <v>25</v>
      </c>
      <c r="H464" s="4">
        <v>56</v>
      </c>
      <c r="I464" s="4">
        <v>3</v>
      </c>
      <c r="J464" s="4" t="s">
        <v>51</v>
      </c>
      <c r="K464" s="4" t="s">
        <v>2433</v>
      </c>
      <c r="L464" s="14">
        <v>43524</v>
      </c>
      <c r="M464" s="14" t="s">
        <v>3344</v>
      </c>
      <c r="N464" s="8">
        <v>0.81458333333333333</v>
      </c>
      <c r="O464" s="4" t="s">
        <v>27</v>
      </c>
      <c r="P464" s="4">
        <v>168</v>
      </c>
      <c r="Q464" s="4" t="s">
        <v>136</v>
      </c>
      <c r="R464" s="4">
        <f>(SUM(Datos[Total])/COUNT(Datos[Total]))</f>
        <v>1038316.4159713945</v>
      </c>
    </row>
    <row r="465" spans="2:18" x14ac:dyDescent="0.3">
      <c r="B465" s="4" t="s">
        <v>2763</v>
      </c>
      <c r="C465" s="4" t="s">
        <v>78</v>
      </c>
      <c r="D465" s="4" t="s">
        <v>3</v>
      </c>
      <c r="E465" s="4" t="s">
        <v>32</v>
      </c>
      <c r="F465" s="4" t="s">
        <v>41</v>
      </c>
      <c r="G465" s="4" t="s">
        <v>33</v>
      </c>
      <c r="H465" s="4" t="s">
        <v>1960</v>
      </c>
      <c r="I465" s="4">
        <v>1</v>
      </c>
      <c r="J465" s="5">
        <v>3015</v>
      </c>
      <c r="K465" s="5">
        <v>63315</v>
      </c>
      <c r="L465" s="14">
        <v>43524</v>
      </c>
      <c r="M465" s="14" t="s">
        <v>3344</v>
      </c>
      <c r="N465" s="8">
        <v>0.73472222222222228</v>
      </c>
      <c r="O465" s="4" t="s">
        <v>37</v>
      </c>
      <c r="P465" s="4" t="s">
        <v>1960</v>
      </c>
      <c r="Q465" s="4">
        <v>6</v>
      </c>
      <c r="R465" s="4">
        <f>(SUM(Datos[Total])/COUNT(Datos[Total]))</f>
        <v>1038316.4159713945</v>
      </c>
    </row>
    <row r="466" spans="2:18" x14ac:dyDescent="0.3">
      <c r="B466" s="4" t="s">
        <v>676</v>
      </c>
      <c r="C466" s="4" t="s">
        <v>22</v>
      </c>
      <c r="D466" s="4" t="s">
        <v>4</v>
      </c>
      <c r="E466" s="4" t="s">
        <v>32</v>
      </c>
      <c r="F466" s="4" t="s">
        <v>41</v>
      </c>
      <c r="G466" s="4" t="s">
        <v>25</v>
      </c>
      <c r="H466" s="4" t="s">
        <v>677</v>
      </c>
      <c r="I466" s="4">
        <v>5</v>
      </c>
      <c r="J466" s="5">
        <v>175025</v>
      </c>
      <c r="K466" s="5">
        <v>3675525</v>
      </c>
      <c r="L466" s="14">
        <v>43525</v>
      </c>
      <c r="M466" s="14" t="s">
        <v>3345</v>
      </c>
      <c r="N466" s="8">
        <v>0.48333333333333334</v>
      </c>
      <c r="O466" s="4" t="s">
        <v>27</v>
      </c>
      <c r="P466" s="4" t="s">
        <v>678</v>
      </c>
      <c r="Q466" s="4" t="s">
        <v>369</v>
      </c>
      <c r="R466" s="4">
        <f>(SUM(Datos[Total])/COUNT(Datos[Total]))</f>
        <v>1038316.4159713945</v>
      </c>
    </row>
    <row r="467" spans="2:18" x14ac:dyDescent="0.3">
      <c r="B467" s="4" t="s">
        <v>793</v>
      </c>
      <c r="C467" s="4" t="s">
        <v>22</v>
      </c>
      <c r="D467" s="4" t="s">
        <v>4</v>
      </c>
      <c r="E467" s="4" t="s">
        <v>32</v>
      </c>
      <c r="F467" s="4" t="s">
        <v>24</v>
      </c>
      <c r="G467" s="4" t="s">
        <v>25</v>
      </c>
      <c r="H467" s="4" t="s">
        <v>794</v>
      </c>
      <c r="I467" s="4">
        <v>9</v>
      </c>
      <c r="J467" s="5">
        <v>103635</v>
      </c>
      <c r="K467" s="5">
        <v>2176335</v>
      </c>
      <c r="L467" s="14">
        <v>43525</v>
      </c>
      <c r="M467" s="14" t="s">
        <v>3345</v>
      </c>
      <c r="N467" s="8">
        <v>0.50138888888888888</v>
      </c>
      <c r="O467" s="4" t="s">
        <v>27</v>
      </c>
      <c r="P467" s="4" t="s">
        <v>795</v>
      </c>
      <c r="Q467" s="4" t="s">
        <v>215</v>
      </c>
      <c r="R467" s="4">
        <f>(SUM(Datos[Total])/COUNT(Datos[Total]))</f>
        <v>1038316.4159713945</v>
      </c>
    </row>
    <row r="468" spans="2:18" x14ac:dyDescent="0.3">
      <c r="B468" s="4" t="s">
        <v>1019</v>
      </c>
      <c r="C468" s="4" t="s">
        <v>31</v>
      </c>
      <c r="D468" s="4" t="s">
        <v>2</v>
      </c>
      <c r="E468" s="4" t="s">
        <v>23</v>
      </c>
      <c r="F468" s="4" t="s">
        <v>24</v>
      </c>
      <c r="G468" s="4" t="s">
        <v>25</v>
      </c>
      <c r="H468" s="4" t="s">
        <v>1020</v>
      </c>
      <c r="I468" s="4">
        <v>2</v>
      </c>
      <c r="J468" s="5">
        <v>2112</v>
      </c>
      <c r="K468" s="5">
        <v>44352</v>
      </c>
      <c r="L468" s="14">
        <v>43525</v>
      </c>
      <c r="M468" s="14" t="s">
        <v>3345</v>
      </c>
      <c r="N468" s="8">
        <v>0.80347222222222225</v>
      </c>
      <c r="O468" s="4" t="s">
        <v>37</v>
      </c>
      <c r="P468" s="4" t="s">
        <v>1021</v>
      </c>
      <c r="Q468" s="4" t="s">
        <v>632</v>
      </c>
      <c r="R468" s="4">
        <f>(SUM(Datos[Total])/COUNT(Datos[Total]))</f>
        <v>1038316.4159713945</v>
      </c>
    </row>
    <row r="469" spans="2:18" x14ac:dyDescent="0.3">
      <c r="B469" s="4" t="s">
        <v>1333</v>
      </c>
      <c r="C469" s="4" t="s">
        <v>22</v>
      </c>
      <c r="D469" s="4" t="s">
        <v>4</v>
      </c>
      <c r="E469" s="4" t="s">
        <v>32</v>
      </c>
      <c r="F469" s="4" t="s">
        <v>24</v>
      </c>
      <c r="G469" s="4" t="s">
        <v>42</v>
      </c>
      <c r="H469" s="4" t="s">
        <v>1334</v>
      </c>
      <c r="I469" s="4">
        <v>5</v>
      </c>
      <c r="J469" s="5">
        <v>167725</v>
      </c>
      <c r="K469" s="5">
        <v>3522225</v>
      </c>
      <c r="L469" s="14">
        <v>43525</v>
      </c>
      <c r="M469" s="14" t="s">
        <v>3345</v>
      </c>
      <c r="N469" s="8">
        <v>0.69930555555555551</v>
      </c>
      <c r="O469" s="4" t="s">
        <v>44</v>
      </c>
      <c r="P469" s="4" t="s">
        <v>1335</v>
      </c>
      <c r="Q469" s="4" t="s">
        <v>29</v>
      </c>
      <c r="R469" s="4">
        <f>(SUM(Datos[Total])/COUNT(Datos[Total]))</f>
        <v>1038316.4159713945</v>
      </c>
    </row>
    <row r="470" spans="2:18" x14ac:dyDescent="0.3">
      <c r="B470" s="4" t="s">
        <v>1850</v>
      </c>
      <c r="C470" s="4" t="s">
        <v>31</v>
      </c>
      <c r="D470" s="4" t="s">
        <v>2</v>
      </c>
      <c r="E470" s="4" t="s">
        <v>23</v>
      </c>
      <c r="F470" s="4" t="s">
        <v>41</v>
      </c>
      <c r="G470" s="4" t="s">
        <v>25</v>
      </c>
      <c r="H470" s="4" t="s">
        <v>1851</v>
      </c>
      <c r="I470" s="4">
        <v>1</v>
      </c>
      <c r="J470" s="5">
        <v>3794</v>
      </c>
      <c r="K470" s="5">
        <v>79674</v>
      </c>
      <c r="L470" s="14">
        <v>43525</v>
      </c>
      <c r="M470" s="14" t="s">
        <v>3345</v>
      </c>
      <c r="N470" s="8">
        <v>0.4375</v>
      </c>
      <c r="O470" s="4" t="s">
        <v>44</v>
      </c>
      <c r="P470" s="4" t="s">
        <v>1851</v>
      </c>
      <c r="Q470" s="4" t="s">
        <v>96</v>
      </c>
      <c r="R470" s="4">
        <f>(SUM(Datos[Total])/COUNT(Datos[Total]))</f>
        <v>1038316.4159713945</v>
      </c>
    </row>
    <row r="471" spans="2:18" x14ac:dyDescent="0.3">
      <c r="B471" s="4" t="s">
        <v>2569</v>
      </c>
      <c r="C471" s="4" t="s">
        <v>78</v>
      </c>
      <c r="D471" s="4" t="s">
        <v>3</v>
      </c>
      <c r="E471" s="4" t="s">
        <v>32</v>
      </c>
      <c r="F471" s="4" t="s">
        <v>41</v>
      </c>
      <c r="G471" s="4" t="s">
        <v>53</v>
      </c>
      <c r="H471" s="4" t="s">
        <v>2570</v>
      </c>
      <c r="I471" s="4">
        <v>1</v>
      </c>
      <c r="J471" s="5">
        <v>4669</v>
      </c>
      <c r="K471" s="5">
        <v>98049</v>
      </c>
      <c r="L471" s="14">
        <v>43525</v>
      </c>
      <c r="M471" s="14" t="s">
        <v>3345</v>
      </c>
      <c r="N471" s="8">
        <v>0.54652777777777772</v>
      </c>
      <c r="O471" s="4" t="s">
        <v>37</v>
      </c>
      <c r="P471" s="4" t="s">
        <v>2570</v>
      </c>
      <c r="Q471" s="4" t="s">
        <v>39</v>
      </c>
      <c r="R471" s="4">
        <f>(SUM(Datos[Total])/COUNT(Datos[Total]))</f>
        <v>1038316.4159713945</v>
      </c>
    </row>
    <row r="472" spans="2:18" x14ac:dyDescent="0.3">
      <c r="B472" s="4" t="s">
        <v>3025</v>
      </c>
      <c r="C472" s="4" t="s">
        <v>78</v>
      </c>
      <c r="D472" s="4" t="s">
        <v>3</v>
      </c>
      <c r="E472" s="4" t="s">
        <v>32</v>
      </c>
      <c r="F472" s="4" t="s">
        <v>24</v>
      </c>
      <c r="G472" s="4" t="s">
        <v>42</v>
      </c>
      <c r="H472" s="4" t="s">
        <v>3026</v>
      </c>
      <c r="I472" s="4">
        <v>6</v>
      </c>
      <c r="J472" s="5">
        <v>18945</v>
      </c>
      <c r="K472" s="5">
        <v>397845</v>
      </c>
      <c r="L472" s="14">
        <v>43525</v>
      </c>
      <c r="M472" s="14" t="s">
        <v>3345</v>
      </c>
      <c r="N472" s="8">
        <v>0.85</v>
      </c>
      <c r="O472" s="4" t="s">
        <v>27</v>
      </c>
      <c r="P472" s="4" t="s">
        <v>3027</v>
      </c>
      <c r="Q472" s="4" t="s">
        <v>565</v>
      </c>
      <c r="R472" s="4">
        <f>(SUM(Datos[Total])/COUNT(Datos[Total]))</f>
        <v>1038316.4159713945</v>
      </c>
    </row>
    <row r="473" spans="2:18" x14ac:dyDescent="0.3">
      <c r="B473" s="4" t="s">
        <v>3182</v>
      </c>
      <c r="C473" s="4" t="s">
        <v>78</v>
      </c>
      <c r="D473" s="4" t="s">
        <v>3</v>
      </c>
      <c r="E473" s="4" t="s">
        <v>23</v>
      </c>
      <c r="F473" s="4" t="s">
        <v>41</v>
      </c>
      <c r="G473" s="4" t="s">
        <v>25</v>
      </c>
      <c r="H473" s="4">
        <v>62</v>
      </c>
      <c r="I473" s="4">
        <v>8</v>
      </c>
      <c r="J473" s="4" t="s">
        <v>3183</v>
      </c>
      <c r="K473" s="4" t="s">
        <v>3184</v>
      </c>
      <c r="L473" s="14">
        <v>43525</v>
      </c>
      <c r="M473" s="14" t="s">
        <v>3345</v>
      </c>
      <c r="N473" s="8">
        <v>0.79722222222222228</v>
      </c>
      <c r="O473" s="4" t="s">
        <v>44</v>
      </c>
      <c r="P473" s="4">
        <v>496</v>
      </c>
      <c r="Q473" s="4" t="s">
        <v>557</v>
      </c>
      <c r="R473" s="4">
        <f>(SUM(Datos[Total])/COUNT(Datos[Total]))</f>
        <v>1038316.4159713945</v>
      </c>
    </row>
    <row r="474" spans="2:18" x14ac:dyDescent="0.3">
      <c r="B474" s="4" t="s">
        <v>252</v>
      </c>
      <c r="C474" s="4" t="s">
        <v>31</v>
      </c>
      <c r="D474" s="4" t="s">
        <v>2</v>
      </c>
      <c r="E474" s="4" t="s">
        <v>23</v>
      </c>
      <c r="F474" s="4" t="s">
        <v>41</v>
      </c>
      <c r="G474" s="4" t="s">
        <v>79</v>
      </c>
      <c r="H474" s="4" t="s">
        <v>253</v>
      </c>
      <c r="I474" s="4">
        <v>7</v>
      </c>
      <c r="J474" s="4" t="s">
        <v>254</v>
      </c>
      <c r="K474" s="4" t="s">
        <v>255</v>
      </c>
      <c r="L474" s="14">
        <v>43526</v>
      </c>
      <c r="M474" s="14" t="s">
        <v>3346</v>
      </c>
      <c r="N474" s="8">
        <v>0.42986111111111114</v>
      </c>
      <c r="O474" s="4" t="s">
        <v>37</v>
      </c>
      <c r="P474" s="4" t="s">
        <v>256</v>
      </c>
      <c r="Q474" s="4" t="s">
        <v>236</v>
      </c>
      <c r="R474" s="4">
        <f>(SUM(Datos[Total])/COUNT(Datos[Total]))</f>
        <v>1038316.4159713945</v>
      </c>
    </row>
    <row r="475" spans="2:18" x14ac:dyDescent="0.3">
      <c r="B475" s="4" t="s">
        <v>301</v>
      </c>
      <c r="C475" s="4" t="s">
        <v>78</v>
      </c>
      <c r="D475" s="4" t="s">
        <v>3</v>
      </c>
      <c r="E475" s="4" t="s">
        <v>23</v>
      </c>
      <c r="F475" s="4" t="s">
        <v>24</v>
      </c>
      <c r="G475" s="4" t="s">
        <v>53</v>
      </c>
      <c r="H475" s="4" t="s">
        <v>302</v>
      </c>
      <c r="I475" s="4">
        <v>9</v>
      </c>
      <c r="J475" s="5">
        <v>247815</v>
      </c>
      <c r="K475" s="5">
        <v>5204115</v>
      </c>
      <c r="L475" s="14">
        <v>43526</v>
      </c>
      <c r="M475" s="14" t="s">
        <v>3346</v>
      </c>
      <c r="N475" s="8">
        <v>0.56944444444444442</v>
      </c>
      <c r="O475" s="4" t="s">
        <v>27</v>
      </c>
      <c r="P475" s="4" t="s">
        <v>303</v>
      </c>
      <c r="Q475" s="4">
        <v>10</v>
      </c>
      <c r="R475" s="4">
        <f>(SUM(Datos[Total])/COUNT(Datos[Total]))</f>
        <v>1038316.4159713945</v>
      </c>
    </row>
    <row r="476" spans="2:18" x14ac:dyDescent="0.3">
      <c r="B476" s="4" t="s">
        <v>1077</v>
      </c>
      <c r="C476" s="4" t="s">
        <v>22</v>
      </c>
      <c r="D476" s="4" t="s">
        <v>4</v>
      </c>
      <c r="E476" s="4" t="s">
        <v>23</v>
      </c>
      <c r="F476" s="4" t="s">
        <v>24</v>
      </c>
      <c r="G476" s="4" t="s">
        <v>42</v>
      </c>
      <c r="H476" s="4" t="s">
        <v>1078</v>
      </c>
      <c r="I476" s="4">
        <v>7</v>
      </c>
      <c r="J476" s="5">
        <v>33208</v>
      </c>
      <c r="K476" s="5">
        <v>697368</v>
      </c>
      <c r="L476" s="14">
        <v>43526</v>
      </c>
      <c r="M476" s="14" t="s">
        <v>3346</v>
      </c>
      <c r="N476" s="8">
        <v>0.60972222222222228</v>
      </c>
      <c r="O476" s="4" t="s">
        <v>37</v>
      </c>
      <c r="P476" s="4" t="s">
        <v>1079</v>
      </c>
      <c r="Q476" s="4" t="s">
        <v>465</v>
      </c>
      <c r="R476" s="4">
        <f>(SUM(Datos[Total])/COUNT(Datos[Total]))</f>
        <v>1038316.4159713945</v>
      </c>
    </row>
    <row r="477" spans="2:18" x14ac:dyDescent="0.3">
      <c r="B477" s="4" t="s">
        <v>1203</v>
      </c>
      <c r="C477" s="4" t="s">
        <v>22</v>
      </c>
      <c r="D477" s="4" t="s">
        <v>4</v>
      </c>
      <c r="E477" s="4" t="s">
        <v>32</v>
      </c>
      <c r="F477" s="4" t="s">
        <v>41</v>
      </c>
      <c r="G477" s="4" t="s">
        <v>85</v>
      </c>
      <c r="H477" s="4" t="s">
        <v>1204</v>
      </c>
      <c r="I477" s="4">
        <v>5</v>
      </c>
      <c r="J477" s="5">
        <v>19255</v>
      </c>
      <c r="K477" s="5">
        <v>404355</v>
      </c>
      <c r="L477" s="14">
        <v>43526</v>
      </c>
      <c r="M477" s="14" t="s">
        <v>3346</v>
      </c>
      <c r="N477" s="8">
        <v>0.66597222222222219</v>
      </c>
      <c r="O477" s="4" t="s">
        <v>37</v>
      </c>
      <c r="P477" s="4" t="s">
        <v>1205</v>
      </c>
      <c r="Q477" s="4" t="s">
        <v>369</v>
      </c>
      <c r="R477" s="4">
        <f>(SUM(Datos[Total])/COUNT(Datos[Total]))</f>
        <v>1038316.4159713945</v>
      </c>
    </row>
    <row r="478" spans="2:18" x14ac:dyDescent="0.3">
      <c r="B478" s="4" t="s">
        <v>1593</v>
      </c>
      <c r="C478" s="4" t="s">
        <v>31</v>
      </c>
      <c r="D478" s="4" t="s">
        <v>2</v>
      </c>
      <c r="E478" s="4" t="s">
        <v>32</v>
      </c>
      <c r="F478" s="4" t="s">
        <v>41</v>
      </c>
      <c r="G478" s="4" t="s">
        <v>79</v>
      </c>
      <c r="H478" s="4" t="s">
        <v>1594</v>
      </c>
      <c r="I478" s="4">
        <v>5</v>
      </c>
      <c r="J478" s="4" t="s">
        <v>1595</v>
      </c>
      <c r="K478" s="4" t="s">
        <v>1596</v>
      </c>
      <c r="L478" s="14">
        <v>43526</v>
      </c>
      <c r="M478" s="14" t="s">
        <v>3346</v>
      </c>
      <c r="N478" s="8">
        <v>0.6381944444444444</v>
      </c>
      <c r="O478" s="4" t="s">
        <v>37</v>
      </c>
      <c r="P478" s="4" t="s">
        <v>1597</v>
      </c>
      <c r="Q478" s="4" t="s">
        <v>88</v>
      </c>
      <c r="R478" s="4">
        <f>(SUM(Datos[Total])/COUNT(Datos[Total]))</f>
        <v>1038316.4159713945</v>
      </c>
    </row>
    <row r="479" spans="2:18" x14ac:dyDescent="0.3">
      <c r="B479" s="4" t="s">
        <v>1601</v>
      </c>
      <c r="C479" s="4" t="s">
        <v>31</v>
      </c>
      <c r="D479" s="4" t="s">
        <v>2</v>
      </c>
      <c r="E479" s="4" t="s">
        <v>32</v>
      </c>
      <c r="F479" s="4" t="s">
        <v>24</v>
      </c>
      <c r="G479" s="4" t="s">
        <v>53</v>
      </c>
      <c r="H479" s="4" t="s">
        <v>1602</v>
      </c>
      <c r="I479" s="4">
        <v>4</v>
      </c>
      <c r="J479" s="4" t="s">
        <v>1603</v>
      </c>
      <c r="K479" s="4" t="s">
        <v>1604</v>
      </c>
      <c r="L479" s="14">
        <v>43526</v>
      </c>
      <c r="M479" s="14" t="s">
        <v>3346</v>
      </c>
      <c r="N479" s="8">
        <v>0.41805555555555557</v>
      </c>
      <c r="O479" s="4" t="s">
        <v>37</v>
      </c>
      <c r="P479" s="4" t="s">
        <v>1605</v>
      </c>
      <c r="Q479" s="4" t="s">
        <v>267</v>
      </c>
      <c r="R479" s="4">
        <f>(SUM(Datos[Total])/COUNT(Datos[Total]))</f>
        <v>1038316.4159713945</v>
      </c>
    </row>
    <row r="480" spans="2:18" x14ac:dyDescent="0.3">
      <c r="B480" s="4" t="s">
        <v>1727</v>
      </c>
      <c r="C480" s="4" t="s">
        <v>78</v>
      </c>
      <c r="D480" s="4" t="s">
        <v>3</v>
      </c>
      <c r="E480" s="4" t="s">
        <v>23</v>
      </c>
      <c r="F480" s="4" t="s">
        <v>41</v>
      </c>
      <c r="G480" s="4" t="s">
        <v>53</v>
      </c>
      <c r="H480" s="4" t="s">
        <v>1728</v>
      </c>
      <c r="I480" s="4">
        <v>1</v>
      </c>
      <c r="J480" s="5">
        <v>36985</v>
      </c>
      <c r="K480" s="5">
        <v>776685</v>
      </c>
      <c r="L480" s="14">
        <v>43526</v>
      </c>
      <c r="M480" s="14" t="s">
        <v>3346</v>
      </c>
      <c r="N480" s="8">
        <v>0.66180555555555554</v>
      </c>
      <c r="O480" s="4" t="s">
        <v>44</v>
      </c>
      <c r="P480" s="4" t="s">
        <v>1728</v>
      </c>
      <c r="Q480" s="4" t="s">
        <v>289</v>
      </c>
      <c r="R480" s="4">
        <f>(SUM(Datos[Total])/COUNT(Datos[Total]))</f>
        <v>1038316.4159713945</v>
      </c>
    </row>
    <row r="481" spans="2:18" x14ac:dyDescent="0.3">
      <c r="B481" s="4" t="s">
        <v>1928</v>
      </c>
      <c r="C481" s="4" t="s">
        <v>31</v>
      </c>
      <c r="D481" s="4" t="s">
        <v>2</v>
      </c>
      <c r="E481" s="4" t="s">
        <v>32</v>
      </c>
      <c r="F481" s="4" t="s">
        <v>24</v>
      </c>
      <c r="G481" s="4" t="s">
        <v>53</v>
      </c>
      <c r="H481" s="4" t="s">
        <v>1929</v>
      </c>
      <c r="I481" s="4">
        <v>10</v>
      </c>
      <c r="J481" s="5">
        <v>24665</v>
      </c>
      <c r="K481" s="5">
        <v>517965</v>
      </c>
      <c r="L481" s="14">
        <v>43526</v>
      </c>
      <c r="M481" s="14" t="s">
        <v>3346</v>
      </c>
      <c r="N481" s="8">
        <v>0.69444444444444442</v>
      </c>
      <c r="O481" s="4" t="s">
        <v>44</v>
      </c>
      <c r="P481" s="4" t="s">
        <v>1930</v>
      </c>
      <c r="Q481" s="4" t="s">
        <v>351</v>
      </c>
      <c r="R481" s="4">
        <f>(SUM(Datos[Total])/COUNT(Datos[Total]))</f>
        <v>1038316.4159713945</v>
      </c>
    </row>
    <row r="482" spans="2:18" x14ac:dyDescent="0.3">
      <c r="B482" s="4" t="s">
        <v>2073</v>
      </c>
      <c r="C482" s="4" t="s">
        <v>22</v>
      </c>
      <c r="D482" s="4" t="s">
        <v>4</v>
      </c>
      <c r="E482" s="4" t="s">
        <v>23</v>
      </c>
      <c r="F482" s="4" t="s">
        <v>41</v>
      </c>
      <c r="G482" s="4" t="s">
        <v>79</v>
      </c>
      <c r="H482" s="4" t="s">
        <v>2074</v>
      </c>
      <c r="I482" s="4">
        <v>10</v>
      </c>
      <c r="J482" s="5">
        <v>33725</v>
      </c>
      <c r="K482" s="5">
        <v>708225</v>
      </c>
      <c r="L482" s="14">
        <v>43526</v>
      </c>
      <c r="M482" s="14" t="s">
        <v>3346</v>
      </c>
      <c r="N482" s="8">
        <v>0.47569444444444442</v>
      </c>
      <c r="O482" s="4" t="s">
        <v>27</v>
      </c>
      <c r="P482" s="4" t="s">
        <v>2075</v>
      </c>
      <c r="Q482" s="4" t="s">
        <v>465</v>
      </c>
      <c r="R482" s="4">
        <f>(SUM(Datos[Total])/COUNT(Datos[Total]))</f>
        <v>1038316.4159713945</v>
      </c>
    </row>
    <row r="483" spans="2:18" x14ac:dyDescent="0.3">
      <c r="B483" s="4" t="s">
        <v>2188</v>
      </c>
      <c r="C483" s="4" t="s">
        <v>22</v>
      </c>
      <c r="D483" s="4" t="s">
        <v>4</v>
      </c>
      <c r="E483" s="4" t="s">
        <v>23</v>
      </c>
      <c r="F483" s="4" t="s">
        <v>41</v>
      </c>
      <c r="G483" s="4" t="s">
        <v>42</v>
      </c>
      <c r="H483" s="4" t="s">
        <v>2189</v>
      </c>
      <c r="I483" s="4">
        <v>10</v>
      </c>
      <c r="J483" s="4" t="s">
        <v>2190</v>
      </c>
      <c r="K483" s="4" t="s">
        <v>2191</v>
      </c>
      <c r="L483" s="14">
        <v>43526</v>
      </c>
      <c r="M483" s="14" t="s">
        <v>3346</v>
      </c>
      <c r="N483" s="8">
        <v>0.72499999999999998</v>
      </c>
      <c r="O483" s="4" t="s">
        <v>37</v>
      </c>
      <c r="P483" s="4" t="s">
        <v>2192</v>
      </c>
      <c r="Q483" s="4" t="s">
        <v>397</v>
      </c>
      <c r="R483" s="4">
        <f>(SUM(Datos[Total])/COUNT(Datos[Total]))</f>
        <v>1038316.4159713945</v>
      </c>
    </row>
    <row r="484" spans="2:18" x14ac:dyDescent="0.3">
      <c r="B484" s="4" t="s">
        <v>2210</v>
      </c>
      <c r="C484" s="4" t="s">
        <v>78</v>
      </c>
      <c r="D484" s="4" t="s">
        <v>3</v>
      </c>
      <c r="E484" s="4" t="s">
        <v>32</v>
      </c>
      <c r="F484" s="4" t="s">
        <v>24</v>
      </c>
      <c r="G484" s="4" t="s">
        <v>53</v>
      </c>
      <c r="H484" s="4" t="s">
        <v>2211</v>
      </c>
      <c r="I484" s="4">
        <v>3</v>
      </c>
      <c r="J484" s="5">
        <v>64455</v>
      </c>
      <c r="K484" s="5">
        <v>1353555</v>
      </c>
      <c r="L484" s="14">
        <v>43526</v>
      </c>
      <c r="M484" s="14" t="s">
        <v>3346</v>
      </c>
      <c r="N484" s="8">
        <v>0.49027777777777776</v>
      </c>
      <c r="O484" s="4" t="s">
        <v>37</v>
      </c>
      <c r="P484" s="4" t="s">
        <v>2212</v>
      </c>
      <c r="Q484" s="4" t="s">
        <v>293</v>
      </c>
      <c r="R484" s="4">
        <f>(SUM(Datos[Total])/COUNT(Datos[Total]))</f>
        <v>1038316.4159713945</v>
      </c>
    </row>
    <row r="485" spans="2:18" x14ac:dyDescent="0.3">
      <c r="B485" s="4" t="s">
        <v>2487</v>
      </c>
      <c r="C485" s="4" t="s">
        <v>22</v>
      </c>
      <c r="D485" s="4" t="s">
        <v>4</v>
      </c>
      <c r="E485" s="4" t="s">
        <v>32</v>
      </c>
      <c r="F485" s="4" t="s">
        <v>24</v>
      </c>
      <c r="G485" s="4" t="s">
        <v>79</v>
      </c>
      <c r="H485" s="4" t="s">
        <v>2488</v>
      </c>
      <c r="I485" s="4">
        <v>5</v>
      </c>
      <c r="J485" s="4" t="s">
        <v>2489</v>
      </c>
      <c r="K485" s="4" t="s">
        <v>2490</v>
      </c>
      <c r="L485" s="14">
        <v>43526</v>
      </c>
      <c r="M485" s="14" t="s">
        <v>3346</v>
      </c>
      <c r="N485" s="8">
        <v>0.43819444444444444</v>
      </c>
      <c r="O485" s="4" t="s">
        <v>44</v>
      </c>
      <c r="P485" s="4" t="s">
        <v>2491</v>
      </c>
      <c r="Q485" s="4" t="s">
        <v>124</v>
      </c>
      <c r="R485" s="4">
        <f>(SUM(Datos[Total])/COUNT(Datos[Total]))</f>
        <v>1038316.4159713945</v>
      </c>
    </row>
    <row r="486" spans="2:18" x14ac:dyDescent="0.3">
      <c r="B486" s="4" t="s">
        <v>2698</v>
      </c>
      <c r="C486" s="4" t="s">
        <v>78</v>
      </c>
      <c r="D486" s="4" t="s">
        <v>3</v>
      </c>
      <c r="E486" s="4" t="s">
        <v>23</v>
      </c>
      <c r="F486" s="4" t="s">
        <v>41</v>
      </c>
      <c r="G486" s="4" t="s">
        <v>79</v>
      </c>
      <c r="H486" s="4" t="s">
        <v>2699</v>
      </c>
      <c r="I486" s="4">
        <v>5</v>
      </c>
      <c r="J486" s="4" t="s">
        <v>2700</v>
      </c>
      <c r="K486" s="4" t="s">
        <v>2701</v>
      </c>
      <c r="L486" s="14">
        <v>43526</v>
      </c>
      <c r="M486" s="14" t="s">
        <v>3346</v>
      </c>
      <c r="N486" s="8">
        <v>0.60763888888888884</v>
      </c>
      <c r="O486" s="4" t="s">
        <v>44</v>
      </c>
      <c r="P486" s="4" t="s">
        <v>2702</v>
      </c>
      <c r="Q486" s="4">
        <v>6</v>
      </c>
      <c r="R486" s="4">
        <f>(SUM(Datos[Total])/COUNT(Datos[Total]))</f>
        <v>1038316.4159713945</v>
      </c>
    </row>
    <row r="487" spans="2:18" x14ac:dyDescent="0.3">
      <c r="B487" s="4" t="s">
        <v>3066</v>
      </c>
      <c r="C487" s="4" t="s">
        <v>78</v>
      </c>
      <c r="D487" s="4" t="s">
        <v>3</v>
      </c>
      <c r="E487" s="4" t="s">
        <v>23</v>
      </c>
      <c r="F487" s="4" t="s">
        <v>41</v>
      </c>
      <c r="G487" s="4" t="s">
        <v>85</v>
      </c>
      <c r="H487" s="4" t="s">
        <v>3067</v>
      </c>
      <c r="I487" s="4">
        <v>1</v>
      </c>
      <c r="J487" s="5">
        <v>2689</v>
      </c>
      <c r="K487" s="5">
        <v>56469</v>
      </c>
      <c r="L487" s="14">
        <v>43526</v>
      </c>
      <c r="M487" s="14" t="s">
        <v>3346</v>
      </c>
      <c r="N487" s="8">
        <v>0.84236111111111112</v>
      </c>
      <c r="O487" s="4" t="s">
        <v>27</v>
      </c>
      <c r="P487" s="4" t="s">
        <v>3067</v>
      </c>
      <c r="Q487" s="4" t="s">
        <v>203</v>
      </c>
      <c r="R487" s="4">
        <f>(SUM(Datos[Total])/COUNT(Datos[Total]))</f>
        <v>1038316.4159713945</v>
      </c>
    </row>
    <row r="488" spans="2:18" x14ac:dyDescent="0.3">
      <c r="B488" s="4" t="s">
        <v>40</v>
      </c>
      <c r="C488" s="4" t="s">
        <v>22</v>
      </c>
      <c r="D488" s="4" t="s">
        <v>4</v>
      </c>
      <c r="E488" s="4" t="s">
        <v>32</v>
      </c>
      <c r="F488" s="4" t="s">
        <v>41</v>
      </c>
      <c r="G488" s="4" t="s">
        <v>42</v>
      </c>
      <c r="H488" s="4" t="s">
        <v>43</v>
      </c>
      <c r="I488" s="4">
        <v>7</v>
      </c>
      <c r="J488" s="5">
        <v>162155</v>
      </c>
      <c r="K488" s="5">
        <v>3405255</v>
      </c>
      <c r="L488" s="14">
        <v>43527</v>
      </c>
      <c r="M488" s="14" t="s">
        <v>3347</v>
      </c>
      <c r="N488" s="8">
        <v>0.55763888888888891</v>
      </c>
      <c r="O488" s="4" t="s">
        <v>44</v>
      </c>
      <c r="P488" s="4" t="s">
        <v>45</v>
      </c>
      <c r="Q488" s="4" t="s">
        <v>46</v>
      </c>
      <c r="R488" s="4">
        <f>(SUM(Datos[Total])/COUNT(Datos[Total]))</f>
        <v>1038316.4159713945</v>
      </c>
    </row>
    <row r="489" spans="2:18" x14ac:dyDescent="0.3">
      <c r="B489" s="4" t="s">
        <v>209</v>
      </c>
      <c r="C489" s="4" t="s">
        <v>78</v>
      </c>
      <c r="D489" s="4" t="s">
        <v>3</v>
      </c>
      <c r="E489" s="4" t="s">
        <v>23</v>
      </c>
      <c r="F489" s="4" t="s">
        <v>41</v>
      </c>
      <c r="G489" s="4" t="s">
        <v>42</v>
      </c>
      <c r="H489" s="4" t="s">
        <v>210</v>
      </c>
      <c r="I489" s="4">
        <v>8</v>
      </c>
      <c r="J489" s="5">
        <v>12048</v>
      </c>
      <c r="K489" s="5">
        <v>253008</v>
      </c>
      <c r="L489" s="14">
        <v>43527</v>
      </c>
      <c r="M489" s="14" t="s">
        <v>3347</v>
      </c>
      <c r="N489" s="8">
        <v>0.54236111111111107</v>
      </c>
      <c r="O489" s="4" t="s">
        <v>37</v>
      </c>
      <c r="P489" s="4" t="s">
        <v>211</v>
      </c>
      <c r="Q489" s="4" t="s">
        <v>168</v>
      </c>
      <c r="R489" s="4">
        <f>(SUM(Datos[Total])/COUNT(Datos[Total]))</f>
        <v>1038316.4159713945</v>
      </c>
    </row>
    <row r="490" spans="2:18" x14ac:dyDescent="0.3">
      <c r="B490" s="4" t="s">
        <v>466</v>
      </c>
      <c r="C490" s="4" t="s">
        <v>31</v>
      </c>
      <c r="D490" s="4" t="s">
        <v>2</v>
      </c>
      <c r="E490" s="4" t="s">
        <v>23</v>
      </c>
      <c r="F490" s="4" t="s">
        <v>41</v>
      </c>
      <c r="G490" s="4" t="s">
        <v>33</v>
      </c>
      <c r="H490" s="4" t="s">
        <v>467</v>
      </c>
      <c r="I490" s="4">
        <v>10</v>
      </c>
      <c r="J490" s="5">
        <v>40985</v>
      </c>
      <c r="K490" s="5">
        <v>860685</v>
      </c>
      <c r="L490" s="14">
        <v>43527</v>
      </c>
      <c r="M490" s="14" t="s">
        <v>3347</v>
      </c>
      <c r="N490" s="8">
        <v>0.60416666666666663</v>
      </c>
      <c r="O490" s="4" t="s">
        <v>37</v>
      </c>
      <c r="P490" s="4" t="s">
        <v>468</v>
      </c>
      <c r="Q490" s="4" t="s">
        <v>469</v>
      </c>
      <c r="R490" s="4">
        <f>(SUM(Datos[Total])/COUNT(Datos[Total]))</f>
        <v>1038316.4159713945</v>
      </c>
    </row>
    <row r="491" spans="2:18" x14ac:dyDescent="0.3">
      <c r="B491" s="4" t="s">
        <v>682</v>
      </c>
      <c r="C491" s="4" t="s">
        <v>31</v>
      </c>
      <c r="D491" s="4" t="s">
        <v>2</v>
      </c>
      <c r="E491" s="4" t="s">
        <v>32</v>
      </c>
      <c r="F491" s="4" t="s">
        <v>41</v>
      </c>
      <c r="G491" s="4" t="s">
        <v>33</v>
      </c>
      <c r="H491" s="4" t="s">
        <v>683</v>
      </c>
      <c r="I491" s="4">
        <v>8</v>
      </c>
      <c r="J491" s="4" t="s">
        <v>684</v>
      </c>
      <c r="K491" s="4" t="s">
        <v>685</v>
      </c>
      <c r="L491" s="14">
        <v>43527</v>
      </c>
      <c r="M491" s="14" t="s">
        <v>3347</v>
      </c>
      <c r="N491" s="8">
        <v>0.80347222222222225</v>
      </c>
      <c r="O491" s="4" t="s">
        <v>37</v>
      </c>
      <c r="P491" s="4" t="s">
        <v>686</v>
      </c>
      <c r="Q491" s="4" t="s">
        <v>219</v>
      </c>
      <c r="R491" s="4">
        <f>(SUM(Datos[Total])/COUNT(Datos[Total]))</f>
        <v>1038316.4159713945</v>
      </c>
    </row>
    <row r="492" spans="2:18" x14ac:dyDescent="0.3">
      <c r="B492" s="4" t="s">
        <v>697</v>
      </c>
      <c r="C492" s="4" t="s">
        <v>22</v>
      </c>
      <c r="D492" s="4" t="s">
        <v>4</v>
      </c>
      <c r="E492" s="4" t="s">
        <v>23</v>
      </c>
      <c r="F492" s="4" t="s">
        <v>41</v>
      </c>
      <c r="G492" s="4" t="s">
        <v>79</v>
      </c>
      <c r="H492" s="4" t="s">
        <v>698</v>
      </c>
      <c r="I492" s="4">
        <v>8</v>
      </c>
      <c r="J492" s="5">
        <v>8868</v>
      </c>
      <c r="K492" s="5">
        <v>186228</v>
      </c>
      <c r="L492" s="14">
        <v>43527</v>
      </c>
      <c r="M492" s="14" t="s">
        <v>3347</v>
      </c>
      <c r="N492" s="8">
        <v>0.70902777777777781</v>
      </c>
      <c r="O492" s="4" t="s">
        <v>44</v>
      </c>
      <c r="P492" s="4" t="s">
        <v>699</v>
      </c>
      <c r="Q492" s="4" t="s">
        <v>39</v>
      </c>
      <c r="R492" s="4">
        <f>(SUM(Datos[Total])/COUNT(Datos[Total]))</f>
        <v>1038316.4159713945</v>
      </c>
    </row>
    <row r="493" spans="2:18" x14ac:dyDescent="0.3">
      <c r="B493" s="4" t="s">
        <v>731</v>
      </c>
      <c r="C493" s="4" t="s">
        <v>78</v>
      </c>
      <c r="D493" s="4" t="s">
        <v>3</v>
      </c>
      <c r="E493" s="4" t="s">
        <v>23</v>
      </c>
      <c r="F493" s="4" t="s">
        <v>24</v>
      </c>
      <c r="G493" s="4" t="s">
        <v>42</v>
      </c>
      <c r="H493" s="4" t="s">
        <v>732</v>
      </c>
      <c r="I493" s="4">
        <v>8</v>
      </c>
      <c r="J493" s="5">
        <v>37796</v>
      </c>
      <c r="K493" s="5">
        <v>793716</v>
      </c>
      <c r="L493" s="14">
        <v>43527</v>
      </c>
      <c r="M493" s="14" t="s">
        <v>3347</v>
      </c>
      <c r="N493" s="8">
        <v>0.79166666666666663</v>
      </c>
      <c r="O493" s="4" t="s">
        <v>27</v>
      </c>
      <c r="P493" s="4" t="s">
        <v>733</v>
      </c>
      <c r="Q493" s="4" t="s">
        <v>194</v>
      </c>
      <c r="R493" s="4">
        <f>(SUM(Datos[Total])/COUNT(Datos[Total]))</f>
        <v>1038316.4159713945</v>
      </c>
    </row>
    <row r="494" spans="2:18" x14ac:dyDescent="0.3">
      <c r="B494" s="4" t="s">
        <v>1094</v>
      </c>
      <c r="C494" s="4" t="s">
        <v>31</v>
      </c>
      <c r="D494" s="4" t="s">
        <v>2</v>
      </c>
      <c r="E494" s="4" t="s">
        <v>23</v>
      </c>
      <c r="F494" s="4" t="s">
        <v>24</v>
      </c>
      <c r="G494" s="4" t="s">
        <v>33</v>
      </c>
      <c r="H494" s="4" t="s">
        <v>1095</v>
      </c>
      <c r="I494" s="4">
        <v>5</v>
      </c>
      <c r="J494" s="4" t="s">
        <v>1096</v>
      </c>
      <c r="K494" s="4" t="s">
        <v>1097</v>
      </c>
      <c r="L494" s="14">
        <v>43527</v>
      </c>
      <c r="M494" s="14" t="s">
        <v>3347</v>
      </c>
      <c r="N494" s="8">
        <v>0.5708333333333333</v>
      </c>
      <c r="O494" s="4" t="s">
        <v>37</v>
      </c>
      <c r="P494" s="4" t="s">
        <v>1098</v>
      </c>
      <c r="Q494" s="4" t="s">
        <v>194</v>
      </c>
      <c r="R494" s="4">
        <f>(SUM(Datos[Total])/COUNT(Datos[Total]))</f>
        <v>1038316.4159713945</v>
      </c>
    </row>
    <row r="495" spans="2:18" x14ac:dyDescent="0.3">
      <c r="B495" s="4" t="s">
        <v>1569</v>
      </c>
      <c r="C495" s="4" t="s">
        <v>22</v>
      </c>
      <c r="D495" s="4" t="s">
        <v>4</v>
      </c>
      <c r="E495" s="4" t="s">
        <v>32</v>
      </c>
      <c r="F495" s="4" t="s">
        <v>41</v>
      </c>
      <c r="G495" s="4" t="s">
        <v>25</v>
      </c>
      <c r="H495" s="4">
        <v>25</v>
      </c>
      <c r="I495" s="4">
        <v>1</v>
      </c>
      <c r="J495" s="4" t="s">
        <v>1570</v>
      </c>
      <c r="K495" s="4" t="s">
        <v>1571</v>
      </c>
      <c r="L495" s="14">
        <v>43527</v>
      </c>
      <c r="M495" s="14" t="s">
        <v>3347</v>
      </c>
      <c r="N495" s="8">
        <v>0.63124999999999998</v>
      </c>
      <c r="O495" s="4" t="s">
        <v>27</v>
      </c>
      <c r="P495" s="4">
        <v>25</v>
      </c>
      <c r="Q495" s="4" t="s">
        <v>369</v>
      </c>
      <c r="R495" s="4">
        <f>(SUM(Datos[Total])/COUNT(Datos[Total]))</f>
        <v>1038316.4159713945</v>
      </c>
    </row>
    <row r="496" spans="2:18" x14ac:dyDescent="0.3">
      <c r="B496" s="4" t="s">
        <v>1598</v>
      </c>
      <c r="C496" s="4" t="s">
        <v>78</v>
      </c>
      <c r="D496" s="4" t="s">
        <v>3</v>
      </c>
      <c r="E496" s="4" t="s">
        <v>23</v>
      </c>
      <c r="F496" s="4" t="s">
        <v>24</v>
      </c>
      <c r="G496" s="4" t="s">
        <v>79</v>
      </c>
      <c r="H496" s="4" t="s">
        <v>1599</v>
      </c>
      <c r="I496" s="4">
        <v>10</v>
      </c>
      <c r="J496" s="5">
        <v>36525</v>
      </c>
      <c r="K496" s="5">
        <v>767025</v>
      </c>
      <c r="L496" s="14">
        <v>43527</v>
      </c>
      <c r="M496" s="14" t="s">
        <v>3347</v>
      </c>
      <c r="N496" s="8">
        <v>0.51736111111111116</v>
      </c>
      <c r="O496" s="4" t="s">
        <v>44</v>
      </c>
      <c r="P496" s="4" t="s">
        <v>1600</v>
      </c>
      <c r="Q496" s="4" t="s">
        <v>346</v>
      </c>
      <c r="R496" s="4">
        <f>(SUM(Datos[Total])/COUNT(Datos[Total]))</f>
        <v>1038316.4159713945</v>
      </c>
    </row>
    <row r="497" spans="2:18" x14ac:dyDescent="0.3">
      <c r="B497" s="4" t="s">
        <v>2000</v>
      </c>
      <c r="C497" s="4" t="s">
        <v>31</v>
      </c>
      <c r="D497" s="4" t="s">
        <v>2</v>
      </c>
      <c r="E497" s="4" t="s">
        <v>23</v>
      </c>
      <c r="F497" s="4" t="s">
        <v>41</v>
      </c>
      <c r="G497" s="4" t="s">
        <v>25</v>
      </c>
      <c r="H497" s="4" t="s">
        <v>2001</v>
      </c>
      <c r="I497" s="4">
        <v>6</v>
      </c>
      <c r="J497" s="5">
        <v>13959</v>
      </c>
      <c r="K497" s="5">
        <v>293139</v>
      </c>
      <c r="L497" s="14">
        <v>43527</v>
      </c>
      <c r="M497" s="14" t="s">
        <v>3347</v>
      </c>
      <c r="N497" s="8">
        <v>0.45416666666666666</v>
      </c>
      <c r="O497" s="4" t="s">
        <v>44</v>
      </c>
      <c r="P497" s="4" t="s">
        <v>2002</v>
      </c>
      <c r="Q497" s="4" t="s">
        <v>329</v>
      </c>
      <c r="R497" s="4">
        <f>(SUM(Datos[Total])/COUNT(Datos[Total]))</f>
        <v>1038316.4159713945</v>
      </c>
    </row>
    <row r="498" spans="2:18" x14ac:dyDescent="0.3">
      <c r="B498" s="4" t="s">
        <v>2139</v>
      </c>
      <c r="C498" s="4" t="s">
        <v>22</v>
      </c>
      <c r="D498" s="4" t="s">
        <v>4</v>
      </c>
      <c r="E498" s="4" t="s">
        <v>32</v>
      </c>
      <c r="F498" s="4" t="s">
        <v>41</v>
      </c>
      <c r="G498" s="4" t="s">
        <v>25</v>
      </c>
      <c r="H498" s="4" t="s">
        <v>2140</v>
      </c>
      <c r="I498" s="4">
        <v>7</v>
      </c>
      <c r="J498" s="5">
        <v>101325</v>
      </c>
      <c r="K498" s="5">
        <v>2127825</v>
      </c>
      <c r="L498" s="14">
        <v>43527</v>
      </c>
      <c r="M498" s="14" t="s">
        <v>3347</v>
      </c>
      <c r="N498" s="8">
        <v>0.85486111111111107</v>
      </c>
      <c r="O498" s="4" t="s">
        <v>44</v>
      </c>
      <c r="P498" s="4" t="s">
        <v>2141</v>
      </c>
      <c r="Q498" s="4">
        <v>6</v>
      </c>
      <c r="R498" s="4">
        <f>(SUM(Datos[Total])/COUNT(Datos[Total]))</f>
        <v>1038316.4159713945</v>
      </c>
    </row>
    <row r="499" spans="2:18" x14ac:dyDescent="0.3">
      <c r="B499" s="4" t="s">
        <v>2586</v>
      </c>
      <c r="C499" s="4" t="s">
        <v>31</v>
      </c>
      <c r="D499" s="4" t="s">
        <v>2</v>
      </c>
      <c r="E499" s="4" t="s">
        <v>32</v>
      </c>
      <c r="F499" s="4" t="s">
        <v>24</v>
      </c>
      <c r="G499" s="4" t="s">
        <v>42</v>
      </c>
      <c r="H499" s="4" t="s">
        <v>2587</v>
      </c>
      <c r="I499" s="4">
        <v>8</v>
      </c>
      <c r="J499" s="5">
        <v>17604</v>
      </c>
      <c r="K499" s="5">
        <v>369684</v>
      </c>
      <c r="L499" s="14">
        <v>43527</v>
      </c>
      <c r="M499" s="14" t="s">
        <v>3347</v>
      </c>
      <c r="N499" s="8">
        <v>0.73333333333333328</v>
      </c>
      <c r="O499" s="4" t="s">
        <v>37</v>
      </c>
      <c r="P499" s="4" t="s">
        <v>2588</v>
      </c>
      <c r="Q499" s="4" t="s">
        <v>547</v>
      </c>
      <c r="R499" s="4">
        <f>(SUM(Datos[Total])/COUNT(Datos[Total]))</f>
        <v>1038316.4159713945</v>
      </c>
    </row>
    <row r="500" spans="2:18" x14ac:dyDescent="0.3">
      <c r="B500" s="4" t="s">
        <v>2609</v>
      </c>
      <c r="C500" s="4" t="s">
        <v>22</v>
      </c>
      <c r="D500" s="4" t="s">
        <v>4</v>
      </c>
      <c r="E500" s="4" t="s">
        <v>32</v>
      </c>
      <c r="F500" s="4" t="s">
        <v>41</v>
      </c>
      <c r="G500" s="4" t="s">
        <v>85</v>
      </c>
      <c r="H500" s="4" t="s">
        <v>2610</v>
      </c>
      <c r="I500" s="4">
        <v>1</v>
      </c>
      <c r="J500" s="5">
        <v>23205</v>
      </c>
      <c r="K500" s="5">
        <v>487305</v>
      </c>
      <c r="L500" s="14">
        <v>43527</v>
      </c>
      <c r="M500" s="14" t="s">
        <v>3347</v>
      </c>
      <c r="N500" s="8">
        <v>0.83750000000000002</v>
      </c>
      <c r="O500" s="4" t="s">
        <v>44</v>
      </c>
      <c r="P500" s="4" t="s">
        <v>2610</v>
      </c>
      <c r="Q500" s="4">
        <v>4</v>
      </c>
      <c r="R500" s="4">
        <f>(SUM(Datos[Total])/COUNT(Datos[Total]))</f>
        <v>1038316.4159713945</v>
      </c>
    </row>
    <row r="501" spans="2:18" x14ac:dyDescent="0.3">
      <c r="B501" s="4" t="s">
        <v>2639</v>
      </c>
      <c r="C501" s="4" t="s">
        <v>31</v>
      </c>
      <c r="D501" s="4" t="s">
        <v>2</v>
      </c>
      <c r="E501" s="4" t="s">
        <v>23</v>
      </c>
      <c r="F501" s="4" t="s">
        <v>24</v>
      </c>
      <c r="G501" s="4" t="s">
        <v>33</v>
      </c>
      <c r="H501" s="4" t="s">
        <v>2640</v>
      </c>
      <c r="I501" s="4">
        <v>8</v>
      </c>
      <c r="J501" s="4" t="s">
        <v>2641</v>
      </c>
      <c r="K501" s="4" t="s">
        <v>2642</v>
      </c>
      <c r="L501" s="14">
        <v>43527</v>
      </c>
      <c r="M501" s="14" t="s">
        <v>3347</v>
      </c>
      <c r="N501" s="8">
        <v>0.8125</v>
      </c>
      <c r="O501" s="4" t="s">
        <v>27</v>
      </c>
      <c r="P501" s="4" t="s">
        <v>2643</v>
      </c>
      <c r="Q501" s="4" t="s">
        <v>140</v>
      </c>
      <c r="R501" s="4">
        <f>(SUM(Datos[Total])/COUNT(Datos[Total]))</f>
        <v>1038316.4159713945</v>
      </c>
    </row>
    <row r="502" spans="2:18" x14ac:dyDescent="0.3">
      <c r="B502" s="4" t="s">
        <v>311</v>
      </c>
      <c r="C502" s="4" t="s">
        <v>22</v>
      </c>
      <c r="D502" s="4" t="s">
        <v>4</v>
      </c>
      <c r="E502" s="4" t="s">
        <v>23</v>
      </c>
      <c r="F502" s="4" t="s">
        <v>41</v>
      </c>
      <c r="G502" s="4" t="s">
        <v>25</v>
      </c>
      <c r="H502" s="4" t="s">
        <v>312</v>
      </c>
      <c r="I502" s="4">
        <v>10</v>
      </c>
      <c r="J502" s="5">
        <v>7935</v>
      </c>
      <c r="K502" s="5">
        <v>166635</v>
      </c>
      <c r="L502" s="14">
        <v>43537</v>
      </c>
      <c r="M502" s="14" t="s">
        <v>3343</v>
      </c>
      <c r="N502" s="8">
        <v>0.69444444444444442</v>
      </c>
      <c r="O502" s="4" t="s">
        <v>37</v>
      </c>
      <c r="P502" s="4" t="s">
        <v>314</v>
      </c>
      <c r="Q502" s="4" t="s">
        <v>66</v>
      </c>
      <c r="R502" s="4">
        <f>(SUM(Datos[Total])/COUNT(Datos[Total]))</f>
        <v>1038316.4159713945</v>
      </c>
    </row>
    <row r="503" spans="2:18" x14ac:dyDescent="0.3">
      <c r="B503" s="4" t="s">
        <v>514</v>
      </c>
      <c r="C503" s="4" t="s">
        <v>31</v>
      </c>
      <c r="D503" s="4" t="s">
        <v>2</v>
      </c>
      <c r="E503" s="4" t="s">
        <v>23</v>
      </c>
      <c r="F503" s="4" t="s">
        <v>41</v>
      </c>
      <c r="G503" s="4" t="s">
        <v>42</v>
      </c>
      <c r="H503" s="4" t="s">
        <v>515</v>
      </c>
      <c r="I503" s="4">
        <v>8</v>
      </c>
      <c r="J503" s="5">
        <v>25564</v>
      </c>
      <c r="K503" s="5">
        <v>536844</v>
      </c>
      <c r="L503" s="14">
        <v>43537</v>
      </c>
      <c r="M503" s="14" t="s">
        <v>3343</v>
      </c>
      <c r="N503" s="8">
        <v>0.82777777777777772</v>
      </c>
      <c r="O503" s="4" t="s">
        <v>44</v>
      </c>
      <c r="P503" s="4" t="s">
        <v>516</v>
      </c>
      <c r="Q503" s="4" t="s">
        <v>115</v>
      </c>
      <c r="R503" s="4">
        <f>(SUM(Datos[Total])/COUNT(Datos[Total]))</f>
        <v>1038316.4159713945</v>
      </c>
    </row>
    <row r="504" spans="2:18" x14ac:dyDescent="0.3">
      <c r="B504" s="4" t="s">
        <v>645</v>
      </c>
      <c r="C504" s="4" t="s">
        <v>22</v>
      </c>
      <c r="D504" s="4" t="s">
        <v>4</v>
      </c>
      <c r="E504" s="4" t="s">
        <v>32</v>
      </c>
      <c r="F504" s="4" t="s">
        <v>41</v>
      </c>
      <c r="G504" s="4" t="s">
        <v>79</v>
      </c>
      <c r="H504" s="4" t="s">
        <v>646</v>
      </c>
      <c r="I504" s="4">
        <v>7</v>
      </c>
      <c r="J504" s="5">
        <v>160265</v>
      </c>
      <c r="K504" s="5">
        <v>3365565</v>
      </c>
      <c r="L504" s="14">
        <v>43537</v>
      </c>
      <c r="M504" s="14" t="s">
        <v>3343</v>
      </c>
      <c r="N504" s="8">
        <v>0.82222222222222219</v>
      </c>
      <c r="O504" s="4" t="s">
        <v>44</v>
      </c>
      <c r="P504" s="4" t="s">
        <v>647</v>
      </c>
      <c r="Q504" s="4">
        <v>7</v>
      </c>
      <c r="R504" s="4">
        <f>(SUM(Datos[Total])/COUNT(Datos[Total]))</f>
        <v>1038316.4159713945</v>
      </c>
    </row>
    <row r="505" spans="2:18" x14ac:dyDescent="0.3">
      <c r="B505" s="4" t="s">
        <v>984</v>
      </c>
      <c r="C505" s="4" t="s">
        <v>78</v>
      </c>
      <c r="D505" s="4" t="s">
        <v>3</v>
      </c>
      <c r="E505" s="4" t="s">
        <v>23</v>
      </c>
      <c r="F505" s="4" t="s">
        <v>24</v>
      </c>
      <c r="G505" s="4" t="s">
        <v>85</v>
      </c>
      <c r="H505" s="4" t="s">
        <v>985</v>
      </c>
      <c r="I505" s="4">
        <v>4</v>
      </c>
      <c r="J505" s="4" t="s">
        <v>986</v>
      </c>
      <c r="K505" s="4" t="s">
        <v>987</v>
      </c>
      <c r="L505" s="14">
        <v>43537</v>
      </c>
      <c r="M505" s="14" t="s">
        <v>3343</v>
      </c>
      <c r="N505" s="8">
        <v>0.80694444444444446</v>
      </c>
      <c r="O505" s="4" t="s">
        <v>37</v>
      </c>
      <c r="P505" s="4" t="s">
        <v>988</v>
      </c>
      <c r="Q505" s="4" t="s">
        <v>107</v>
      </c>
      <c r="R505" s="4">
        <f>(SUM(Datos[Total])/COUNT(Datos[Total]))</f>
        <v>1038316.4159713945</v>
      </c>
    </row>
    <row r="506" spans="2:18" x14ac:dyDescent="0.3">
      <c r="B506" s="4" t="s">
        <v>1091</v>
      </c>
      <c r="C506" s="4" t="s">
        <v>78</v>
      </c>
      <c r="D506" s="4" t="s">
        <v>3</v>
      </c>
      <c r="E506" s="4" t="s">
        <v>32</v>
      </c>
      <c r="F506" s="4" t="s">
        <v>41</v>
      </c>
      <c r="G506" s="4" t="s">
        <v>25</v>
      </c>
      <c r="H506" s="4" t="s">
        <v>1092</v>
      </c>
      <c r="I506" s="4">
        <v>10</v>
      </c>
      <c r="J506" s="5">
        <v>9055</v>
      </c>
      <c r="K506" s="5">
        <v>190155</v>
      </c>
      <c r="L506" s="14">
        <v>43537</v>
      </c>
      <c r="M506" s="14" t="s">
        <v>3343</v>
      </c>
      <c r="N506" s="8">
        <v>0.49027777777777776</v>
      </c>
      <c r="O506" s="4" t="s">
        <v>27</v>
      </c>
      <c r="P506" s="4" t="s">
        <v>1093</v>
      </c>
      <c r="Q506" s="4" t="s">
        <v>83</v>
      </c>
      <c r="R506" s="4">
        <f>(SUM(Datos[Total])/COUNT(Datos[Total]))</f>
        <v>1038316.4159713945</v>
      </c>
    </row>
    <row r="507" spans="2:18" x14ac:dyDescent="0.3">
      <c r="B507" s="4" t="s">
        <v>1400</v>
      </c>
      <c r="C507" s="4" t="s">
        <v>22</v>
      </c>
      <c r="D507" s="4" t="s">
        <v>4</v>
      </c>
      <c r="E507" s="4" t="s">
        <v>32</v>
      </c>
      <c r="F507" s="4" t="s">
        <v>24</v>
      </c>
      <c r="G507" s="4" t="s">
        <v>79</v>
      </c>
      <c r="H507" s="4" t="s">
        <v>1401</v>
      </c>
      <c r="I507" s="4">
        <v>5</v>
      </c>
      <c r="J507" s="5">
        <v>135675</v>
      </c>
      <c r="K507" s="5">
        <v>2849175</v>
      </c>
      <c r="L507" s="14">
        <v>43537</v>
      </c>
      <c r="M507" s="14" t="s">
        <v>3343</v>
      </c>
      <c r="N507" s="8">
        <v>0.59444444444444444</v>
      </c>
      <c r="O507" s="4" t="s">
        <v>27</v>
      </c>
      <c r="P507" s="4" t="s">
        <v>1402</v>
      </c>
      <c r="Q507" s="4" t="s">
        <v>115</v>
      </c>
      <c r="R507" s="4">
        <f>(SUM(Datos[Total])/COUNT(Datos[Total]))</f>
        <v>1038316.4159713945</v>
      </c>
    </row>
    <row r="508" spans="2:18" x14ac:dyDescent="0.3">
      <c r="B508" s="4" t="s">
        <v>1692</v>
      </c>
      <c r="C508" s="4" t="s">
        <v>78</v>
      </c>
      <c r="D508" s="4" t="s">
        <v>3</v>
      </c>
      <c r="E508" s="4" t="s">
        <v>32</v>
      </c>
      <c r="F508" s="4" t="s">
        <v>24</v>
      </c>
      <c r="G508" s="4" t="s">
        <v>85</v>
      </c>
      <c r="H508" s="4" t="s">
        <v>1693</v>
      </c>
      <c r="I508" s="4">
        <v>2</v>
      </c>
      <c r="J508" s="4" t="s">
        <v>1694</v>
      </c>
      <c r="K508" s="4" t="s">
        <v>1695</v>
      </c>
      <c r="L508" s="14">
        <v>43537</v>
      </c>
      <c r="M508" s="14" t="s">
        <v>3343</v>
      </c>
      <c r="N508" s="8">
        <v>0.82499999999999996</v>
      </c>
      <c r="O508" s="4" t="s">
        <v>27</v>
      </c>
      <c r="P508" s="4" t="s">
        <v>1696</v>
      </c>
      <c r="Q508" s="4" t="s">
        <v>100</v>
      </c>
      <c r="R508" s="4">
        <f>(SUM(Datos[Total])/COUNT(Datos[Total]))</f>
        <v>1038316.4159713945</v>
      </c>
    </row>
    <row r="509" spans="2:18" x14ac:dyDescent="0.3">
      <c r="B509" s="4" t="s">
        <v>2302</v>
      </c>
      <c r="C509" s="4" t="s">
        <v>31</v>
      </c>
      <c r="D509" s="4" t="s">
        <v>2</v>
      </c>
      <c r="E509" s="4" t="s">
        <v>23</v>
      </c>
      <c r="F509" s="4" t="s">
        <v>41</v>
      </c>
      <c r="G509" s="4" t="s">
        <v>53</v>
      </c>
      <c r="H509" s="4" t="s">
        <v>2303</v>
      </c>
      <c r="I509" s="4">
        <v>2</v>
      </c>
      <c r="J509" s="5">
        <v>7288</v>
      </c>
      <c r="K509" s="5">
        <v>153048</v>
      </c>
      <c r="L509" s="14">
        <v>43537</v>
      </c>
      <c r="M509" s="14" t="s">
        <v>3343</v>
      </c>
      <c r="N509" s="8">
        <v>0.53541666666666665</v>
      </c>
      <c r="O509" s="4" t="s">
        <v>37</v>
      </c>
      <c r="P509" s="4" t="s">
        <v>2304</v>
      </c>
      <c r="Q509" s="4" t="s">
        <v>267</v>
      </c>
      <c r="R509" s="4">
        <f>(SUM(Datos[Total])/COUNT(Datos[Total]))</f>
        <v>1038316.4159713945</v>
      </c>
    </row>
    <row r="510" spans="2:18" x14ac:dyDescent="0.3">
      <c r="B510" s="4" t="s">
        <v>2844</v>
      </c>
      <c r="C510" s="4" t="s">
        <v>31</v>
      </c>
      <c r="D510" s="4" t="s">
        <v>2</v>
      </c>
      <c r="E510" s="4" t="s">
        <v>32</v>
      </c>
      <c r="F510" s="4" t="s">
        <v>41</v>
      </c>
      <c r="G510" s="4" t="s">
        <v>85</v>
      </c>
      <c r="H510" s="4" t="s">
        <v>2845</v>
      </c>
      <c r="I510" s="4">
        <v>1</v>
      </c>
      <c r="J510" s="5">
        <v>2825</v>
      </c>
      <c r="K510" s="5">
        <v>59325</v>
      </c>
      <c r="L510" s="14">
        <v>43537</v>
      </c>
      <c r="M510" s="14" t="s">
        <v>3343</v>
      </c>
      <c r="N510" s="8">
        <v>0.65625</v>
      </c>
      <c r="O510" s="4" t="s">
        <v>27</v>
      </c>
      <c r="P510" s="4" t="s">
        <v>2845</v>
      </c>
      <c r="Q510" s="4" t="s">
        <v>39</v>
      </c>
      <c r="R510" s="4">
        <f>(SUM(Datos[Total])/COUNT(Datos[Total]))</f>
        <v>1038316.4159713945</v>
      </c>
    </row>
    <row r="511" spans="2:18" x14ac:dyDescent="0.3">
      <c r="B511" s="4" t="s">
        <v>2886</v>
      </c>
      <c r="C511" s="4" t="s">
        <v>31</v>
      </c>
      <c r="D511" s="4" t="s">
        <v>2</v>
      </c>
      <c r="E511" s="4" t="s">
        <v>32</v>
      </c>
      <c r="F511" s="4" t="s">
        <v>24</v>
      </c>
      <c r="G511" s="4" t="s">
        <v>85</v>
      </c>
      <c r="H511" s="4" t="s">
        <v>2887</v>
      </c>
      <c r="I511" s="4">
        <v>8</v>
      </c>
      <c r="J511" s="5">
        <v>4876</v>
      </c>
      <c r="K511" s="5">
        <v>102396</v>
      </c>
      <c r="L511" s="14">
        <v>43537</v>
      </c>
      <c r="M511" s="14" t="s">
        <v>3343</v>
      </c>
      <c r="N511" s="8">
        <v>0.53263888888888888</v>
      </c>
      <c r="O511" s="4" t="s">
        <v>27</v>
      </c>
      <c r="P511" s="4" t="s">
        <v>2888</v>
      </c>
      <c r="Q511" s="4" t="s">
        <v>92</v>
      </c>
      <c r="R511" s="4">
        <f>(SUM(Datos[Total])/COUNT(Datos[Total]))</f>
        <v>1038316.4159713945</v>
      </c>
    </row>
    <row r="512" spans="2:18" x14ac:dyDescent="0.3">
      <c r="B512" s="4" t="s">
        <v>1001</v>
      </c>
      <c r="C512" s="4" t="s">
        <v>31</v>
      </c>
      <c r="D512" s="4" t="s">
        <v>2</v>
      </c>
      <c r="E512" s="4" t="s">
        <v>32</v>
      </c>
      <c r="F512" s="4" t="s">
        <v>41</v>
      </c>
      <c r="G512" s="4" t="s">
        <v>42</v>
      </c>
      <c r="H512" s="4" t="s">
        <v>1002</v>
      </c>
      <c r="I512" s="4">
        <v>4</v>
      </c>
      <c r="J512" s="5">
        <v>7094</v>
      </c>
      <c r="K512" s="5">
        <v>148974</v>
      </c>
      <c r="L512" s="14">
        <v>43538</v>
      </c>
      <c r="M512" s="14" t="s">
        <v>3344</v>
      </c>
      <c r="N512" s="8">
        <v>0.72361111111111109</v>
      </c>
      <c r="O512" s="4" t="s">
        <v>44</v>
      </c>
      <c r="P512" s="4" t="s">
        <v>1004</v>
      </c>
      <c r="Q512" s="4" t="s">
        <v>119</v>
      </c>
      <c r="R512" s="4">
        <f>(SUM(Datos[Total])/COUNT(Datos[Total]))</f>
        <v>1038316.4159713945</v>
      </c>
    </row>
    <row r="513" spans="2:18" x14ac:dyDescent="0.3">
      <c r="B513" s="4" t="s">
        <v>1083</v>
      </c>
      <c r="C513" s="4" t="s">
        <v>31</v>
      </c>
      <c r="D513" s="4" t="s">
        <v>2</v>
      </c>
      <c r="E513" s="4" t="s">
        <v>32</v>
      </c>
      <c r="F513" s="4" t="s">
        <v>41</v>
      </c>
      <c r="G513" s="4" t="s">
        <v>33</v>
      </c>
      <c r="H513" s="4" t="s">
        <v>1084</v>
      </c>
      <c r="I513" s="4">
        <v>7</v>
      </c>
      <c r="J513" s="5">
        <v>97475</v>
      </c>
      <c r="K513" s="5">
        <v>2046975</v>
      </c>
      <c r="L513" s="14">
        <v>43538</v>
      </c>
      <c r="M513" s="14" t="s">
        <v>3344</v>
      </c>
      <c r="N513" s="8">
        <v>0.72222222222222221</v>
      </c>
      <c r="O513" s="4" t="s">
        <v>27</v>
      </c>
      <c r="P513" s="4" t="s">
        <v>1085</v>
      </c>
      <c r="Q513" s="4">
        <v>6</v>
      </c>
      <c r="R513" s="4">
        <f>(SUM(Datos[Total])/COUNT(Datos[Total]))</f>
        <v>1038316.4159713945</v>
      </c>
    </row>
    <row r="514" spans="2:18" x14ac:dyDescent="0.3">
      <c r="B514" s="4" t="s">
        <v>1206</v>
      </c>
      <c r="C514" s="4" t="s">
        <v>22</v>
      </c>
      <c r="D514" s="4" t="s">
        <v>4</v>
      </c>
      <c r="E514" s="4" t="s">
        <v>23</v>
      </c>
      <c r="F514" s="4" t="s">
        <v>41</v>
      </c>
      <c r="G514" s="4" t="s">
        <v>79</v>
      </c>
      <c r="H514" s="4" t="s">
        <v>1207</v>
      </c>
      <c r="I514" s="4">
        <v>2</v>
      </c>
      <c r="J514" s="5">
        <v>2348</v>
      </c>
      <c r="K514" s="5">
        <v>49308</v>
      </c>
      <c r="L514" s="14">
        <v>43538</v>
      </c>
      <c r="M514" s="14" t="s">
        <v>3344</v>
      </c>
      <c r="N514" s="8">
        <v>0.47291666666666665</v>
      </c>
      <c r="O514" s="4" t="s">
        <v>44</v>
      </c>
      <c r="P514" s="4" t="s">
        <v>1208</v>
      </c>
      <c r="Q514" s="4" t="s">
        <v>215</v>
      </c>
      <c r="R514" s="4">
        <f>(SUM(Datos[Total])/COUNT(Datos[Total]))</f>
        <v>1038316.4159713945</v>
      </c>
    </row>
    <row r="515" spans="2:18" x14ac:dyDescent="0.3">
      <c r="B515" s="4" t="s">
        <v>1266</v>
      </c>
      <c r="C515" s="4" t="s">
        <v>78</v>
      </c>
      <c r="D515" s="4" t="s">
        <v>3</v>
      </c>
      <c r="E515" s="4" t="s">
        <v>23</v>
      </c>
      <c r="F515" s="4" t="s">
        <v>24</v>
      </c>
      <c r="G515" s="4" t="s">
        <v>85</v>
      </c>
      <c r="H515" s="4" t="s">
        <v>1267</v>
      </c>
      <c r="I515" s="4">
        <v>7</v>
      </c>
      <c r="J515" s="5">
        <v>191555</v>
      </c>
      <c r="K515" s="5">
        <v>4022655</v>
      </c>
      <c r="L515" s="14">
        <v>43538</v>
      </c>
      <c r="M515" s="14" t="s">
        <v>3344</v>
      </c>
      <c r="N515" s="8">
        <v>0.79305555555555551</v>
      </c>
      <c r="O515" s="4" t="s">
        <v>44</v>
      </c>
      <c r="P515" s="4" t="s">
        <v>1268</v>
      </c>
      <c r="Q515" s="4" t="s">
        <v>161</v>
      </c>
      <c r="R515" s="4">
        <f>(SUM(Datos[Total])/COUNT(Datos[Total]))</f>
        <v>1038316.4159713945</v>
      </c>
    </row>
    <row r="516" spans="2:18" x14ac:dyDescent="0.3">
      <c r="B516" s="4" t="s">
        <v>1309</v>
      </c>
      <c r="C516" s="4" t="s">
        <v>31</v>
      </c>
      <c r="D516" s="4" t="s">
        <v>2</v>
      </c>
      <c r="E516" s="4" t="s">
        <v>32</v>
      </c>
      <c r="F516" s="4" t="s">
        <v>24</v>
      </c>
      <c r="G516" s="4" t="s">
        <v>33</v>
      </c>
      <c r="H516" s="4" t="s">
        <v>1310</v>
      </c>
      <c r="I516" s="4">
        <v>9</v>
      </c>
      <c r="J516" s="5">
        <v>23094</v>
      </c>
      <c r="K516" s="5">
        <v>484974</v>
      </c>
      <c r="L516" s="14">
        <v>43538</v>
      </c>
      <c r="M516" s="14" t="s">
        <v>3344</v>
      </c>
      <c r="N516" s="8">
        <v>0.81458333333333333</v>
      </c>
      <c r="O516" s="4" t="s">
        <v>37</v>
      </c>
      <c r="P516" s="4" t="s">
        <v>1311</v>
      </c>
      <c r="Q516" s="4" t="s">
        <v>223</v>
      </c>
      <c r="R516" s="4">
        <f>(SUM(Datos[Total])/COUNT(Datos[Total]))</f>
        <v>1038316.4159713945</v>
      </c>
    </row>
    <row r="517" spans="2:18" x14ac:dyDescent="0.3">
      <c r="B517" s="4" t="s">
        <v>1327</v>
      </c>
      <c r="C517" s="4" t="s">
        <v>31</v>
      </c>
      <c r="D517" s="4" t="s">
        <v>2</v>
      </c>
      <c r="E517" s="4" t="s">
        <v>32</v>
      </c>
      <c r="F517" s="4" t="s">
        <v>24</v>
      </c>
      <c r="G517" s="4" t="s">
        <v>42</v>
      </c>
      <c r="H517" s="4" t="s">
        <v>1328</v>
      </c>
      <c r="I517" s="4">
        <v>6</v>
      </c>
      <c r="J517" s="5">
        <v>21033</v>
      </c>
      <c r="K517" s="5">
        <v>441693</v>
      </c>
      <c r="L517" s="14">
        <v>43538</v>
      </c>
      <c r="M517" s="14" t="s">
        <v>3344</v>
      </c>
      <c r="N517" s="8">
        <v>0.74583333333333335</v>
      </c>
      <c r="O517" s="4" t="s">
        <v>27</v>
      </c>
      <c r="P517" s="4" t="s">
        <v>1329</v>
      </c>
      <c r="Q517" s="4" t="s">
        <v>496</v>
      </c>
      <c r="R517" s="4">
        <f>(SUM(Datos[Total])/COUNT(Datos[Total]))</f>
        <v>1038316.4159713945</v>
      </c>
    </row>
    <row r="518" spans="2:18" x14ac:dyDescent="0.3">
      <c r="B518" s="4" t="s">
        <v>1763</v>
      </c>
      <c r="C518" s="4" t="s">
        <v>22</v>
      </c>
      <c r="D518" s="4" t="s">
        <v>4</v>
      </c>
      <c r="E518" s="4" t="s">
        <v>32</v>
      </c>
      <c r="F518" s="4" t="s">
        <v>41</v>
      </c>
      <c r="G518" s="4" t="s">
        <v>33</v>
      </c>
      <c r="H518" s="4" t="s">
        <v>1764</v>
      </c>
      <c r="I518" s="4">
        <v>7</v>
      </c>
      <c r="J518" s="5">
        <v>348425</v>
      </c>
      <c r="K518" s="5">
        <v>7316925</v>
      </c>
      <c r="L518" s="14">
        <v>43538</v>
      </c>
      <c r="M518" s="14" t="s">
        <v>3344</v>
      </c>
      <c r="N518" s="8">
        <v>0.50486111111111109</v>
      </c>
      <c r="O518" s="4" t="s">
        <v>37</v>
      </c>
      <c r="P518" s="4" t="s">
        <v>1765</v>
      </c>
      <c r="Q518" s="4" t="s">
        <v>208</v>
      </c>
      <c r="R518" s="4">
        <f>(SUM(Datos[Total])/COUNT(Datos[Total]))</f>
        <v>1038316.4159713945</v>
      </c>
    </row>
    <row r="519" spans="2:18" x14ac:dyDescent="0.3">
      <c r="B519" s="4" t="s">
        <v>1911</v>
      </c>
      <c r="C519" s="4" t="s">
        <v>78</v>
      </c>
      <c r="D519" s="4" t="s">
        <v>3</v>
      </c>
      <c r="E519" s="4" t="s">
        <v>32</v>
      </c>
      <c r="F519" s="4" t="s">
        <v>41</v>
      </c>
      <c r="G519" s="4" t="s">
        <v>33</v>
      </c>
      <c r="H519" s="4" t="s">
        <v>1621</v>
      </c>
      <c r="I519" s="4">
        <v>9</v>
      </c>
      <c r="J519" s="5">
        <v>9711</v>
      </c>
      <c r="K519" s="5">
        <v>203931</v>
      </c>
      <c r="L519" s="14">
        <v>43538</v>
      </c>
      <c r="M519" s="14" t="s">
        <v>3344</v>
      </c>
      <c r="N519" s="8">
        <v>0.52222222222222225</v>
      </c>
      <c r="O519" s="4" t="s">
        <v>37</v>
      </c>
      <c r="P519" s="4" t="s">
        <v>1912</v>
      </c>
      <c r="Q519" s="4" t="s">
        <v>397</v>
      </c>
      <c r="R519" s="4">
        <f>(SUM(Datos[Total])/COUNT(Datos[Total]))</f>
        <v>1038316.4159713945</v>
      </c>
    </row>
    <row r="520" spans="2:18" x14ac:dyDescent="0.3">
      <c r="B520" s="4" t="s">
        <v>1994</v>
      </c>
      <c r="C520" s="4" t="s">
        <v>31</v>
      </c>
      <c r="D520" s="4" t="s">
        <v>2</v>
      </c>
      <c r="E520" s="4" t="s">
        <v>32</v>
      </c>
      <c r="F520" s="4" t="s">
        <v>41</v>
      </c>
      <c r="G520" s="4" t="s">
        <v>85</v>
      </c>
      <c r="H520" s="4" t="s">
        <v>1995</v>
      </c>
      <c r="I520" s="4">
        <v>10</v>
      </c>
      <c r="J520" s="5">
        <v>29805</v>
      </c>
      <c r="K520" s="5">
        <v>625905</v>
      </c>
      <c r="L520" s="14">
        <v>43538</v>
      </c>
      <c r="M520" s="14" t="s">
        <v>3344</v>
      </c>
      <c r="N520" s="8">
        <v>0.46319444444444446</v>
      </c>
      <c r="O520" s="4" t="s">
        <v>37</v>
      </c>
      <c r="P520" s="4" t="s">
        <v>1996</v>
      </c>
      <c r="Q520" s="4" t="s">
        <v>56</v>
      </c>
      <c r="R520" s="4">
        <f>(SUM(Datos[Total])/COUNT(Datos[Total]))</f>
        <v>1038316.4159713945</v>
      </c>
    </row>
    <row r="521" spans="2:18" x14ac:dyDescent="0.3">
      <c r="B521" s="4" t="s">
        <v>2038</v>
      </c>
      <c r="C521" s="4" t="s">
        <v>31</v>
      </c>
      <c r="D521" s="4" t="s">
        <v>2</v>
      </c>
      <c r="E521" s="4" t="s">
        <v>32</v>
      </c>
      <c r="F521" s="4" t="s">
        <v>41</v>
      </c>
      <c r="G521" s="4" t="s">
        <v>79</v>
      </c>
      <c r="H521" s="4" t="s">
        <v>2039</v>
      </c>
      <c r="I521" s="4">
        <v>10</v>
      </c>
      <c r="J521" s="4" t="s">
        <v>2040</v>
      </c>
      <c r="K521" s="4" t="s">
        <v>2041</v>
      </c>
      <c r="L521" s="14">
        <v>43538</v>
      </c>
      <c r="M521" s="14" t="s">
        <v>3344</v>
      </c>
      <c r="N521" s="8">
        <v>0.85763888888888884</v>
      </c>
      <c r="O521" s="4" t="s">
        <v>27</v>
      </c>
      <c r="P521" s="4" t="s">
        <v>2042</v>
      </c>
      <c r="Q521" s="4" t="s">
        <v>119</v>
      </c>
      <c r="R521" s="4">
        <f>(SUM(Datos[Total])/COUNT(Datos[Total]))</f>
        <v>1038316.4159713945</v>
      </c>
    </row>
    <row r="522" spans="2:18" x14ac:dyDescent="0.3">
      <c r="B522" s="4" t="s">
        <v>2084</v>
      </c>
      <c r="C522" s="4" t="s">
        <v>31</v>
      </c>
      <c r="D522" s="4" t="s">
        <v>2</v>
      </c>
      <c r="E522" s="4" t="s">
        <v>23</v>
      </c>
      <c r="F522" s="4" t="s">
        <v>41</v>
      </c>
      <c r="G522" s="4" t="s">
        <v>33</v>
      </c>
      <c r="H522" s="4" t="s">
        <v>2085</v>
      </c>
      <c r="I522" s="4">
        <v>5</v>
      </c>
      <c r="J522" s="5">
        <v>219775</v>
      </c>
      <c r="K522" s="5">
        <v>4615275</v>
      </c>
      <c r="L522" s="14">
        <v>43538</v>
      </c>
      <c r="M522" s="14" t="s">
        <v>3344</v>
      </c>
      <c r="N522" s="8">
        <v>0.75694444444444442</v>
      </c>
      <c r="O522" s="4" t="s">
        <v>27</v>
      </c>
      <c r="P522" s="4" t="s">
        <v>2086</v>
      </c>
      <c r="Q522" s="4" t="s">
        <v>130</v>
      </c>
      <c r="R522" s="4">
        <f>(SUM(Datos[Total])/COUNT(Datos[Total]))</f>
        <v>1038316.4159713945</v>
      </c>
    </row>
    <row r="523" spans="2:18" x14ac:dyDescent="0.3">
      <c r="B523" s="4" t="s">
        <v>2112</v>
      </c>
      <c r="C523" s="4" t="s">
        <v>78</v>
      </c>
      <c r="D523" s="4" t="s">
        <v>3</v>
      </c>
      <c r="E523" s="4" t="s">
        <v>23</v>
      </c>
      <c r="F523" s="4" t="s">
        <v>41</v>
      </c>
      <c r="G523" s="4" t="s">
        <v>25</v>
      </c>
      <c r="H523" s="4" t="s">
        <v>2113</v>
      </c>
      <c r="I523" s="4">
        <v>10</v>
      </c>
      <c r="J523" s="4" t="s">
        <v>2114</v>
      </c>
      <c r="K523" s="4" t="s">
        <v>2115</v>
      </c>
      <c r="L523" s="14">
        <v>43538</v>
      </c>
      <c r="M523" s="14" t="s">
        <v>3344</v>
      </c>
      <c r="N523" s="8">
        <v>0.6118055555555556</v>
      </c>
      <c r="O523" s="4" t="s">
        <v>37</v>
      </c>
      <c r="P523" s="4" t="s">
        <v>2116</v>
      </c>
      <c r="Q523" s="4">
        <v>5</v>
      </c>
      <c r="R523" s="4">
        <f>(SUM(Datos[Total])/COUNT(Datos[Total]))</f>
        <v>1038316.4159713945</v>
      </c>
    </row>
    <row r="524" spans="2:18" x14ac:dyDescent="0.3">
      <c r="B524" s="4" t="s">
        <v>2199</v>
      </c>
      <c r="C524" s="4" t="s">
        <v>22</v>
      </c>
      <c r="D524" s="4" t="s">
        <v>4</v>
      </c>
      <c r="E524" s="4" t="s">
        <v>32</v>
      </c>
      <c r="F524" s="4" t="s">
        <v>24</v>
      </c>
      <c r="G524" s="4" t="s">
        <v>33</v>
      </c>
      <c r="H524" s="4" t="s">
        <v>2200</v>
      </c>
      <c r="I524" s="4">
        <v>3</v>
      </c>
      <c r="J524" s="5">
        <v>23535</v>
      </c>
      <c r="K524" s="5">
        <v>494235</v>
      </c>
      <c r="L524" s="14">
        <v>43538</v>
      </c>
      <c r="M524" s="14" t="s">
        <v>3344</v>
      </c>
      <c r="N524" s="8">
        <v>0.59236111111111112</v>
      </c>
      <c r="O524" s="4" t="s">
        <v>44</v>
      </c>
      <c r="P524" s="4" t="s">
        <v>2201</v>
      </c>
      <c r="Q524" s="4" t="s">
        <v>66</v>
      </c>
      <c r="R524" s="4">
        <f>(SUM(Datos[Total])/COUNT(Datos[Total]))</f>
        <v>1038316.4159713945</v>
      </c>
    </row>
    <row r="525" spans="2:18" x14ac:dyDescent="0.3">
      <c r="B525" s="4" t="s">
        <v>2486</v>
      </c>
      <c r="C525" s="4" t="s">
        <v>78</v>
      </c>
      <c r="D525" s="4" t="s">
        <v>3</v>
      </c>
      <c r="E525" s="4" t="s">
        <v>23</v>
      </c>
      <c r="F525" s="4" t="s">
        <v>24</v>
      </c>
      <c r="G525" s="4" t="s">
        <v>85</v>
      </c>
      <c r="H525" s="4" t="s">
        <v>2430</v>
      </c>
      <c r="I525" s="4">
        <v>4</v>
      </c>
      <c r="J525" s="5">
        <v>4464</v>
      </c>
      <c r="K525" s="5">
        <v>93744</v>
      </c>
      <c r="L525" s="14">
        <v>43538</v>
      </c>
      <c r="M525" s="14" t="s">
        <v>3344</v>
      </c>
      <c r="N525" s="8">
        <v>0.46944444444444444</v>
      </c>
      <c r="O525" s="4" t="s">
        <v>27</v>
      </c>
      <c r="P525" s="4" t="s">
        <v>2431</v>
      </c>
      <c r="Q525" s="4" t="s">
        <v>61</v>
      </c>
      <c r="R525" s="4">
        <f>(SUM(Datos[Total])/COUNT(Datos[Total]))</f>
        <v>1038316.4159713945</v>
      </c>
    </row>
    <row r="526" spans="2:18" x14ac:dyDescent="0.3">
      <c r="B526" s="4" t="s">
        <v>2686</v>
      </c>
      <c r="C526" s="4" t="s">
        <v>78</v>
      </c>
      <c r="D526" s="4" t="s">
        <v>3</v>
      </c>
      <c r="E526" s="4" t="s">
        <v>32</v>
      </c>
      <c r="F526" s="4" t="s">
        <v>24</v>
      </c>
      <c r="G526" s="4" t="s">
        <v>79</v>
      </c>
      <c r="H526" s="4" t="s">
        <v>2687</v>
      </c>
      <c r="I526" s="4">
        <v>8</v>
      </c>
      <c r="J526" s="5">
        <v>21284</v>
      </c>
      <c r="K526" s="5">
        <v>446964</v>
      </c>
      <c r="L526" s="14">
        <v>43538</v>
      </c>
      <c r="M526" s="14" t="s">
        <v>3344</v>
      </c>
      <c r="N526" s="8">
        <v>0.69791666666666663</v>
      </c>
      <c r="O526" s="4" t="s">
        <v>27</v>
      </c>
      <c r="P526" s="4" t="s">
        <v>2688</v>
      </c>
      <c r="Q526" s="4">
        <v>5</v>
      </c>
      <c r="R526" s="4">
        <f>(SUM(Datos[Total])/COUNT(Datos[Total]))</f>
        <v>1038316.4159713945</v>
      </c>
    </row>
    <row r="527" spans="2:18" x14ac:dyDescent="0.3">
      <c r="B527" s="4" t="s">
        <v>2975</v>
      </c>
      <c r="C527" s="4" t="s">
        <v>31</v>
      </c>
      <c r="D527" s="4" t="s">
        <v>2</v>
      </c>
      <c r="E527" s="4" t="s">
        <v>23</v>
      </c>
      <c r="F527" s="4" t="s">
        <v>41</v>
      </c>
      <c r="G527" s="4" t="s">
        <v>53</v>
      </c>
      <c r="H527" s="4" t="s">
        <v>2976</v>
      </c>
      <c r="I527" s="4">
        <v>1</v>
      </c>
      <c r="J527" s="5">
        <v>21425</v>
      </c>
      <c r="K527" s="5">
        <v>449925</v>
      </c>
      <c r="L527" s="14">
        <v>43538</v>
      </c>
      <c r="M527" s="14" t="s">
        <v>3344</v>
      </c>
      <c r="N527" s="8">
        <v>0.65</v>
      </c>
      <c r="O527" s="4" t="s">
        <v>44</v>
      </c>
      <c r="P527" s="4" t="s">
        <v>2976</v>
      </c>
      <c r="Q527" s="4" t="s">
        <v>293</v>
      </c>
      <c r="R527" s="4">
        <f>(SUM(Datos[Total])/COUNT(Datos[Total]))</f>
        <v>1038316.4159713945</v>
      </c>
    </row>
    <row r="528" spans="2:18" x14ac:dyDescent="0.3">
      <c r="B528" s="4" t="s">
        <v>2997</v>
      </c>
      <c r="C528" s="4" t="s">
        <v>31</v>
      </c>
      <c r="D528" s="4" t="s">
        <v>2</v>
      </c>
      <c r="E528" s="4" t="s">
        <v>23</v>
      </c>
      <c r="F528" s="4" t="s">
        <v>24</v>
      </c>
      <c r="G528" s="4" t="s">
        <v>53</v>
      </c>
      <c r="H528" s="4" t="s">
        <v>2998</v>
      </c>
      <c r="I528" s="4">
        <v>6</v>
      </c>
      <c r="J528" s="5">
        <v>10566</v>
      </c>
      <c r="K528" s="5">
        <v>221886</v>
      </c>
      <c r="L528" s="14">
        <v>43538</v>
      </c>
      <c r="M528" s="14" t="s">
        <v>3344</v>
      </c>
      <c r="N528" s="8">
        <v>0.5756944444444444</v>
      </c>
      <c r="O528" s="4" t="s">
        <v>27</v>
      </c>
      <c r="P528" s="4" t="s">
        <v>2999</v>
      </c>
      <c r="Q528" s="4" t="s">
        <v>263</v>
      </c>
      <c r="R528" s="4">
        <f>(SUM(Datos[Total])/COUNT(Datos[Total]))</f>
        <v>1038316.4159713945</v>
      </c>
    </row>
    <row r="529" spans="2:18" x14ac:dyDescent="0.3">
      <c r="B529" s="4" t="s">
        <v>3168</v>
      </c>
      <c r="C529" s="4" t="s">
        <v>22</v>
      </c>
      <c r="D529" s="4" t="s">
        <v>4</v>
      </c>
      <c r="E529" s="4" t="s">
        <v>23</v>
      </c>
      <c r="F529" s="4" t="s">
        <v>24</v>
      </c>
      <c r="G529" s="4" t="s">
        <v>53</v>
      </c>
      <c r="H529" s="4" t="s">
        <v>3169</v>
      </c>
      <c r="I529" s="4">
        <v>9</v>
      </c>
      <c r="J529" s="5">
        <v>43866</v>
      </c>
      <c r="K529" s="5">
        <v>921186</v>
      </c>
      <c r="L529" s="14">
        <v>43538</v>
      </c>
      <c r="M529" s="14" t="s">
        <v>3344</v>
      </c>
      <c r="N529" s="8">
        <v>0.59652777777777777</v>
      </c>
      <c r="O529" s="4" t="s">
        <v>27</v>
      </c>
      <c r="P529" s="4" t="s">
        <v>3170</v>
      </c>
      <c r="Q529" s="4" t="s">
        <v>46</v>
      </c>
      <c r="R529" s="4">
        <f>(SUM(Datos[Total])/COUNT(Datos[Total]))</f>
        <v>1038316.4159713945</v>
      </c>
    </row>
    <row r="530" spans="2:18" x14ac:dyDescent="0.3">
      <c r="B530" s="4" t="s">
        <v>141</v>
      </c>
      <c r="C530" s="4" t="s">
        <v>78</v>
      </c>
      <c r="D530" s="4" t="s">
        <v>3</v>
      </c>
      <c r="E530" s="4" t="s">
        <v>32</v>
      </c>
      <c r="F530" s="4" t="s">
        <v>41</v>
      </c>
      <c r="G530" s="4" t="s">
        <v>42</v>
      </c>
      <c r="H530" s="4" t="s">
        <v>142</v>
      </c>
      <c r="I530" s="4">
        <v>2</v>
      </c>
      <c r="J530" s="4" t="s">
        <v>143</v>
      </c>
      <c r="K530" s="4" t="s">
        <v>144</v>
      </c>
      <c r="L530" s="14">
        <v>43539</v>
      </c>
      <c r="M530" s="14" t="s">
        <v>3345</v>
      </c>
      <c r="N530" s="8">
        <v>0.51388888888888884</v>
      </c>
      <c r="O530" s="4" t="s">
        <v>44</v>
      </c>
      <c r="P530" s="4" t="s">
        <v>146</v>
      </c>
      <c r="Q530" s="4" t="s">
        <v>130</v>
      </c>
      <c r="R530" s="4">
        <f>(SUM(Datos[Total])/COUNT(Datos[Total]))</f>
        <v>1038316.4159713945</v>
      </c>
    </row>
    <row r="531" spans="2:18" x14ac:dyDescent="0.3">
      <c r="B531" s="4" t="s">
        <v>175</v>
      </c>
      <c r="C531" s="4" t="s">
        <v>22</v>
      </c>
      <c r="D531" s="4" t="s">
        <v>4</v>
      </c>
      <c r="E531" s="4" t="s">
        <v>32</v>
      </c>
      <c r="F531" s="4" t="s">
        <v>41</v>
      </c>
      <c r="G531" s="4" t="s">
        <v>25</v>
      </c>
      <c r="H531" s="4" t="s">
        <v>176</v>
      </c>
      <c r="I531" s="4">
        <v>9</v>
      </c>
      <c r="J531" s="5">
        <v>112005</v>
      </c>
      <c r="K531" s="5">
        <v>2352105</v>
      </c>
      <c r="L531" s="14">
        <v>43539</v>
      </c>
      <c r="M531" s="14" t="s">
        <v>3345</v>
      </c>
      <c r="N531" s="8">
        <v>0.65</v>
      </c>
      <c r="O531" s="4" t="s">
        <v>37</v>
      </c>
      <c r="P531" s="4" t="s">
        <v>177</v>
      </c>
      <c r="Q531" s="4" t="s">
        <v>46</v>
      </c>
      <c r="R531" s="4">
        <f>(SUM(Datos[Total])/COUNT(Datos[Total]))</f>
        <v>1038316.4159713945</v>
      </c>
    </row>
    <row r="532" spans="2:18" x14ac:dyDescent="0.3">
      <c r="B532" s="4" t="s">
        <v>188</v>
      </c>
      <c r="C532" s="4" t="s">
        <v>22</v>
      </c>
      <c r="D532" s="4" t="s">
        <v>4</v>
      </c>
      <c r="E532" s="4" t="s">
        <v>32</v>
      </c>
      <c r="F532" s="4" t="s">
        <v>41</v>
      </c>
      <c r="G532" s="4" t="s">
        <v>25</v>
      </c>
      <c r="H532" s="4" t="s">
        <v>189</v>
      </c>
      <c r="I532" s="4">
        <v>2</v>
      </c>
      <c r="J532" s="5">
        <v>9658</v>
      </c>
      <c r="K532" s="5">
        <v>202818</v>
      </c>
      <c r="L532" s="14">
        <v>43539</v>
      </c>
      <c r="M532" s="14" t="s">
        <v>3345</v>
      </c>
      <c r="N532" s="8">
        <v>0.42499999999999999</v>
      </c>
      <c r="O532" s="4" t="s">
        <v>44</v>
      </c>
      <c r="P532" s="4" t="s">
        <v>190</v>
      </c>
      <c r="Q532" s="4" t="s">
        <v>140</v>
      </c>
      <c r="R532" s="4">
        <f>(SUM(Datos[Total])/COUNT(Datos[Total]))</f>
        <v>1038316.4159713945</v>
      </c>
    </row>
    <row r="533" spans="2:18" x14ac:dyDescent="0.3">
      <c r="B533" s="4" t="s">
        <v>779</v>
      </c>
      <c r="C533" s="4" t="s">
        <v>78</v>
      </c>
      <c r="D533" s="4" t="s">
        <v>3</v>
      </c>
      <c r="E533" s="4" t="s">
        <v>23</v>
      </c>
      <c r="F533" s="4" t="s">
        <v>24</v>
      </c>
      <c r="G533" s="4" t="s">
        <v>33</v>
      </c>
      <c r="H533" s="4" t="s">
        <v>780</v>
      </c>
      <c r="I533" s="4">
        <v>4</v>
      </c>
      <c r="J533" s="5">
        <v>11498</v>
      </c>
      <c r="K533" s="5">
        <v>241458</v>
      </c>
      <c r="L533" s="14">
        <v>43539</v>
      </c>
      <c r="M533" s="14" t="s">
        <v>3345</v>
      </c>
      <c r="N533" s="8">
        <v>0.49791666666666667</v>
      </c>
      <c r="O533" s="4" t="s">
        <v>37</v>
      </c>
      <c r="P533" s="4" t="s">
        <v>781</v>
      </c>
      <c r="Q533" s="4" t="s">
        <v>284</v>
      </c>
      <c r="R533" s="4">
        <f>(SUM(Datos[Total])/COUNT(Datos[Total]))</f>
        <v>1038316.4159713945</v>
      </c>
    </row>
    <row r="534" spans="2:18" x14ac:dyDescent="0.3">
      <c r="B534" s="4" t="s">
        <v>1403</v>
      </c>
      <c r="C534" s="4" t="s">
        <v>78</v>
      </c>
      <c r="D534" s="4" t="s">
        <v>3</v>
      </c>
      <c r="E534" s="4" t="s">
        <v>32</v>
      </c>
      <c r="F534" s="4" t="s">
        <v>41</v>
      </c>
      <c r="G534" s="4" t="s">
        <v>42</v>
      </c>
      <c r="H534" s="4" t="s">
        <v>1404</v>
      </c>
      <c r="I534" s="4">
        <v>9</v>
      </c>
      <c r="J534" s="5">
        <v>61155</v>
      </c>
      <c r="K534" s="5">
        <v>1284255</v>
      </c>
      <c r="L534" s="14">
        <v>43539</v>
      </c>
      <c r="M534" s="14" t="s">
        <v>3345</v>
      </c>
      <c r="N534" s="8">
        <v>0.43472222222222223</v>
      </c>
      <c r="O534" s="4" t="s">
        <v>37</v>
      </c>
      <c r="P534" s="4" t="s">
        <v>1405</v>
      </c>
      <c r="Q534" s="4" t="s">
        <v>66</v>
      </c>
      <c r="R534" s="4">
        <f>(SUM(Datos[Total])/COUNT(Datos[Total]))</f>
        <v>1038316.4159713945</v>
      </c>
    </row>
    <row r="535" spans="2:18" x14ac:dyDescent="0.3">
      <c r="B535" s="4" t="s">
        <v>1697</v>
      </c>
      <c r="C535" s="4" t="s">
        <v>22</v>
      </c>
      <c r="D535" s="4" t="s">
        <v>4</v>
      </c>
      <c r="E535" s="4" t="s">
        <v>23</v>
      </c>
      <c r="F535" s="4" t="s">
        <v>24</v>
      </c>
      <c r="G535" s="4" t="s">
        <v>85</v>
      </c>
      <c r="H535" s="4" t="s">
        <v>1698</v>
      </c>
      <c r="I535" s="4">
        <v>10</v>
      </c>
      <c r="J535" s="4" t="s">
        <v>1699</v>
      </c>
      <c r="K535" s="4" t="s">
        <v>1700</v>
      </c>
      <c r="L535" s="14">
        <v>43539</v>
      </c>
      <c r="M535" s="14" t="s">
        <v>3345</v>
      </c>
      <c r="N535" s="8">
        <v>0.76388888888888884</v>
      </c>
      <c r="O535" s="4" t="s">
        <v>44</v>
      </c>
      <c r="P535" s="4" t="s">
        <v>1701</v>
      </c>
      <c r="Q535" s="4" t="s">
        <v>76</v>
      </c>
      <c r="R535" s="4">
        <f>(SUM(Datos[Total])/COUNT(Datos[Total]))</f>
        <v>1038316.4159713945</v>
      </c>
    </row>
    <row r="536" spans="2:18" x14ac:dyDescent="0.3">
      <c r="B536" s="4" t="s">
        <v>2013</v>
      </c>
      <c r="C536" s="4" t="s">
        <v>78</v>
      </c>
      <c r="D536" s="4" t="s">
        <v>3</v>
      </c>
      <c r="E536" s="4" t="s">
        <v>23</v>
      </c>
      <c r="F536" s="4" t="s">
        <v>41</v>
      </c>
      <c r="G536" s="4" t="s">
        <v>53</v>
      </c>
      <c r="H536" s="4" t="s">
        <v>2014</v>
      </c>
      <c r="I536" s="4">
        <v>3</v>
      </c>
      <c r="J536" s="4" t="s">
        <v>2015</v>
      </c>
      <c r="K536" s="4" t="s">
        <v>2016</v>
      </c>
      <c r="L536" s="14">
        <v>43539</v>
      </c>
      <c r="M536" s="14" t="s">
        <v>3345</v>
      </c>
      <c r="N536" s="8">
        <v>0.54513888888888884</v>
      </c>
      <c r="O536" s="4" t="s">
        <v>37</v>
      </c>
      <c r="P536" s="4" t="s">
        <v>2017</v>
      </c>
      <c r="Q536" s="4" t="s">
        <v>56</v>
      </c>
      <c r="R536" s="4">
        <f>(SUM(Datos[Total])/COUNT(Datos[Total]))</f>
        <v>1038316.4159713945</v>
      </c>
    </row>
    <row r="537" spans="2:18" x14ac:dyDescent="0.3">
      <c r="B537" s="4" t="s">
        <v>2626</v>
      </c>
      <c r="C537" s="4" t="s">
        <v>78</v>
      </c>
      <c r="D537" s="4" t="s">
        <v>3</v>
      </c>
      <c r="E537" s="4" t="s">
        <v>32</v>
      </c>
      <c r="F537" s="4" t="s">
        <v>41</v>
      </c>
      <c r="G537" s="4" t="s">
        <v>85</v>
      </c>
      <c r="H537" s="4" t="s">
        <v>1811</v>
      </c>
      <c r="I537" s="4">
        <v>2</v>
      </c>
      <c r="J537" s="5">
        <v>2718</v>
      </c>
      <c r="K537" s="5">
        <v>57078</v>
      </c>
      <c r="L537" s="14">
        <v>43539</v>
      </c>
      <c r="M537" s="14" t="s">
        <v>3345</v>
      </c>
      <c r="N537" s="8">
        <v>0.68472222222222223</v>
      </c>
      <c r="O537" s="4" t="s">
        <v>27</v>
      </c>
      <c r="P537" s="4" t="s">
        <v>1810</v>
      </c>
      <c r="Q537" s="4" t="s">
        <v>329</v>
      </c>
      <c r="R537" s="4">
        <f>(SUM(Datos[Total])/COUNT(Datos[Total]))</f>
        <v>1038316.4159713945</v>
      </c>
    </row>
    <row r="538" spans="2:18" x14ac:dyDescent="0.3">
      <c r="B538" s="4" t="s">
        <v>2631</v>
      </c>
      <c r="C538" s="4" t="s">
        <v>78</v>
      </c>
      <c r="D538" s="4" t="s">
        <v>3</v>
      </c>
      <c r="E538" s="4" t="s">
        <v>32</v>
      </c>
      <c r="F538" s="4" t="s">
        <v>41</v>
      </c>
      <c r="G538" s="4" t="s">
        <v>25</v>
      </c>
      <c r="H538" s="4" t="s">
        <v>2632</v>
      </c>
      <c r="I538" s="4">
        <v>1</v>
      </c>
      <c r="J538" s="5">
        <v>4639</v>
      </c>
      <c r="K538" s="5">
        <v>97419</v>
      </c>
      <c r="L538" s="14">
        <v>43539</v>
      </c>
      <c r="M538" s="14" t="s">
        <v>3345</v>
      </c>
      <c r="N538" s="8">
        <v>0.4513888888888889</v>
      </c>
      <c r="O538" s="4" t="s">
        <v>44</v>
      </c>
      <c r="P538" s="4" t="s">
        <v>2632</v>
      </c>
      <c r="Q538" s="4" t="s">
        <v>565</v>
      </c>
      <c r="R538" s="4">
        <f>(SUM(Datos[Total])/COUNT(Datos[Total]))</f>
        <v>1038316.4159713945</v>
      </c>
    </row>
    <row r="539" spans="2:18" x14ac:dyDescent="0.3">
      <c r="B539" s="4" t="s">
        <v>2670</v>
      </c>
      <c r="C539" s="4" t="s">
        <v>78</v>
      </c>
      <c r="D539" s="4" t="s">
        <v>3</v>
      </c>
      <c r="E539" s="4" t="s">
        <v>32</v>
      </c>
      <c r="F539" s="4" t="s">
        <v>41</v>
      </c>
      <c r="G539" s="4" t="s">
        <v>25</v>
      </c>
      <c r="H539" s="4" t="s">
        <v>2671</v>
      </c>
      <c r="I539" s="4">
        <v>8</v>
      </c>
      <c r="J539" s="4" t="s">
        <v>329</v>
      </c>
      <c r="K539" s="4" t="s">
        <v>2672</v>
      </c>
      <c r="L539" s="14">
        <v>43539</v>
      </c>
      <c r="M539" s="14" t="s">
        <v>3345</v>
      </c>
      <c r="N539" s="8">
        <v>0.60972222222222228</v>
      </c>
      <c r="O539" s="4" t="s">
        <v>27</v>
      </c>
      <c r="P539" s="4">
        <v>86</v>
      </c>
      <c r="Q539" s="4" t="s">
        <v>557</v>
      </c>
      <c r="R539" s="4">
        <f>(SUM(Datos[Total])/COUNT(Datos[Total]))</f>
        <v>1038316.4159713945</v>
      </c>
    </row>
    <row r="540" spans="2:18" x14ac:dyDescent="0.3">
      <c r="B540" s="4" t="s">
        <v>2829</v>
      </c>
      <c r="C540" s="4" t="s">
        <v>78</v>
      </c>
      <c r="D540" s="4" t="s">
        <v>3</v>
      </c>
      <c r="E540" s="4" t="s">
        <v>23</v>
      </c>
      <c r="F540" s="4" t="s">
        <v>41</v>
      </c>
      <c r="G540" s="4" t="s">
        <v>53</v>
      </c>
      <c r="H540" s="4" t="s">
        <v>2830</v>
      </c>
      <c r="I540" s="4">
        <v>8</v>
      </c>
      <c r="J540" s="5">
        <v>36212</v>
      </c>
      <c r="K540" s="5">
        <v>760452</v>
      </c>
      <c r="L540" s="14">
        <v>43539</v>
      </c>
      <c r="M540" s="14" t="s">
        <v>3345</v>
      </c>
      <c r="N540" s="8">
        <v>0.6166666666666667</v>
      </c>
      <c r="O540" s="4" t="s">
        <v>44</v>
      </c>
      <c r="P540" s="4" t="s">
        <v>2831</v>
      </c>
      <c r="Q540" s="4" t="s">
        <v>263</v>
      </c>
      <c r="R540" s="4">
        <f>(SUM(Datos[Total])/COUNT(Datos[Total]))</f>
        <v>1038316.4159713945</v>
      </c>
    </row>
    <row r="541" spans="2:18" x14ac:dyDescent="0.3">
      <c r="B541" s="4" t="s">
        <v>2855</v>
      </c>
      <c r="C541" s="4" t="s">
        <v>31</v>
      </c>
      <c r="D541" s="4" t="s">
        <v>2</v>
      </c>
      <c r="E541" s="4" t="s">
        <v>32</v>
      </c>
      <c r="F541" s="4" t="s">
        <v>41</v>
      </c>
      <c r="G541" s="4" t="s">
        <v>42</v>
      </c>
      <c r="H541" s="4" t="s">
        <v>2856</v>
      </c>
      <c r="I541" s="4">
        <v>8</v>
      </c>
      <c r="J541" s="5">
        <v>26104</v>
      </c>
      <c r="K541" s="5">
        <v>548184</v>
      </c>
      <c r="L541" s="14">
        <v>43539</v>
      </c>
      <c r="M541" s="14" t="s">
        <v>3345</v>
      </c>
      <c r="N541" s="8">
        <v>0.58611111111111114</v>
      </c>
      <c r="O541" s="4" t="s">
        <v>27</v>
      </c>
      <c r="P541" s="4" t="s">
        <v>2857</v>
      </c>
      <c r="Q541" s="4" t="s">
        <v>219</v>
      </c>
      <c r="R541" s="4">
        <f>(SUM(Datos[Total])/COUNT(Datos[Total]))</f>
        <v>1038316.4159713945</v>
      </c>
    </row>
    <row r="542" spans="2:18" x14ac:dyDescent="0.3">
      <c r="B542" s="4" t="s">
        <v>229</v>
      </c>
      <c r="C542" s="4" t="s">
        <v>31</v>
      </c>
      <c r="D542" s="4" t="s">
        <v>2</v>
      </c>
      <c r="E542" s="4" t="s">
        <v>23</v>
      </c>
      <c r="F542" s="4" t="s">
        <v>41</v>
      </c>
      <c r="G542" s="4" t="s">
        <v>25</v>
      </c>
      <c r="H542" s="4" t="s">
        <v>230</v>
      </c>
      <c r="I542" s="4">
        <v>2</v>
      </c>
      <c r="J542" s="5">
        <v>1537</v>
      </c>
      <c r="K542" s="5">
        <v>32277</v>
      </c>
      <c r="L542" s="14">
        <v>43540</v>
      </c>
      <c r="M542" s="14" t="s">
        <v>3346</v>
      </c>
      <c r="N542" s="8">
        <v>0.82430555555555551</v>
      </c>
      <c r="O542" s="4" t="s">
        <v>37</v>
      </c>
      <c r="P542" s="4" t="s">
        <v>232</v>
      </c>
      <c r="Q542" s="4" t="s">
        <v>76</v>
      </c>
      <c r="R542" s="4">
        <f>(SUM(Datos[Total])/COUNT(Datos[Total]))</f>
        <v>1038316.4159713945</v>
      </c>
    </row>
    <row r="543" spans="2:18" x14ac:dyDescent="0.3">
      <c r="B543" s="4" t="s">
        <v>570</v>
      </c>
      <c r="C543" s="4" t="s">
        <v>22</v>
      </c>
      <c r="D543" s="4" t="s">
        <v>4</v>
      </c>
      <c r="E543" s="4" t="s">
        <v>32</v>
      </c>
      <c r="F543" s="4" t="s">
        <v>41</v>
      </c>
      <c r="G543" s="4" t="s">
        <v>53</v>
      </c>
      <c r="H543" s="4" t="s">
        <v>571</v>
      </c>
      <c r="I543" s="4">
        <v>8</v>
      </c>
      <c r="J543" s="4">
        <v>29</v>
      </c>
      <c r="K543" s="4">
        <v>609</v>
      </c>
      <c r="L543" s="14">
        <v>43540</v>
      </c>
      <c r="M543" s="14" t="s">
        <v>3346</v>
      </c>
      <c r="N543" s="8">
        <v>0.80902777777777779</v>
      </c>
      <c r="O543" s="4" t="s">
        <v>27</v>
      </c>
      <c r="P543" s="4">
        <v>580</v>
      </c>
      <c r="Q543" s="4" t="s">
        <v>469</v>
      </c>
      <c r="R543" s="4">
        <f>(SUM(Datos[Total])/COUNT(Datos[Total]))</f>
        <v>1038316.4159713945</v>
      </c>
    </row>
    <row r="544" spans="2:18" x14ac:dyDescent="0.3">
      <c r="B544" s="4" t="s">
        <v>748</v>
      </c>
      <c r="C544" s="4" t="s">
        <v>31</v>
      </c>
      <c r="D544" s="4" t="s">
        <v>2</v>
      </c>
      <c r="E544" s="4" t="s">
        <v>32</v>
      </c>
      <c r="F544" s="4" t="s">
        <v>24</v>
      </c>
      <c r="G544" s="4" t="s">
        <v>79</v>
      </c>
      <c r="H544" s="4" t="s">
        <v>749</v>
      </c>
      <c r="I544" s="4">
        <v>9</v>
      </c>
      <c r="J544" s="4" t="s">
        <v>750</v>
      </c>
      <c r="K544" s="4" t="s">
        <v>751</v>
      </c>
      <c r="L544" s="14">
        <v>43540</v>
      </c>
      <c r="M544" s="14" t="s">
        <v>3346</v>
      </c>
      <c r="N544" s="8">
        <v>0.79722222222222228</v>
      </c>
      <c r="O544" s="4" t="s">
        <v>37</v>
      </c>
      <c r="P544" s="4" t="s">
        <v>752</v>
      </c>
      <c r="Q544" s="4" t="s">
        <v>469</v>
      </c>
      <c r="R544" s="4">
        <f>(SUM(Datos[Total])/COUNT(Datos[Total]))</f>
        <v>1038316.4159713945</v>
      </c>
    </row>
    <row r="545" spans="2:18" x14ac:dyDescent="0.3">
      <c r="B545" s="4" t="s">
        <v>952</v>
      </c>
      <c r="C545" s="4" t="s">
        <v>22</v>
      </c>
      <c r="D545" s="4" t="s">
        <v>4</v>
      </c>
      <c r="E545" s="4" t="s">
        <v>32</v>
      </c>
      <c r="F545" s="4" t="s">
        <v>41</v>
      </c>
      <c r="G545" s="4" t="s">
        <v>42</v>
      </c>
      <c r="H545" s="4" t="s">
        <v>953</v>
      </c>
      <c r="I545" s="4">
        <v>4</v>
      </c>
      <c r="J545" s="4" t="s">
        <v>954</v>
      </c>
      <c r="K545" s="4" t="s">
        <v>955</v>
      </c>
      <c r="L545" s="14">
        <v>43540</v>
      </c>
      <c r="M545" s="14" t="s">
        <v>3346</v>
      </c>
      <c r="N545" s="8">
        <v>0.47361111111111109</v>
      </c>
      <c r="O545" s="4" t="s">
        <v>37</v>
      </c>
      <c r="P545" s="4">
        <v>95</v>
      </c>
      <c r="Q545" s="4" t="s">
        <v>496</v>
      </c>
      <c r="R545" s="4">
        <f>(SUM(Datos[Total])/COUNT(Datos[Total]))</f>
        <v>1038316.4159713945</v>
      </c>
    </row>
    <row r="546" spans="2:18" x14ac:dyDescent="0.3">
      <c r="B546" s="4" t="s">
        <v>1288</v>
      </c>
      <c r="C546" s="4" t="s">
        <v>78</v>
      </c>
      <c r="D546" s="4" t="s">
        <v>3</v>
      </c>
      <c r="E546" s="4" t="s">
        <v>32</v>
      </c>
      <c r="F546" s="4" t="s">
        <v>41</v>
      </c>
      <c r="G546" s="4" t="s">
        <v>53</v>
      </c>
      <c r="H546" s="4" t="s">
        <v>1289</v>
      </c>
      <c r="I546" s="4">
        <v>1</v>
      </c>
      <c r="J546" s="5">
        <v>37485</v>
      </c>
      <c r="K546" s="5">
        <v>787185</v>
      </c>
      <c r="L546" s="14">
        <v>43540</v>
      </c>
      <c r="M546" s="14" t="s">
        <v>3346</v>
      </c>
      <c r="N546" s="8">
        <v>0.70694444444444449</v>
      </c>
      <c r="O546" s="4" t="s">
        <v>37</v>
      </c>
      <c r="P546" s="4" t="s">
        <v>1289</v>
      </c>
      <c r="Q546" s="4" t="s">
        <v>223</v>
      </c>
      <c r="R546" s="4">
        <f>(SUM(Datos[Total])/COUNT(Datos[Total]))</f>
        <v>1038316.4159713945</v>
      </c>
    </row>
    <row r="547" spans="2:18" x14ac:dyDescent="0.3">
      <c r="B547" s="4" t="s">
        <v>1566</v>
      </c>
      <c r="C547" s="4" t="s">
        <v>22</v>
      </c>
      <c r="D547" s="4" t="s">
        <v>4</v>
      </c>
      <c r="E547" s="4" t="s">
        <v>32</v>
      </c>
      <c r="F547" s="4" t="s">
        <v>24</v>
      </c>
      <c r="G547" s="4" t="s">
        <v>79</v>
      </c>
      <c r="H547" s="4" t="s">
        <v>1567</v>
      </c>
      <c r="I547" s="4">
        <v>5</v>
      </c>
      <c r="J547" s="5">
        <v>159025</v>
      </c>
      <c r="K547" s="5">
        <v>3339525</v>
      </c>
      <c r="L547" s="14">
        <v>43540</v>
      </c>
      <c r="M547" s="14" t="s">
        <v>3346</v>
      </c>
      <c r="N547" s="8">
        <v>0.52986111111111112</v>
      </c>
      <c r="O547" s="4" t="s">
        <v>27</v>
      </c>
      <c r="P547" s="4" t="s">
        <v>1568</v>
      </c>
      <c r="Q547" s="4" t="s">
        <v>136</v>
      </c>
      <c r="R547" s="4">
        <f>(SUM(Datos[Total])/COUNT(Datos[Total]))</f>
        <v>1038316.4159713945</v>
      </c>
    </row>
    <row r="548" spans="2:18" x14ac:dyDescent="0.3">
      <c r="B548" s="4" t="s">
        <v>1652</v>
      </c>
      <c r="C548" s="4" t="s">
        <v>78</v>
      </c>
      <c r="D548" s="4" t="s">
        <v>3</v>
      </c>
      <c r="E548" s="4" t="s">
        <v>32</v>
      </c>
      <c r="F548" s="4" t="s">
        <v>41</v>
      </c>
      <c r="G548" s="4" t="s">
        <v>53</v>
      </c>
      <c r="H548" s="4" t="s">
        <v>1653</v>
      </c>
      <c r="I548" s="4">
        <v>10</v>
      </c>
      <c r="J548" s="5">
        <v>17185</v>
      </c>
      <c r="K548" s="5">
        <v>360885</v>
      </c>
      <c r="L548" s="14">
        <v>43540</v>
      </c>
      <c r="M548" s="14" t="s">
        <v>3346</v>
      </c>
      <c r="N548" s="8">
        <v>0.42430555555555555</v>
      </c>
      <c r="O548" s="4" t="s">
        <v>27</v>
      </c>
      <c r="P548" s="4" t="s">
        <v>1654</v>
      </c>
      <c r="Q548" s="4" t="s">
        <v>164</v>
      </c>
      <c r="R548" s="4">
        <f>(SUM(Datos[Total])/COUNT(Datos[Total]))</f>
        <v>1038316.4159713945</v>
      </c>
    </row>
    <row r="549" spans="2:18" x14ac:dyDescent="0.3">
      <c r="B549" s="4" t="s">
        <v>2423</v>
      </c>
      <c r="C549" s="4" t="s">
        <v>31</v>
      </c>
      <c r="D549" s="4" t="s">
        <v>2</v>
      </c>
      <c r="E549" s="4" t="s">
        <v>32</v>
      </c>
      <c r="F549" s="4" t="s">
        <v>41</v>
      </c>
      <c r="G549" s="4" t="s">
        <v>85</v>
      </c>
      <c r="H549" s="4" t="s">
        <v>2424</v>
      </c>
      <c r="I549" s="4">
        <v>4</v>
      </c>
      <c r="J549" s="5">
        <v>19452</v>
      </c>
      <c r="K549" s="5">
        <v>408492</v>
      </c>
      <c r="L549" s="14">
        <v>43540</v>
      </c>
      <c r="M549" s="14" t="s">
        <v>3346</v>
      </c>
      <c r="N549" s="8">
        <v>0.6479166666666667</v>
      </c>
      <c r="O549" s="4" t="s">
        <v>27</v>
      </c>
      <c r="P549" s="4" t="s">
        <v>2425</v>
      </c>
      <c r="Q549" s="4" t="s">
        <v>92</v>
      </c>
      <c r="R549" s="4">
        <f>(SUM(Datos[Total])/COUNT(Datos[Total]))</f>
        <v>1038316.4159713945</v>
      </c>
    </row>
    <row r="550" spans="2:18" x14ac:dyDescent="0.3">
      <c r="B550" s="4" t="s">
        <v>2545</v>
      </c>
      <c r="C550" s="4" t="s">
        <v>78</v>
      </c>
      <c r="D550" s="4" t="s">
        <v>3</v>
      </c>
      <c r="E550" s="4" t="s">
        <v>32</v>
      </c>
      <c r="F550" s="4" t="s">
        <v>24</v>
      </c>
      <c r="G550" s="4" t="s">
        <v>33</v>
      </c>
      <c r="H550" s="4" t="s">
        <v>2546</v>
      </c>
      <c r="I550" s="4">
        <v>4</v>
      </c>
      <c r="J550" s="5">
        <v>19128</v>
      </c>
      <c r="K550" s="5">
        <v>401688</v>
      </c>
      <c r="L550" s="14">
        <v>43540</v>
      </c>
      <c r="M550" s="14" t="s">
        <v>3346</v>
      </c>
      <c r="N550" s="8">
        <v>0.78541666666666665</v>
      </c>
      <c r="O550" s="4" t="s">
        <v>37</v>
      </c>
      <c r="P550" s="4" t="s">
        <v>2547</v>
      </c>
      <c r="Q550" s="4" t="s">
        <v>215</v>
      </c>
      <c r="R550" s="4">
        <f>(SUM(Datos[Total])/COUNT(Datos[Total]))</f>
        <v>1038316.4159713945</v>
      </c>
    </row>
    <row r="551" spans="2:18" x14ac:dyDescent="0.3">
      <c r="B551" s="4" t="s">
        <v>945</v>
      </c>
      <c r="C551" s="4" t="s">
        <v>31</v>
      </c>
      <c r="D551" s="4" t="s">
        <v>2</v>
      </c>
      <c r="E551" s="4" t="s">
        <v>23</v>
      </c>
      <c r="F551" s="4" t="s">
        <v>41</v>
      </c>
      <c r="G551" s="4" t="s">
        <v>85</v>
      </c>
      <c r="H551" s="4" t="s">
        <v>946</v>
      </c>
      <c r="I551" s="4">
        <v>10</v>
      </c>
      <c r="J551" s="5">
        <v>17595</v>
      </c>
      <c r="K551" s="5">
        <v>369495</v>
      </c>
      <c r="L551" s="14">
        <v>43541</v>
      </c>
      <c r="M551" s="14" t="s">
        <v>3347</v>
      </c>
      <c r="N551" s="8">
        <v>0.79583333333333328</v>
      </c>
      <c r="O551" s="4" t="s">
        <v>44</v>
      </c>
      <c r="P551" s="4" t="s">
        <v>948</v>
      </c>
      <c r="Q551" s="4" t="s">
        <v>51</v>
      </c>
      <c r="R551" s="4">
        <f>(SUM(Datos[Total])/COUNT(Datos[Total]))</f>
        <v>1038316.4159713945</v>
      </c>
    </row>
    <row r="552" spans="2:18" x14ac:dyDescent="0.3">
      <c r="B552" s="4" t="s">
        <v>1606</v>
      </c>
      <c r="C552" s="4" t="s">
        <v>31</v>
      </c>
      <c r="D552" s="4" t="s">
        <v>2</v>
      </c>
      <c r="E552" s="4" t="s">
        <v>23</v>
      </c>
      <c r="F552" s="4" t="s">
        <v>24</v>
      </c>
      <c r="G552" s="4" t="s">
        <v>79</v>
      </c>
      <c r="H552" s="4" t="s">
        <v>1607</v>
      </c>
      <c r="I552" s="4">
        <v>1</v>
      </c>
      <c r="J552" s="5">
        <v>1131</v>
      </c>
      <c r="K552" s="5">
        <v>23751</v>
      </c>
      <c r="L552" s="14">
        <v>43541</v>
      </c>
      <c r="M552" s="14" t="s">
        <v>3347</v>
      </c>
      <c r="N552" s="8">
        <v>0.79027777777777775</v>
      </c>
      <c r="O552" s="4" t="s">
        <v>37</v>
      </c>
      <c r="P552" s="4" t="s">
        <v>1607</v>
      </c>
      <c r="Q552" s="4" t="s">
        <v>325</v>
      </c>
      <c r="R552" s="4">
        <f>(SUM(Datos[Total])/COUNT(Datos[Total]))</f>
        <v>1038316.4159713945</v>
      </c>
    </row>
    <row r="553" spans="2:18" x14ac:dyDescent="0.3">
      <c r="B553" s="4" t="s">
        <v>2043</v>
      </c>
      <c r="C553" s="4" t="s">
        <v>78</v>
      </c>
      <c r="D553" s="4" t="s">
        <v>3</v>
      </c>
      <c r="E553" s="4" t="s">
        <v>32</v>
      </c>
      <c r="F553" s="4" t="s">
        <v>24</v>
      </c>
      <c r="G553" s="4" t="s">
        <v>53</v>
      </c>
      <c r="H553" s="4" t="s">
        <v>2044</v>
      </c>
      <c r="I553" s="4">
        <v>6</v>
      </c>
      <c r="J553" s="5">
        <v>16353</v>
      </c>
      <c r="K553" s="5">
        <v>343413</v>
      </c>
      <c r="L553" s="14">
        <v>43541</v>
      </c>
      <c r="M553" s="14" t="s">
        <v>3347</v>
      </c>
      <c r="N553" s="8">
        <v>0.57916666666666672</v>
      </c>
      <c r="O553" s="4" t="s">
        <v>27</v>
      </c>
      <c r="P553" s="4" t="s">
        <v>2045</v>
      </c>
      <c r="Q553" s="4" t="s">
        <v>476</v>
      </c>
      <c r="R553" s="4">
        <f>(SUM(Datos[Total])/COUNT(Datos[Total]))</f>
        <v>1038316.4159713945</v>
      </c>
    </row>
    <row r="554" spans="2:18" x14ac:dyDescent="0.3">
      <c r="B554" s="4" t="s">
        <v>2653</v>
      </c>
      <c r="C554" s="4" t="s">
        <v>22</v>
      </c>
      <c r="D554" s="4" t="s">
        <v>4</v>
      </c>
      <c r="E554" s="4" t="s">
        <v>32</v>
      </c>
      <c r="F554" s="4" t="s">
        <v>24</v>
      </c>
      <c r="G554" s="4" t="s">
        <v>42</v>
      </c>
      <c r="H554" s="4" t="s">
        <v>2654</v>
      </c>
      <c r="I554" s="4">
        <v>4</v>
      </c>
      <c r="J554" s="5">
        <v>15494</v>
      </c>
      <c r="K554" s="5">
        <v>325374</v>
      </c>
      <c r="L554" s="14">
        <v>43541</v>
      </c>
      <c r="M554" s="14" t="s">
        <v>3347</v>
      </c>
      <c r="N554" s="8">
        <v>0.69166666666666665</v>
      </c>
      <c r="O554" s="4" t="s">
        <v>37</v>
      </c>
      <c r="P554" s="4" t="s">
        <v>2655</v>
      </c>
      <c r="Q554" s="4" t="s">
        <v>465</v>
      </c>
      <c r="R554" s="4">
        <f>(SUM(Datos[Total])/COUNT(Datos[Total]))</f>
        <v>1038316.4159713945</v>
      </c>
    </row>
    <row r="555" spans="2:18" x14ac:dyDescent="0.3">
      <c r="B555" s="4" t="s">
        <v>2818</v>
      </c>
      <c r="C555" s="4" t="s">
        <v>78</v>
      </c>
      <c r="D555" s="4" t="s">
        <v>3</v>
      </c>
      <c r="E555" s="4" t="s">
        <v>32</v>
      </c>
      <c r="F555" s="4" t="s">
        <v>24</v>
      </c>
      <c r="G555" s="4" t="s">
        <v>42</v>
      </c>
      <c r="H555" s="4" t="s">
        <v>2010</v>
      </c>
      <c r="I555" s="4">
        <v>9</v>
      </c>
      <c r="J555" s="5">
        <v>5076</v>
      </c>
      <c r="K555" s="5">
        <v>106596</v>
      </c>
      <c r="L555" s="14">
        <v>43541</v>
      </c>
      <c r="M555" s="14" t="s">
        <v>3347</v>
      </c>
      <c r="N555" s="8">
        <v>0.49652777777777779</v>
      </c>
      <c r="O555" s="4" t="s">
        <v>44</v>
      </c>
      <c r="P555" s="4" t="s">
        <v>2819</v>
      </c>
      <c r="Q555" s="4" t="s">
        <v>329</v>
      </c>
      <c r="R555" s="4">
        <f>(SUM(Datos[Total])/COUNT(Datos[Total]))</f>
        <v>1038316.4159713945</v>
      </c>
    </row>
    <row r="556" spans="2:18" x14ac:dyDescent="0.3">
      <c r="B556" s="4" t="s">
        <v>2889</v>
      </c>
      <c r="C556" s="4" t="s">
        <v>22</v>
      </c>
      <c r="D556" s="4" t="s">
        <v>4</v>
      </c>
      <c r="E556" s="4" t="s">
        <v>23</v>
      </c>
      <c r="F556" s="4" t="s">
        <v>41</v>
      </c>
      <c r="G556" s="4" t="s">
        <v>53</v>
      </c>
      <c r="H556" s="4" t="s">
        <v>2890</v>
      </c>
      <c r="I556" s="4">
        <v>10</v>
      </c>
      <c r="J556" s="4" t="s">
        <v>2891</v>
      </c>
      <c r="K556" s="4" t="s">
        <v>2892</v>
      </c>
      <c r="L556" s="14">
        <v>43541</v>
      </c>
      <c r="M556" s="14" t="s">
        <v>3347</v>
      </c>
      <c r="N556" s="8">
        <v>0.82847222222222228</v>
      </c>
      <c r="O556" s="4" t="s">
        <v>27</v>
      </c>
      <c r="P556" s="4" t="s">
        <v>2893</v>
      </c>
      <c r="Q556" s="4" t="s">
        <v>223</v>
      </c>
      <c r="R556" s="4">
        <f>(SUM(Datos[Total])/COUNT(Datos[Total]))</f>
        <v>1038316.4159713945</v>
      </c>
    </row>
    <row r="557" spans="2:18" x14ac:dyDescent="0.3">
      <c r="B557" s="4" t="s">
        <v>799</v>
      </c>
      <c r="C557" s="4" t="s">
        <v>31</v>
      </c>
      <c r="D557" s="4" t="s">
        <v>2</v>
      </c>
      <c r="E557" s="4" t="s">
        <v>23</v>
      </c>
      <c r="F557" s="4" t="s">
        <v>24</v>
      </c>
      <c r="G557" s="4" t="s">
        <v>42</v>
      </c>
      <c r="H557" s="4" t="s">
        <v>800</v>
      </c>
      <c r="I557" s="4">
        <v>10</v>
      </c>
      <c r="J557" s="5">
        <v>14265</v>
      </c>
      <c r="K557" s="5">
        <v>299565</v>
      </c>
      <c r="L557" s="14">
        <v>43542</v>
      </c>
      <c r="M557" s="14" t="s">
        <v>3348</v>
      </c>
      <c r="N557" s="8">
        <v>0.73472222222222228</v>
      </c>
      <c r="O557" s="4" t="s">
        <v>27</v>
      </c>
      <c r="P557" s="4" t="s">
        <v>802</v>
      </c>
      <c r="Q557" s="4" t="s">
        <v>476</v>
      </c>
      <c r="R557" s="4">
        <f>(SUM(Datos[Total])/COUNT(Datos[Total]))</f>
        <v>1038316.4159713945</v>
      </c>
    </row>
    <row r="558" spans="2:18" x14ac:dyDescent="0.3">
      <c r="B558" s="4" t="s">
        <v>1117</v>
      </c>
      <c r="C558" s="4" t="s">
        <v>22</v>
      </c>
      <c r="D558" s="4" t="s">
        <v>4</v>
      </c>
      <c r="E558" s="4" t="s">
        <v>32</v>
      </c>
      <c r="F558" s="4" t="s">
        <v>24</v>
      </c>
      <c r="G558" s="4" t="s">
        <v>33</v>
      </c>
      <c r="H558" s="4" t="s">
        <v>1118</v>
      </c>
      <c r="I558" s="4">
        <v>4</v>
      </c>
      <c r="J558" s="5">
        <v>10238</v>
      </c>
      <c r="K558" s="5">
        <v>214998</v>
      </c>
      <c r="L558" s="14">
        <v>43542</v>
      </c>
      <c r="M558" s="14" t="s">
        <v>3348</v>
      </c>
      <c r="N558" s="8">
        <v>0.71875</v>
      </c>
      <c r="O558" s="4" t="s">
        <v>44</v>
      </c>
      <c r="P558" s="4" t="s">
        <v>1119</v>
      </c>
      <c r="Q558" s="4" t="s">
        <v>203</v>
      </c>
      <c r="R558" s="4">
        <f>(SUM(Datos[Total])/COUNT(Datos[Total]))</f>
        <v>1038316.4159713945</v>
      </c>
    </row>
    <row r="559" spans="2:18" x14ac:dyDescent="0.3">
      <c r="B559" s="4" t="s">
        <v>1646</v>
      </c>
      <c r="C559" s="4" t="s">
        <v>22</v>
      </c>
      <c r="D559" s="4" t="s">
        <v>4</v>
      </c>
      <c r="E559" s="4" t="s">
        <v>32</v>
      </c>
      <c r="F559" s="4" t="s">
        <v>24</v>
      </c>
      <c r="G559" s="4" t="s">
        <v>53</v>
      </c>
      <c r="H559" s="4" t="s">
        <v>1647</v>
      </c>
      <c r="I559" s="4">
        <v>5</v>
      </c>
      <c r="J559" s="5">
        <v>8315</v>
      </c>
      <c r="K559" s="5">
        <v>174615</v>
      </c>
      <c r="L559" s="14">
        <v>43542</v>
      </c>
      <c r="M559" s="14" t="s">
        <v>3348</v>
      </c>
      <c r="N559" s="8">
        <v>0.67361111111111116</v>
      </c>
      <c r="O559" s="4" t="s">
        <v>44</v>
      </c>
      <c r="P559" s="4" t="s">
        <v>1648</v>
      </c>
      <c r="Q559" s="4" t="s">
        <v>465</v>
      </c>
      <c r="R559" s="4">
        <f>(SUM(Datos[Total])/COUNT(Datos[Total]))</f>
        <v>1038316.4159713945</v>
      </c>
    </row>
    <row r="560" spans="2:18" x14ac:dyDescent="0.3">
      <c r="B560" s="4" t="s">
        <v>1769</v>
      </c>
      <c r="C560" s="4" t="s">
        <v>31</v>
      </c>
      <c r="D560" s="4" t="s">
        <v>2</v>
      </c>
      <c r="E560" s="4" t="s">
        <v>23</v>
      </c>
      <c r="F560" s="4" t="s">
        <v>24</v>
      </c>
      <c r="G560" s="4" t="s">
        <v>85</v>
      </c>
      <c r="H560" s="4" t="s">
        <v>1770</v>
      </c>
      <c r="I560" s="4">
        <v>1</v>
      </c>
      <c r="J560" s="5">
        <v>25735</v>
      </c>
      <c r="K560" s="5">
        <v>540435</v>
      </c>
      <c r="L560" s="14">
        <v>43542</v>
      </c>
      <c r="M560" s="14" t="s">
        <v>3348</v>
      </c>
      <c r="N560" s="8">
        <v>0.66111111111111109</v>
      </c>
      <c r="O560" s="4" t="s">
        <v>27</v>
      </c>
      <c r="P560" s="4" t="s">
        <v>1770</v>
      </c>
      <c r="Q560" s="4" t="s">
        <v>161</v>
      </c>
      <c r="R560" s="4">
        <f>(SUM(Datos[Total])/COUNT(Datos[Total]))</f>
        <v>1038316.4159713945</v>
      </c>
    </row>
    <row r="561" spans="2:18" x14ac:dyDescent="0.3">
      <c r="B561" s="4" t="s">
        <v>2130</v>
      </c>
      <c r="C561" s="4" t="s">
        <v>78</v>
      </c>
      <c r="D561" s="4" t="s">
        <v>3</v>
      </c>
      <c r="E561" s="4" t="s">
        <v>32</v>
      </c>
      <c r="F561" s="4" t="s">
        <v>41</v>
      </c>
      <c r="G561" s="4" t="s">
        <v>42</v>
      </c>
      <c r="H561" s="4" t="s">
        <v>2131</v>
      </c>
      <c r="I561" s="4">
        <v>3</v>
      </c>
      <c r="J561" s="5">
        <v>14955</v>
      </c>
      <c r="K561" s="5">
        <v>314055</v>
      </c>
      <c r="L561" s="14">
        <v>43542</v>
      </c>
      <c r="M561" s="14" t="s">
        <v>3348</v>
      </c>
      <c r="N561" s="8">
        <v>0.47847222222222224</v>
      </c>
      <c r="O561" s="4" t="s">
        <v>27</v>
      </c>
      <c r="P561" s="4" t="s">
        <v>2132</v>
      </c>
      <c r="Q561" s="4" t="s">
        <v>203</v>
      </c>
      <c r="R561" s="4">
        <f>(SUM(Datos[Total])/COUNT(Datos[Total]))</f>
        <v>1038316.4159713945</v>
      </c>
    </row>
    <row r="562" spans="2:18" x14ac:dyDescent="0.3">
      <c r="B562" s="4" t="s">
        <v>2402</v>
      </c>
      <c r="C562" s="4" t="s">
        <v>78</v>
      </c>
      <c r="D562" s="4" t="s">
        <v>3</v>
      </c>
      <c r="E562" s="4" t="s">
        <v>32</v>
      </c>
      <c r="F562" s="4" t="s">
        <v>41</v>
      </c>
      <c r="G562" s="4" t="s">
        <v>42</v>
      </c>
      <c r="H562" s="4" t="s">
        <v>2403</v>
      </c>
      <c r="I562" s="4">
        <v>3</v>
      </c>
      <c r="J562" s="5">
        <v>6618</v>
      </c>
      <c r="K562" s="5">
        <v>138978</v>
      </c>
      <c r="L562" s="14">
        <v>43542</v>
      </c>
      <c r="M562" s="14" t="s">
        <v>3348</v>
      </c>
      <c r="N562" s="8">
        <v>0.57291666666666663</v>
      </c>
      <c r="O562" s="4" t="s">
        <v>44</v>
      </c>
      <c r="P562" s="4" t="s">
        <v>2404</v>
      </c>
      <c r="Q562" s="4" t="s">
        <v>215</v>
      </c>
      <c r="R562" s="4">
        <f>(SUM(Datos[Total])/COUNT(Datos[Total]))</f>
        <v>1038316.4159713945</v>
      </c>
    </row>
    <row r="563" spans="2:18" x14ac:dyDescent="0.3">
      <c r="B563" s="4" t="s">
        <v>3102</v>
      </c>
      <c r="C563" s="4" t="s">
        <v>31</v>
      </c>
      <c r="D563" s="4" t="s">
        <v>2</v>
      </c>
      <c r="E563" s="4" t="s">
        <v>23</v>
      </c>
      <c r="F563" s="4" t="s">
        <v>41</v>
      </c>
      <c r="G563" s="4" t="s">
        <v>85</v>
      </c>
      <c r="H563" s="4" t="s">
        <v>3103</v>
      </c>
      <c r="I563" s="4">
        <v>1</v>
      </c>
      <c r="J563" s="5">
        <v>4599</v>
      </c>
      <c r="K563" s="5">
        <v>96579</v>
      </c>
      <c r="L563" s="14">
        <v>43542</v>
      </c>
      <c r="M563" s="14" t="s">
        <v>3348</v>
      </c>
      <c r="N563" s="8">
        <v>0.64513888888888893</v>
      </c>
      <c r="O563" s="4" t="s">
        <v>37</v>
      </c>
      <c r="P563" s="4" t="s">
        <v>3103</v>
      </c>
      <c r="Q563" s="4" t="s">
        <v>565</v>
      </c>
      <c r="R563" s="4">
        <f>(SUM(Datos[Total])/COUNT(Datos[Total]))</f>
        <v>1038316.4159713945</v>
      </c>
    </row>
    <row r="564" spans="2:18" x14ac:dyDescent="0.3">
      <c r="B564" s="4" t="s">
        <v>248</v>
      </c>
      <c r="C564" s="4" t="s">
        <v>31</v>
      </c>
      <c r="D564" s="4" t="s">
        <v>2</v>
      </c>
      <c r="E564" s="4" t="s">
        <v>23</v>
      </c>
      <c r="F564" s="4" t="s">
        <v>24</v>
      </c>
      <c r="G564" s="4" t="s">
        <v>85</v>
      </c>
      <c r="H564" s="4" t="s">
        <v>249</v>
      </c>
      <c r="I564" s="4">
        <v>10</v>
      </c>
      <c r="J564" s="5">
        <v>41315</v>
      </c>
      <c r="K564" s="5">
        <v>867615</v>
      </c>
      <c r="L564" s="14">
        <v>43543</v>
      </c>
      <c r="M564" s="14" t="s">
        <v>3342</v>
      </c>
      <c r="N564" s="8">
        <v>0.71388888888888891</v>
      </c>
      <c r="O564" s="4" t="s">
        <v>27</v>
      </c>
      <c r="P564" s="4" t="s">
        <v>251</v>
      </c>
      <c r="Q564" s="4" t="s">
        <v>215</v>
      </c>
      <c r="R564" s="4">
        <f>(SUM(Datos[Total])/COUNT(Datos[Total]))</f>
        <v>1038316.4159713945</v>
      </c>
    </row>
    <row r="565" spans="2:18" x14ac:dyDescent="0.3">
      <c r="B565" s="4" t="s">
        <v>449</v>
      </c>
      <c r="C565" s="4" t="s">
        <v>78</v>
      </c>
      <c r="D565" s="4" t="s">
        <v>3</v>
      </c>
      <c r="E565" s="4" t="s">
        <v>32</v>
      </c>
      <c r="F565" s="4" t="s">
        <v>41</v>
      </c>
      <c r="G565" s="4" t="s">
        <v>25</v>
      </c>
      <c r="H565" s="4" t="s">
        <v>450</v>
      </c>
      <c r="I565" s="4">
        <v>7</v>
      </c>
      <c r="J565" s="5">
        <v>106225</v>
      </c>
      <c r="K565" s="5">
        <v>2230725</v>
      </c>
      <c r="L565" s="14">
        <v>43543</v>
      </c>
      <c r="M565" s="14" t="s">
        <v>3342</v>
      </c>
      <c r="N565" s="8">
        <v>0.7631944444444444</v>
      </c>
      <c r="O565" s="4" t="s">
        <v>37</v>
      </c>
      <c r="P565" s="4" t="s">
        <v>451</v>
      </c>
      <c r="Q565" s="4">
        <v>8</v>
      </c>
      <c r="R565" s="4">
        <f>(SUM(Datos[Total])/COUNT(Datos[Total]))</f>
        <v>1038316.4159713945</v>
      </c>
    </row>
    <row r="566" spans="2:18" x14ac:dyDescent="0.3">
      <c r="B566" s="4" t="s">
        <v>598</v>
      </c>
      <c r="C566" s="4" t="s">
        <v>31</v>
      </c>
      <c r="D566" s="4" t="s">
        <v>2</v>
      </c>
      <c r="E566" s="4" t="s">
        <v>32</v>
      </c>
      <c r="F566" s="4" t="s">
        <v>41</v>
      </c>
      <c r="G566" s="4" t="s">
        <v>25</v>
      </c>
      <c r="H566" s="4" t="s">
        <v>599</v>
      </c>
      <c r="I566" s="4">
        <v>4</v>
      </c>
      <c r="J566" s="5">
        <v>13228</v>
      </c>
      <c r="K566" s="5">
        <v>277788</v>
      </c>
      <c r="L566" s="14">
        <v>43543</v>
      </c>
      <c r="M566" s="14" t="s">
        <v>3342</v>
      </c>
      <c r="N566" s="8">
        <v>0.53194444444444444</v>
      </c>
      <c r="O566" s="4" t="s">
        <v>44</v>
      </c>
      <c r="P566" s="4" t="s">
        <v>600</v>
      </c>
      <c r="Q566" s="4" t="s">
        <v>223</v>
      </c>
      <c r="R566" s="4">
        <f>(SUM(Datos[Total])/COUNT(Datos[Total]))</f>
        <v>1038316.4159713945</v>
      </c>
    </row>
    <row r="567" spans="2:18" x14ac:dyDescent="0.3">
      <c r="B567" s="4" t="s">
        <v>758</v>
      </c>
      <c r="C567" s="4" t="s">
        <v>22</v>
      </c>
      <c r="D567" s="4" t="s">
        <v>4</v>
      </c>
      <c r="E567" s="4" t="s">
        <v>32</v>
      </c>
      <c r="F567" s="4" t="s">
        <v>41</v>
      </c>
      <c r="G567" s="4" t="s">
        <v>33</v>
      </c>
      <c r="H567" s="4" t="s">
        <v>759</v>
      </c>
      <c r="I567" s="4">
        <v>5</v>
      </c>
      <c r="J567" s="5">
        <v>81775</v>
      </c>
      <c r="K567" s="5">
        <v>1717275</v>
      </c>
      <c r="L567" s="14">
        <v>43543</v>
      </c>
      <c r="M567" s="14" t="s">
        <v>3342</v>
      </c>
      <c r="N567" s="8">
        <v>0.47916666666666669</v>
      </c>
      <c r="O567" s="4" t="s">
        <v>44</v>
      </c>
      <c r="P567" s="4" t="s">
        <v>760</v>
      </c>
      <c r="Q567" s="4" t="s">
        <v>153</v>
      </c>
      <c r="R567" s="4">
        <f>(SUM(Datos[Total])/COUNT(Datos[Total]))</f>
        <v>1038316.4159713945</v>
      </c>
    </row>
    <row r="568" spans="2:18" x14ac:dyDescent="0.3">
      <c r="B568" s="4" t="s">
        <v>976</v>
      </c>
      <c r="C568" s="4" t="s">
        <v>22</v>
      </c>
      <c r="D568" s="4" t="s">
        <v>4</v>
      </c>
      <c r="E568" s="4" t="s">
        <v>32</v>
      </c>
      <c r="F568" s="4" t="s">
        <v>24</v>
      </c>
      <c r="G568" s="4" t="s">
        <v>33</v>
      </c>
      <c r="H568" s="4" t="s">
        <v>977</v>
      </c>
      <c r="I568" s="4">
        <v>9</v>
      </c>
      <c r="J568" s="5">
        <v>33777</v>
      </c>
      <c r="K568" s="5">
        <v>709317</v>
      </c>
      <c r="L568" s="14">
        <v>43543</v>
      </c>
      <c r="M568" s="14" t="s">
        <v>3342</v>
      </c>
      <c r="N568" s="8">
        <v>0.55902777777777779</v>
      </c>
      <c r="O568" s="4" t="s">
        <v>27</v>
      </c>
      <c r="P568" s="4" t="s">
        <v>978</v>
      </c>
      <c r="Q568" s="4" t="s">
        <v>557</v>
      </c>
      <c r="R568" s="4">
        <f>(SUM(Datos[Total])/COUNT(Datos[Total]))</f>
        <v>1038316.4159713945</v>
      </c>
    </row>
    <row r="569" spans="2:18" x14ac:dyDescent="0.3">
      <c r="B569" s="4" t="s">
        <v>1215</v>
      </c>
      <c r="C569" s="4" t="s">
        <v>22</v>
      </c>
      <c r="D569" s="4" t="s">
        <v>4</v>
      </c>
      <c r="E569" s="4" t="s">
        <v>32</v>
      </c>
      <c r="F569" s="4" t="s">
        <v>41</v>
      </c>
      <c r="G569" s="4" t="s">
        <v>85</v>
      </c>
      <c r="H569" s="4" t="s">
        <v>38</v>
      </c>
      <c r="I569" s="4">
        <v>9</v>
      </c>
      <c r="J569" s="4" t="s">
        <v>1216</v>
      </c>
      <c r="K569" s="4" t="s">
        <v>1217</v>
      </c>
      <c r="L569" s="14">
        <v>43543</v>
      </c>
      <c r="M569" s="14" t="s">
        <v>3342</v>
      </c>
      <c r="N569" s="8">
        <v>0.65902777777777777</v>
      </c>
      <c r="O569" s="4" t="s">
        <v>27</v>
      </c>
      <c r="P569" s="4" t="s">
        <v>1218</v>
      </c>
      <c r="Q569" s="4" t="s">
        <v>194</v>
      </c>
      <c r="R569" s="4">
        <f>(SUM(Datos[Total])/COUNT(Datos[Total]))</f>
        <v>1038316.4159713945</v>
      </c>
    </row>
    <row r="570" spans="2:18" x14ac:dyDescent="0.3">
      <c r="B570" s="4" t="s">
        <v>1356</v>
      </c>
      <c r="C570" s="4" t="s">
        <v>31</v>
      </c>
      <c r="D570" s="4" t="s">
        <v>2</v>
      </c>
      <c r="E570" s="4" t="s">
        <v>32</v>
      </c>
      <c r="F570" s="4" t="s">
        <v>24</v>
      </c>
      <c r="G570" s="4" t="s">
        <v>33</v>
      </c>
      <c r="H570" s="4" t="s">
        <v>1357</v>
      </c>
      <c r="I570" s="4">
        <v>2</v>
      </c>
      <c r="J570" s="5">
        <v>2661</v>
      </c>
      <c r="K570" s="5">
        <v>55881</v>
      </c>
      <c r="L570" s="14">
        <v>43543</v>
      </c>
      <c r="M570" s="14" t="s">
        <v>3342</v>
      </c>
      <c r="N570" s="8">
        <v>0.60763888888888884</v>
      </c>
      <c r="O570" s="4" t="s">
        <v>37</v>
      </c>
      <c r="P570" s="4" t="s">
        <v>1358</v>
      </c>
      <c r="Q570" s="4" t="s">
        <v>465</v>
      </c>
      <c r="R570" s="4">
        <f>(SUM(Datos[Total])/COUNT(Datos[Total]))</f>
        <v>1038316.4159713945</v>
      </c>
    </row>
    <row r="571" spans="2:18" x14ac:dyDescent="0.3">
      <c r="B571" s="4" t="s">
        <v>1481</v>
      </c>
      <c r="C571" s="4" t="s">
        <v>78</v>
      </c>
      <c r="D571" s="4" t="s">
        <v>3</v>
      </c>
      <c r="E571" s="4" t="s">
        <v>23</v>
      </c>
      <c r="F571" s="4" t="s">
        <v>41</v>
      </c>
      <c r="G571" s="4" t="s">
        <v>85</v>
      </c>
      <c r="H571" s="4" t="s">
        <v>1482</v>
      </c>
      <c r="I571" s="4">
        <v>8</v>
      </c>
      <c r="J571" s="5">
        <v>10168</v>
      </c>
      <c r="K571" s="5">
        <v>213528</v>
      </c>
      <c r="L571" s="14">
        <v>43543</v>
      </c>
      <c r="M571" s="14" t="s">
        <v>3342</v>
      </c>
      <c r="N571" s="8">
        <v>0.8208333333333333</v>
      </c>
      <c r="O571" s="4" t="s">
        <v>44</v>
      </c>
      <c r="P571" s="4" t="s">
        <v>1483</v>
      </c>
      <c r="Q571" s="4" t="s">
        <v>164</v>
      </c>
      <c r="R571" s="4">
        <f>(SUM(Datos[Total])/COUNT(Datos[Total]))</f>
        <v>1038316.4159713945</v>
      </c>
    </row>
    <row r="572" spans="2:18" x14ac:dyDescent="0.3">
      <c r="B572" s="4" t="s">
        <v>1516</v>
      </c>
      <c r="C572" s="4" t="s">
        <v>31</v>
      </c>
      <c r="D572" s="4" t="s">
        <v>2</v>
      </c>
      <c r="E572" s="4" t="s">
        <v>32</v>
      </c>
      <c r="F572" s="4" t="s">
        <v>41</v>
      </c>
      <c r="G572" s="4" t="s">
        <v>53</v>
      </c>
      <c r="H572" s="4" t="s">
        <v>1517</v>
      </c>
      <c r="I572" s="4">
        <v>9</v>
      </c>
      <c r="J572" s="5">
        <v>44658</v>
      </c>
      <c r="K572" s="5">
        <v>937818</v>
      </c>
      <c r="L572" s="14">
        <v>43543</v>
      </c>
      <c r="M572" s="14" t="s">
        <v>3342</v>
      </c>
      <c r="N572" s="8">
        <v>0.79791666666666672</v>
      </c>
      <c r="O572" s="4" t="s">
        <v>27</v>
      </c>
      <c r="P572" s="4" t="s">
        <v>1518</v>
      </c>
      <c r="Q572" s="4">
        <v>9</v>
      </c>
      <c r="R572" s="4">
        <f>(SUM(Datos[Total])/COUNT(Datos[Total]))</f>
        <v>1038316.4159713945</v>
      </c>
    </row>
    <row r="573" spans="2:18" x14ac:dyDescent="0.3">
      <c r="B573" s="4" t="s">
        <v>1862</v>
      </c>
      <c r="C573" s="4" t="s">
        <v>78</v>
      </c>
      <c r="D573" s="4" t="s">
        <v>3</v>
      </c>
      <c r="E573" s="4" t="s">
        <v>23</v>
      </c>
      <c r="F573" s="4" t="s">
        <v>41</v>
      </c>
      <c r="G573" s="4" t="s">
        <v>42</v>
      </c>
      <c r="H573" s="4" t="s">
        <v>1863</v>
      </c>
      <c r="I573" s="4">
        <v>4</v>
      </c>
      <c r="J573" s="5">
        <v>7762</v>
      </c>
      <c r="K573" s="5">
        <v>163002</v>
      </c>
      <c r="L573" s="14">
        <v>43543</v>
      </c>
      <c r="M573" s="14" t="s">
        <v>3342</v>
      </c>
      <c r="N573" s="8">
        <v>0.56944444444444442</v>
      </c>
      <c r="O573" s="4" t="s">
        <v>27</v>
      </c>
      <c r="P573" s="4" t="s">
        <v>1864</v>
      </c>
      <c r="Q573" s="4" t="s">
        <v>444</v>
      </c>
      <c r="R573" s="4">
        <f>(SUM(Datos[Total])/COUNT(Datos[Total]))</f>
        <v>1038316.4159713945</v>
      </c>
    </row>
    <row r="574" spans="2:18" x14ac:dyDescent="0.3">
      <c r="B574" s="4" t="s">
        <v>2142</v>
      </c>
      <c r="C574" s="4" t="s">
        <v>31</v>
      </c>
      <c r="D574" s="4" t="s">
        <v>2</v>
      </c>
      <c r="E574" s="4" t="s">
        <v>32</v>
      </c>
      <c r="F574" s="4" t="s">
        <v>24</v>
      </c>
      <c r="G574" s="4" t="s">
        <v>33</v>
      </c>
      <c r="H574" s="4" t="s">
        <v>2143</v>
      </c>
      <c r="I574" s="4">
        <v>1</v>
      </c>
      <c r="J574" s="4" t="s">
        <v>2144</v>
      </c>
      <c r="K574" s="4" t="s">
        <v>1075</v>
      </c>
      <c r="L574" s="14">
        <v>43543</v>
      </c>
      <c r="M574" s="14" t="s">
        <v>3342</v>
      </c>
      <c r="N574" s="8">
        <v>0.51111111111111107</v>
      </c>
      <c r="O574" s="4" t="s">
        <v>37</v>
      </c>
      <c r="P574" s="4" t="s">
        <v>2143</v>
      </c>
      <c r="Q574" s="4" t="s">
        <v>219</v>
      </c>
      <c r="R574" s="4">
        <f>(SUM(Datos[Total])/COUNT(Datos[Total]))</f>
        <v>1038316.4159713945</v>
      </c>
    </row>
    <row r="575" spans="2:18" x14ac:dyDescent="0.3">
      <c r="B575" s="4" t="s">
        <v>2154</v>
      </c>
      <c r="C575" s="4" t="s">
        <v>31</v>
      </c>
      <c r="D575" s="4" t="s">
        <v>2</v>
      </c>
      <c r="E575" s="4" t="s">
        <v>23</v>
      </c>
      <c r="F575" s="4" t="s">
        <v>24</v>
      </c>
      <c r="G575" s="4" t="s">
        <v>33</v>
      </c>
      <c r="H575" s="4" t="s">
        <v>2155</v>
      </c>
      <c r="I575" s="4">
        <v>8</v>
      </c>
      <c r="J575" s="4" t="s">
        <v>2156</v>
      </c>
      <c r="K575" s="4" t="s">
        <v>2157</v>
      </c>
      <c r="L575" s="14">
        <v>43543</v>
      </c>
      <c r="M575" s="14" t="s">
        <v>3342</v>
      </c>
      <c r="N575" s="8">
        <v>0.64513888888888893</v>
      </c>
      <c r="O575" s="4" t="s">
        <v>27</v>
      </c>
      <c r="P575" s="4" t="s">
        <v>2158</v>
      </c>
      <c r="Q575" s="4" t="s">
        <v>203</v>
      </c>
      <c r="R575" s="4">
        <f>(SUM(Datos[Total])/COUNT(Datos[Total]))</f>
        <v>1038316.4159713945</v>
      </c>
    </row>
    <row r="576" spans="2:18" x14ac:dyDescent="0.3">
      <c r="B576" s="4" t="s">
        <v>2370</v>
      </c>
      <c r="C576" s="4" t="s">
        <v>31</v>
      </c>
      <c r="D576" s="4" t="s">
        <v>2</v>
      </c>
      <c r="E576" s="4" t="s">
        <v>23</v>
      </c>
      <c r="F576" s="4" t="s">
        <v>24</v>
      </c>
      <c r="G576" s="4" t="s">
        <v>42</v>
      </c>
      <c r="H576" s="4" t="s">
        <v>2371</v>
      </c>
      <c r="I576" s="4">
        <v>4</v>
      </c>
      <c r="J576" s="5">
        <v>15106</v>
      </c>
      <c r="K576" s="5">
        <v>317226</v>
      </c>
      <c r="L576" s="14">
        <v>43543</v>
      </c>
      <c r="M576" s="14" t="s">
        <v>3342</v>
      </c>
      <c r="N576" s="8">
        <v>0.66111111111111109</v>
      </c>
      <c r="O576" s="4" t="s">
        <v>27</v>
      </c>
      <c r="P576" s="4" t="s">
        <v>2372</v>
      </c>
      <c r="Q576" s="4" t="s">
        <v>382</v>
      </c>
      <c r="R576" s="4">
        <f>(SUM(Datos[Total])/COUNT(Datos[Total]))</f>
        <v>1038316.4159713945</v>
      </c>
    </row>
    <row r="577" spans="2:18" x14ac:dyDescent="0.3">
      <c r="B577" s="4" t="s">
        <v>2852</v>
      </c>
      <c r="C577" s="4" t="s">
        <v>22</v>
      </c>
      <c r="D577" s="4" t="s">
        <v>4</v>
      </c>
      <c r="E577" s="4" t="s">
        <v>23</v>
      </c>
      <c r="F577" s="4" t="s">
        <v>41</v>
      </c>
      <c r="G577" s="4" t="s">
        <v>42</v>
      </c>
      <c r="H577" s="4" t="s">
        <v>2853</v>
      </c>
      <c r="I577" s="4">
        <v>4</v>
      </c>
      <c r="J577" s="5">
        <v>4658</v>
      </c>
      <c r="K577" s="5">
        <v>97818</v>
      </c>
      <c r="L577" s="14">
        <v>43543</v>
      </c>
      <c r="M577" s="14" t="s">
        <v>3342</v>
      </c>
      <c r="N577" s="8">
        <v>0.49444444444444446</v>
      </c>
      <c r="O577" s="4" t="s">
        <v>44</v>
      </c>
      <c r="P577" s="4" t="s">
        <v>2854</v>
      </c>
      <c r="Q577" s="4" t="s">
        <v>83</v>
      </c>
      <c r="R577" s="4">
        <f>(SUM(Datos[Total])/COUNT(Datos[Total]))</f>
        <v>1038316.4159713945</v>
      </c>
    </row>
    <row r="578" spans="2:18" x14ac:dyDescent="0.3">
      <c r="B578" s="4" t="s">
        <v>2877</v>
      </c>
      <c r="C578" s="4" t="s">
        <v>22</v>
      </c>
      <c r="D578" s="4" t="s">
        <v>4</v>
      </c>
      <c r="E578" s="4" t="s">
        <v>23</v>
      </c>
      <c r="F578" s="4" t="s">
        <v>24</v>
      </c>
      <c r="G578" s="4" t="s">
        <v>79</v>
      </c>
      <c r="H578" s="4" t="s">
        <v>2878</v>
      </c>
      <c r="I578" s="4">
        <v>2</v>
      </c>
      <c r="J578" s="5">
        <v>8334</v>
      </c>
      <c r="K578" s="5">
        <v>175014</v>
      </c>
      <c r="L578" s="14">
        <v>43543</v>
      </c>
      <c r="M578" s="14" t="s">
        <v>3342</v>
      </c>
      <c r="N578" s="8">
        <v>0.56736111111111109</v>
      </c>
      <c r="O578" s="4" t="s">
        <v>37</v>
      </c>
      <c r="P578" s="4" t="s">
        <v>2879</v>
      </c>
      <c r="Q578" s="4" t="s">
        <v>208</v>
      </c>
      <c r="R578" s="4">
        <f>(SUM(Datos[Total])/COUNT(Datos[Total]))</f>
        <v>1038316.4159713945</v>
      </c>
    </row>
    <row r="579" spans="2:18" x14ac:dyDescent="0.3">
      <c r="B579" s="4" t="s">
        <v>3107</v>
      </c>
      <c r="C579" s="4" t="s">
        <v>22</v>
      </c>
      <c r="D579" s="4" t="s">
        <v>4</v>
      </c>
      <c r="E579" s="4" t="s">
        <v>32</v>
      </c>
      <c r="F579" s="4" t="s">
        <v>24</v>
      </c>
      <c r="G579" s="4" t="s">
        <v>85</v>
      </c>
      <c r="H579" s="4" t="s">
        <v>719</v>
      </c>
      <c r="I579" s="4">
        <v>1</v>
      </c>
      <c r="J579" s="4" t="s">
        <v>3108</v>
      </c>
      <c r="K579" s="5">
        <v>16275</v>
      </c>
      <c r="L579" s="14">
        <v>43543</v>
      </c>
      <c r="M579" s="14" t="s">
        <v>3342</v>
      </c>
      <c r="N579" s="8">
        <v>0.64097222222222228</v>
      </c>
      <c r="O579" s="4" t="s">
        <v>44</v>
      </c>
      <c r="P579" s="4" t="s">
        <v>719</v>
      </c>
      <c r="Q579" s="4" t="s">
        <v>46</v>
      </c>
      <c r="R579" s="4">
        <f>(SUM(Datos[Total])/COUNT(Datos[Total]))</f>
        <v>1038316.4159713945</v>
      </c>
    </row>
    <row r="580" spans="2:18" x14ac:dyDescent="0.3">
      <c r="B580" s="4" t="s">
        <v>815</v>
      </c>
      <c r="C580" s="4" t="s">
        <v>78</v>
      </c>
      <c r="D580" s="4" t="s">
        <v>3</v>
      </c>
      <c r="E580" s="4" t="s">
        <v>32</v>
      </c>
      <c r="F580" s="4" t="s">
        <v>41</v>
      </c>
      <c r="G580" s="4" t="s">
        <v>42</v>
      </c>
      <c r="H580" s="4" t="s">
        <v>816</v>
      </c>
      <c r="I580" s="4">
        <v>5</v>
      </c>
      <c r="J580" s="4" t="s">
        <v>817</v>
      </c>
      <c r="K580" s="4" t="s">
        <v>818</v>
      </c>
      <c r="L580" s="14">
        <v>43544</v>
      </c>
      <c r="M580" s="14" t="s">
        <v>3343</v>
      </c>
      <c r="N580" s="8">
        <v>0.80347222222222225</v>
      </c>
      <c r="O580" s="4" t="s">
        <v>27</v>
      </c>
      <c r="P580" s="4" t="s">
        <v>820</v>
      </c>
      <c r="Q580" s="4" t="s">
        <v>444</v>
      </c>
      <c r="R580" s="4">
        <f>(SUM(Datos[Total])/COUNT(Datos[Total]))</f>
        <v>1038316.4159713945</v>
      </c>
    </row>
    <row r="581" spans="2:18" x14ac:dyDescent="0.3">
      <c r="B581" s="4" t="s">
        <v>855</v>
      </c>
      <c r="C581" s="4" t="s">
        <v>22</v>
      </c>
      <c r="D581" s="4" t="s">
        <v>4</v>
      </c>
      <c r="E581" s="4" t="s">
        <v>32</v>
      </c>
      <c r="F581" s="4" t="s">
        <v>41</v>
      </c>
      <c r="G581" s="4" t="s">
        <v>79</v>
      </c>
      <c r="H581" s="4" t="s">
        <v>856</v>
      </c>
      <c r="I581" s="4">
        <v>2</v>
      </c>
      <c r="J581" s="5">
        <v>4325</v>
      </c>
      <c r="K581" s="5">
        <v>90825</v>
      </c>
      <c r="L581" s="14">
        <v>43544</v>
      </c>
      <c r="M581" s="14" t="s">
        <v>3343</v>
      </c>
      <c r="N581" s="8">
        <v>0.66388888888888886</v>
      </c>
      <c r="O581" s="4" t="s">
        <v>37</v>
      </c>
      <c r="P581" s="4" t="s">
        <v>857</v>
      </c>
      <c r="Q581" s="4" t="s">
        <v>557</v>
      </c>
      <c r="R581" s="4">
        <f>(SUM(Datos[Total])/COUNT(Datos[Total]))</f>
        <v>1038316.4159713945</v>
      </c>
    </row>
    <row r="582" spans="2:18" x14ac:dyDescent="0.3">
      <c r="B582" s="4" t="s">
        <v>1042</v>
      </c>
      <c r="C582" s="4" t="s">
        <v>31</v>
      </c>
      <c r="D582" s="4" t="s">
        <v>2</v>
      </c>
      <c r="E582" s="4" t="s">
        <v>23</v>
      </c>
      <c r="F582" s="4" t="s">
        <v>41</v>
      </c>
      <c r="G582" s="4" t="s">
        <v>85</v>
      </c>
      <c r="H582" s="4" t="s">
        <v>1043</v>
      </c>
      <c r="I582" s="4">
        <v>10</v>
      </c>
      <c r="J582" s="5">
        <v>35495</v>
      </c>
      <c r="K582" s="5">
        <v>745395</v>
      </c>
      <c r="L582" s="14">
        <v>43544</v>
      </c>
      <c r="M582" s="14" t="s">
        <v>3343</v>
      </c>
      <c r="N582" s="8">
        <v>0.68611111111111112</v>
      </c>
      <c r="O582" s="4" t="s">
        <v>37</v>
      </c>
      <c r="P582" s="4" t="s">
        <v>1044</v>
      </c>
      <c r="Q582" s="4" t="s">
        <v>107</v>
      </c>
      <c r="R582" s="4">
        <f>(SUM(Datos[Total])/COUNT(Datos[Total]))</f>
        <v>1038316.4159713945</v>
      </c>
    </row>
    <row r="583" spans="2:18" x14ac:dyDescent="0.3">
      <c r="B583" s="4" t="s">
        <v>1045</v>
      </c>
      <c r="C583" s="4" t="s">
        <v>22</v>
      </c>
      <c r="D583" s="4" t="s">
        <v>4</v>
      </c>
      <c r="E583" s="4" t="s">
        <v>23</v>
      </c>
      <c r="F583" s="4" t="s">
        <v>41</v>
      </c>
      <c r="G583" s="4" t="s">
        <v>53</v>
      </c>
      <c r="H583" s="4" t="s">
        <v>1046</v>
      </c>
      <c r="I583" s="4">
        <v>10</v>
      </c>
      <c r="J583" s="4" t="s">
        <v>1047</v>
      </c>
      <c r="K583" s="4" t="s">
        <v>1048</v>
      </c>
      <c r="L583" s="14">
        <v>43544</v>
      </c>
      <c r="M583" s="14" t="s">
        <v>3343</v>
      </c>
      <c r="N583" s="8">
        <v>0.83125000000000004</v>
      </c>
      <c r="O583" s="4" t="s">
        <v>44</v>
      </c>
      <c r="P583" s="4" t="s">
        <v>1049</v>
      </c>
      <c r="Q583" s="4" t="s">
        <v>39</v>
      </c>
      <c r="R583" s="4">
        <f>(SUM(Datos[Total])/COUNT(Datos[Total]))</f>
        <v>1038316.4159713945</v>
      </c>
    </row>
    <row r="584" spans="2:18" x14ac:dyDescent="0.3">
      <c r="B584" s="4" t="s">
        <v>1493</v>
      </c>
      <c r="C584" s="4" t="s">
        <v>78</v>
      </c>
      <c r="D584" s="4" t="s">
        <v>3</v>
      </c>
      <c r="E584" s="4" t="s">
        <v>23</v>
      </c>
      <c r="F584" s="4" t="s">
        <v>24</v>
      </c>
      <c r="G584" s="4" t="s">
        <v>79</v>
      </c>
      <c r="H584" s="4" t="s">
        <v>1494</v>
      </c>
      <c r="I584" s="4">
        <v>3</v>
      </c>
      <c r="J584" s="5">
        <v>31305</v>
      </c>
      <c r="K584" s="5">
        <v>657405</v>
      </c>
      <c r="L584" s="14">
        <v>43544</v>
      </c>
      <c r="M584" s="14" t="s">
        <v>3343</v>
      </c>
      <c r="N584" s="8">
        <v>0.57847222222222228</v>
      </c>
      <c r="O584" s="4" t="s">
        <v>44</v>
      </c>
      <c r="P584" s="4" t="s">
        <v>1495</v>
      </c>
      <c r="Q584" s="4">
        <v>8</v>
      </c>
      <c r="R584" s="4">
        <f>(SUM(Datos[Total])/COUNT(Datos[Total]))</f>
        <v>1038316.4159713945</v>
      </c>
    </row>
    <row r="585" spans="2:18" x14ac:dyDescent="0.3">
      <c r="B585" s="4" t="s">
        <v>1713</v>
      </c>
      <c r="C585" s="4" t="s">
        <v>78</v>
      </c>
      <c r="D585" s="4" t="s">
        <v>3</v>
      </c>
      <c r="E585" s="4" t="s">
        <v>32</v>
      </c>
      <c r="F585" s="4" t="s">
        <v>41</v>
      </c>
      <c r="G585" s="4" t="s">
        <v>53</v>
      </c>
      <c r="H585" s="4" t="s">
        <v>1714</v>
      </c>
      <c r="I585" s="4">
        <v>8</v>
      </c>
      <c r="J585" s="5">
        <v>30368</v>
      </c>
      <c r="K585" s="5">
        <v>637728</v>
      </c>
      <c r="L585" s="14">
        <v>43544</v>
      </c>
      <c r="M585" s="14" t="s">
        <v>3343</v>
      </c>
      <c r="N585" s="8">
        <v>0.59305555555555556</v>
      </c>
      <c r="O585" s="4" t="s">
        <v>37</v>
      </c>
      <c r="P585" s="4" t="s">
        <v>1715</v>
      </c>
      <c r="Q585" s="4" t="s">
        <v>369</v>
      </c>
      <c r="R585" s="4">
        <f>(SUM(Datos[Total])/COUNT(Datos[Total]))</f>
        <v>1038316.4159713945</v>
      </c>
    </row>
    <row r="586" spans="2:18" x14ac:dyDescent="0.3">
      <c r="B586" s="4" t="s">
        <v>1788</v>
      </c>
      <c r="C586" s="4" t="s">
        <v>31</v>
      </c>
      <c r="D586" s="4" t="s">
        <v>2</v>
      </c>
      <c r="E586" s="4" t="s">
        <v>23</v>
      </c>
      <c r="F586" s="4" t="s">
        <v>24</v>
      </c>
      <c r="G586" s="4" t="s">
        <v>42</v>
      </c>
      <c r="H586" s="4" t="s">
        <v>1789</v>
      </c>
      <c r="I586" s="4">
        <v>6</v>
      </c>
      <c r="J586" s="5">
        <v>24951</v>
      </c>
      <c r="K586" s="5">
        <v>523971</v>
      </c>
      <c r="L586" s="14">
        <v>43544</v>
      </c>
      <c r="M586" s="14" t="s">
        <v>3343</v>
      </c>
      <c r="N586" s="8">
        <v>0.47430555555555554</v>
      </c>
      <c r="O586" s="4" t="s">
        <v>37</v>
      </c>
      <c r="P586" s="4" t="s">
        <v>1790</v>
      </c>
      <c r="Q586" s="4" t="s">
        <v>397</v>
      </c>
      <c r="R586" s="4">
        <f>(SUM(Datos[Total])/COUNT(Datos[Total]))</f>
        <v>1038316.4159713945</v>
      </c>
    </row>
    <row r="587" spans="2:18" x14ac:dyDescent="0.3">
      <c r="B587" s="4" t="s">
        <v>1919</v>
      </c>
      <c r="C587" s="4" t="s">
        <v>22</v>
      </c>
      <c r="D587" s="4" t="s">
        <v>4</v>
      </c>
      <c r="E587" s="4" t="s">
        <v>23</v>
      </c>
      <c r="F587" s="4" t="s">
        <v>41</v>
      </c>
      <c r="G587" s="4" t="s">
        <v>33</v>
      </c>
      <c r="H587" s="4" t="s">
        <v>1920</v>
      </c>
      <c r="I587" s="4">
        <v>6</v>
      </c>
      <c r="J587" s="5">
        <v>22353</v>
      </c>
      <c r="K587" s="5">
        <v>469413</v>
      </c>
      <c r="L587" s="14">
        <v>43544</v>
      </c>
      <c r="M587" s="14" t="s">
        <v>3343</v>
      </c>
      <c r="N587" s="8">
        <v>0.63055555555555554</v>
      </c>
      <c r="O587" s="4" t="s">
        <v>27</v>
      </c>
      <c r="P587" s="4" t="s">
        <v>1921</v>
      </c>
      <c r="Q587" s="4">
        <v>5</v>
      </c>
      <c r="R587" s="4">
        <f>(SUM(Datos[Total])/COUNT(Datos[Total]))</f>
        <v>1038316.4159713945</v>
      </c>
    </row>
    <row r="588" spans="2:18" x14ac:dyDescent="0.3">
      <c r="B588" s="4" t="s">
        <v>1922</v>
      </c>
      <c r="C588" s="4" t="s">
        <v>78</v>
      </c>
      <c r="D588" s="4" t="s">
        <v>3</v>
      </c>
      <c r="E588" s="4" t="s">
        <v>32</v>
      </c>
      <c r="F588" s="4" t="s">
        <v>41</v>
      </c>
      <c r="G588" s="4" t="s">
        <v>85</v>
      </c>
      <c r="H588" s="4" t="s">
        <v>1923</v>
      </c>
      <c r="I588" s="4">
        <v>2</v>
      </c>
      <c r="J588" s="5">
        <v>9925</v>
      </c>
      <c r="K588" s="5">
        <v>208425</v>
      </c>
      <c r="L588" s="14">
        <v>43544</v>
      </c>
      <c r="M588" s="14" t="s">
        <v>3343</v>
      </c>
      <c r="N588" s="8">
        <v>0.54305555555555551</v>
      </c>
      <c r="O588" s="4" t="s">
        <v>37</v>
      </c>
      <c r="P588" s="4" t="s">
        <v>1924</v>
      </c>
      <c r="Q588" s="4">
        <v>9</v>
      </c>
      <c r="R588" s="4">
        <f>(SUM(Datos[Total])/COUNT(Datos[Total]))</f>
        <v>1038316.4159713945</v>
      </c>
    </row>
    <row r="589" spans="2:18" x14ac:dyDescent="0.3">
      <c r="B589" s="4" t="s">
        <v>2076</v>
      </c>
      <c r="C589" s="4" t="s">
        <v>22</v>
      </c>
      <c r="D589" s="4" t="s">
        <v>4</v>
      </c>
      <c r="E589" s="4" t="s">
        <v>23</v>
      </c>
      <c r="F589" s="4" t="s">
        <v>24</v>
      </c>
      <c r="G589" s="4" t="s">
        <v>53</v>
      </c>
      <c r="H589" s="4" t="s">
        <v>2077</v>
      </c>
      <c r="I589" s="4">
        <v>9</v>
      </c>
      <c r="J589" s="5">
        <v>17424</v>
      </c>
      <c r="K589" s="5">
        <v>365904</v>
      </c>
      <c r="L589" s="14">
        <v>43544</v>
      </c>
      <c r="M589" s="14" t="s">
        <v>3343</v>
      </c>
      <c r="N589" s="8">
        <v>0.51666666666666672</v>
      </c>
      <c r="O589" s="4" t="s">
        <v>27</v>
      </c>
      <c r="P589" s="4" t="s">
        <v>2078</v>
      </c>
      <c r="Q589" s="4" t="s">
        <v>465</v>
      </c>
      <c r="R589" s="4">
        <f>(SUM(Datos[Total])/COUNT(Datos[Total]))</f>
        <v>1038316.4159713945</v>
      </c>
    </row>
    <row r="590" spans="2:18" x14ac:dyDescent="0.3">
      <c r="B590" s="4" t="s">
        <v>2096</v>
      </c>
      <c r="C590" s="4" t="s">
        <v>22</v>
      </c>
      <c r="D590" s="4" t="s">
        <v>4</v>
      </c>
      <c r="E590" s="4" t="s">
        <v>23</v>
      </c>
      <c r="F590" s="4" t="s">
        <v>24</v>
      </c>
      <c r="G590" s="4" t="s">
        <v>79</v>
      </c>
      <c r="H590" s="4" t="s">
        <v>2097</v>
      </c>
      <c r="I590" s="4">
        <v>1</v>
      </c>
      <c r="J590" s="5">
        <v>45805</v>
      </c>
      <c r="K590" s="5">
        <v>961905</v>
      </c>
      <c r="L590" s="14">
        <v>43544</v>
      </c>
      <c r="M590" s="14" t="s">
        <v>3343</v>
      </c>
      <c r="N590" s="8">
        <v>0.82222222222222219</v>
      </c>
      <c r="O590" s="4" t="s">
        <v>37</v>
      </c>
      <c r="P590" s="4" t="s">
        <v>2097</v>
      </c>
      <c r="Q590" s="4" t="s">
        <v>565</v>
      </c>
      <c r="R590" s="4">
        <f>(SUM(Datos[Total])/COUNT(Datos[Total]))</f>
        <v>1038316.4159713945</v>
      </c>
    </row>
    <row r="591" spans="2:18" x14ac:dyDescent="0.3">
      <c r="B591" s="4" t="s">
        <v>2133</v>
      </c>
      <c r="C591" s="4" t="s">
        <v>78</v>
      </c>
      <c r="D591" s="4" t="s">
        <v>3</v>
      </c>
      <c r="E591" s="4" t="s">
        <v>23</v>
      </c>
      <c r="F591" s="4" t="s">
        <v>41</v>
      </c>
      <c r="G591" s="4" t="s">
        <v>79</v>
      </c>
      <c r="H591" s="4" t="s">
        <v>2134</v>
      </c>
      <c r="I591" s="4">
        <v>3</v>
      </c>
      <c r="J591" s="5">
        <v>119865</v>
      </c>
      <c r="K591" s="5">
        <v>2517165</v>
      </c>
      <c r="L591" s="14">
        <v>43544</v>
      </c>
      <c r="M591" s="14" t="s">
        <v>3343</v>
      </c>
      <c r="N591" s="8">
        <v>0.81111111111111112</v>
      </c>
      <c r="O591" s="4" t="s">
        <v>44</v>
      </c>
      <c r="P591" s="4" t="s">
        <v>2135</v>
      </c>
      <c r="Q591" s="4">
        <v>5</v>
      </c>
      <c r="R591" s="4">
        <f>(SUM(Datos[Total])/COUNT(Datos[Total]))</f>
        <v>1038316.4159713945</v>
      </c>
    </row>
    <row r="592" spans="2:18" x14ac:dyDescent="0.3">
      <c r="B592" s="4" t="s">
        <v>2173</v>
      </c>
      <c r="C592" s="4" t="s">
        <v>78</v>
      </c>
      <c r="D592" s="4" t="s">
        <v>3</v>
      </c>
      <c r="E592" s="4" t="s">
        <v>23</v>
      </c>
      <c r="F592" s="4" t="s">
        <v>41</v>
      </c>
      <c r="G592" s="4" t="s">
        <v>85</v>
      </c>
      <c r="H592" s="4" t="s">
        <v>2174</v>
      </c>
      <c r="I592" s="4">
        <v>1</v>
      </c>
      <c r="J592" s="5">
        <v>16815</v>
      </c>
      <c r="K592" s="5">
        <v>353115</v>
      </c>
      <c r="L592" s="14">
        <v>43544</v>
      </c>
      <c r="M592" s="14" t="s">
        <v>3343</v>
      </c>
      <c r="N592" s="8">
        <v>0.82986111111111116</v>
      </c>
      <c r="O592" s="4" t="s">
        <v>37</v>
      </c>
      <c r="P592" s="4" t="s">
        <v>2174</v>
      </c>
      <c r="Q592" s="4" t="s">
        <v>223</v>
      </c>
      <c r="R592" s="4">
        <f>(SUM(Datos[Total])/COUNT(Datos[Total]))</f>
        <v>1038316.4159713945</v>
      </c>
    </row>
    <row r="593" spans="2:18" x14ac:dyDescent="0.3">
      <c r="B593" s="4" t="s">
        <v>2456</v>
      </c>
      <c r="C593" s="4" t="s">
        <v>22</v>
      </c>
      <c r="D593" s="4" t="s">
        <v>4</v>
      </c>
      <c r="E593" s="4" t="s">
        <v>32</v>
      </c>
      <c r="F593" s="4" t="s">
        <v>41</v>
      </c>
      <c r="G593" s="4" t="s">
        <v>42</v>
      </c>
      <c r="H593" s="4" t="s">
        <v>234</v>
      </c>
      <c r="I593" s="4">
        <v>9</v>
      </c>
      <c r="J593" s="5">
        <v>42282</v>
      </c>
      <c r="K593" s="5">
        <v>887922</v>
      </c>
      <c r="L593" s="14">
        <v>43544</v>
      </c>
      <c r="M593" s="14" t="s">
        <v>3343</v>
      </c>
      <c r="N593" s="8">
        <v>0.48055555555555557</v>
      </c>
      <c r="O593" s="4" t="s">
        <v>37</v>
      </c>
      <c r="P593" s="4" t="s">
        <v>2457</v>
      </c>
      <c r="Q593" s="4" t="s">
        <v>565</v>
      </c>
      <c r="R593" s="4">
        <f>(SUM(Datos[Total])/COUNT(Datos[Total]))</f>
        <v>1038316.4159713945</v>
      </c>
    </row>
    <row r="594" spans="2:18" x14ac:dyDescent="0.3">
      <c r="B594" s="4" t="s">
        <v>2571</v>
      </c>
      <c r="C594" s="4" t="s">
        <v>31</v>
      </c>
      <c r="D594" s="4" t="s">
        <v>2</v>
      </c>
      <c r="E594" s="4" t="s">
        <v>23</v>
      </c>
      <c r="F594" s="4" t="s">
        <v>41</v>
      </c>
      <c r="G594" s="4" t="s">
        <v>53</v>
      </c>
      <c r="H594" s="4" t="s">
        <v>2572</v>
      </c>
      <c r="I594" s="4">
        <v>5</v>
      </c>
      <c r="J594" s="5">
        <v>63125</v>
      </c>
      <c r="K594" s="5">
        <v>1325625</v>
      </c>
      <c r="L594" s="14">
        <v>43544</v>
      </c>
      <c r="M594" s="14" t="s">
        <v>3343</v>
      </c>
      <c r="N594" s="8">
        <v>0.74444444444444446</v>
      </c>
      <c r="O594" s="4" t="s">
        <v>37</v>
      </c>
      <c r="P594" s="4" t="s">
        <v>2573</v>
      </c>
      <c r="Q594" s="4" t="s">
        <v>267</v>
      </c>
      <c r="R594" s="4">
        <f>(SUM(Datos[Total])/COUNT(Datos[Total]))</f>
        <v>1038316.4159713945</v>
      </c>
    </row>
    <row r="595" spans="2:18" x14ac:dyDescent="0.3">
      <c r="B595" s="4" t="s">
        <v>693</v>
      </c>
      <c r="C595" s="4" t="s">
        <v>22</v>
      </c>
      <c r="D595" s="4" t="s">
        <v>4</v>
      </c>
      <c r="E595" s="4" t="s">
        <v>23</v>
      </c>
      <c r="F595" s="4" t="s">
        <v>41</v>
      </c>
      <c r="G595" s="4" t="s">
        <v>42</v>
      </c>
      <c r="H595" s="4" t="s">
        <v>694</v>
      </c>
      <c r="I595" s="4">
        <v>9</v>
      </c>
      <c r="J595" s="5">
        <v>15228</v>
      </c>
      <c r="K595" s="5">
        <v>319788</v>
      </c>
      <c r="L595" s="14">
        <v>43545</v>
      </c>
      <c r="M595" s="14" t="s">
        <v>3344</v>
      </c>
      <c r="N595" s="8">
        <v>0.68125000000000002</v>
      </c>
      <c r="O595" s="4" t="s">
        <v>27</v>
      </c>
      <c r="P595" s="4" t="s">
        <v>696</v>
      </c>
      <c r="Q595" s="4" t="s">
        <v>547</v>
      </c>
      <c r="R595" s="4">
        <f>(SUM(Datos[Total])/COUNT(Datos[Total]))</f>
        <v>1038316.4159713945</v>
      </c>
    </row>
    <row r="596" spans="2:18" x14ac:dyDescent="0.3">
      <c r="B596" s="4" t="s">
        <v>1134</v>
      </c>
      <c r="C596" s="4" t="s">
        <v>22</v>
      </c>
      <c r="D596" s="4" t="s">
        <v>4</v>
      </c>
      <c r="E596" s="4" t="s">
        <v>23</v>
      </c>
      <c r="F596" s="4" t="s">
        <v>24</v>
      </c>
      <c r="G596" s="4" t="s">
        <v>33</v>
      </c>
      <c r="H596" s="4" t="s">
        <v>1135</v>
      </c>
      <c r="I596" s="4">
        <v>3</v>
      </c>
      <c r="J596" s="5">
        <v>3972</v>
      </c>
      <c r="K596" s="5">
        <v>83412</v>
      </c>
      <c r="L596" s="14">
        <v>43545</v>
      </c>
      <c r="M596" s="14" t="s">
        <v>3344</v>
      </c>
      <c r="N596" s="8">
        <v>0.44444444444444442</v>
      </c>
      <c r="O596" s="4" t="s">
        <v>27</v>
      </c>
      <c r="P596" s="4" t="s">
        <v>1136</v>
      </c>
      <c r="Q596" s="4" t="s">
        <v>203</v>
      </c>
      <c r="R596" s="4">
        <f>(SUM(Datos[Total])/COUNT(Datos[Total]))</f>
        <v>1038316.4159713945</v>
      </c>
    </row>
    <row r="597" spans="2:18" x14ac:dyDescent="0.3">
      <c r="B597" s="4" t="s">
        <v>1212</v>
      </c>
      <c r="C597" s="4" t="s">
        <v>22</v>
      </c>
      <c r="D597" s="4" t="s">
        <v>4</v>
      </c>
      <c r="E597" s="4" t="s">
        <v>23</v>
      </c>
      <c r="F597" s="4" t="s">
        <v>24</v>
      </c>
      <c r="G597" s="4" t="s">
        <v>33</v>
      </c>
      <c r="H597" s="4" t="s">
        <v>1213</v>
      </c>
      <c r="I597" s="4">
        <v>5</v>
      </c>
      <c r="J597" s="5">
        <v>71125</v>
      </c>
      <c r="K597" s="5">
        <v>1493625</v>
      </c>
      <c r="L597" s="14">
        <v>43545</v>
      </c>
      <c r="M597" s="14" t="s">
        <v>3344</v>
      </c>
      <c r="N597" s="8">
        <v>0.4284722222222222</v>
      </c>
      <c r="O597" s="4" t="s">
        <v>44</v>
      </c>
      <c r="P597" s="4" t="s">
        <v>1214</v>
      </c>
      <c r="Q597" s="4" t="s">
        <v>29</v>
      </c>
      <c r="R597" s="4">
        <f>(SUM(Datos[Total])/COUNT(Datos[Total]))</f>
        <v>1038316.4159713945</v>
      </c>
    </row>
    <row r="598" spans="2:18" x14ac:dyDescent="0.3">
      <c r="B598" s="4" t="s">
        <v>1678</v>
      </c>
      <c r="C598" s="4" t="s">
        <v>78</v>
      </c>
      <c r="D598" s="4" t="s">
        <v>3</v>
      </c>
      <c r="E598" s="4" t="s">
        <v>23</v>
      </c>
      <c r="F598" s="4" t="s">
        <v>24</v>
      </c>
      <c r="G598" s="4" t="s">
        <v>53</v>
      </c>
      <c r="H598" s="4" t="s">
        <v>667</v>
      </c>
      <c r="I598" s="4">
        <v>4</v>
      </c>
      <c r="J598" s="5">
        <v>9898</v>
      </c>
      <c r="K598" s="5">
        <v>207858</v>
      </c>
      <c r="L598" s="14">
        <v>43545</v>
      </c>
      <c r="M598" s="14" t="s">
        <v>3344</v>
      </c>
      <c r="N598" s="8">
        <v>0.64236111111111116</v>
      </c>
      <c r="O598" s="4" t="s">
        <v>27</v>
      </c>
      <c r="P598" s="4" t="s">
        <v>1679</v>
      </c>
      <c r="Q598" s="4" t="s">
        <v>284</v>
      </c>
      <c r="R598" s="4">
        <f>(SUM(Datos[Total])/COUNT(Datos[Total]))</f>
        <v>1038316.4159713945</v>
      </c>
    </row>
    <row r="599" spans="2:18" x14ac:dyDescent="0.3">
      <c r="B599" s="4" t="s">
        <v>2861</v>
      </c>
      <c r="C599" s="4" t="s">
        <v>22</v>
      </c>
      <c r="D599" s="4" t="s">
        <v>4</v>
      </c>
      <c r="E599" s="4" t="s">
        <v>32</v>
      </c>
      <c r="F599" s="4" t="s">
        <v>24</v>
      </c>
      <c r="G599" s="4" t="s">
        <v>33</v>
      </c>
      <c r="H599" s="4" t="s">
        <v>2862</v>
      </c>
      <c r="I599" s="4">
        <v>8</v>
      </c>
      <c r="J599" s="5">
        <v>36008</v>
      </c>
      <c r="K599" s="5">
        <v>756168</v>
      </c>
      <c r="L599" s="14">
        <v>43545</v>
      </c>
      <c r="M599" s="14" t="s">
        <v>3344</v>
      </c>
      <c r="N599" s="8">
        <v>0.67222222222222228</v>
      </c>
      <c r="O599" s="4" t="s">
        <v>44</v>
      </c>
      <c r="P599" s="4" t="s">
        <v>2863</v>
      </c>
      <c r="Q599" s="4" t="s">
        <v>88</v>
      </c>
      <c r="R599" s="4">
        <f>(SUM(Datos[Total])/COUNT(Datos[Total]))</f>
        <v>1038316.4159713945</v>
      </c>
    </row>
    <row r="600" spans="2:18" x14ac:dyDescent="0.3">
      <c r="B600" s="4" t="s">
        <v>3041</v>
      </c>
      <c r="C600" s="4" t="s">
        <v>31</v>
      </c>
      <c r="D600" s="4" t="s">
        <v>2</v>
      </c>
      <c r="E600" s="4" t="s">
        <v>32</v>
      </c>
      <c r="F600" s="4" t="s">
        <v>24</v>
      </c>
      <c r="G600" s="4" t="s">
        <v>79</v>
      </c>
      <c r="H600" s="4" t="s">
        <v>3042</v>
      </c>
      <c r="I600" s="4">
        <v>6</v>
      </c>
      <c r="J600" s="5">
        <v>17187</v>
      </c>
      <c r="K600" s="5">
        <v>360927</v>
      </c>
      <c r="L600" s="14">
        <v>43545</v>
      </c>
      <c r="M600" s="14" t="s">
        <v>3344</v>
      </c>
      <c r="N600" s="8">
        <v>0.71111111111111114</v>
      </c>
      <c r="O600" s="4" t="s">
        <v>27</v>
      </c>
      <c r="P600" s="4" t="s">
        <v>3043</v>
      </c>
      <c r="Q600" s="4" t="s">
        <v>83</v>
      </c>
      <c r="R600" s="4">
        <f>(SUM(Datos[Total])/COUNT(Datos[Total]))</f>
        <v>1038316.4159713945</v>
      </c>
    </row>
    <row r="601" spans="2:18" x14ac:dyDescent="0.3">
      <c r="B601" s="4" t="s">
        <v>157</v>
      </c>
      <c r="C601" s="4" t="s">
        <v>22</v>
      </c>
      <c r="D601" s="4" t="s">
        <v>4</v>
      </c>
      <c r="E601" s="4" t="s">
        <v>23</v>
      </c>
      <c r="F601" s="4" t="s">
        <v>24</v>
      </c>
      <c r="G601" s="4" t="s">
        <v>42</v>
      </c>
      <c r="H601" s="4" t="s">
        <v>158</v>
      </c>
      <c r="I601" s="4">
        <v>8</v>
      </c>
      <c r="J601" s="5">
        <v>21036</v>
      </c>
      <c r="K601" s="5">
        <v>441756</v>
      </c>
      <c r="L601" s="14">
        <v>43546</v>
      </c>
      <c r="M601" s="14" t="s">
        <v>3345</v>
      </c>
      <c r="N601" s="8">
        <v>0.80555555555555558</v>
      </c>
      <c r="O601" s="4" t="s">
        <v>44</v>
      </c>
      <c r="P601" s="4" t="s">
        <v>160</v>
      </c>
      <c r="Q601" s="4" t="s">
        <v>161</v>
      </c>
      <c r="R601" s="4">
        <f>(SUM(Datos[Total])/COUNT(Datos[Total]))</f>
        <v>1038316.4159713945</v>
      </c>
    </row>
    <row r="602" spans="2:18" x14ac:dyDescent="0.3">
      <c r="B602" s="4" t="s">
        <v>260</v>
      </c>
      <c r="C602" s="4" t="s">
        <v>78</v>
      </c>
      <c r="D602" s="4" t="s">
        <v>3</v>
      </c>
      <c r="E602" s="4" t="s">
        <v>23</v>
      </c>
      <c r="F602" s="4" t="s">
        <v>24</v>
      </c>
      <c r="G602" s="4" t="s">
        <v>85</v>
      </c>
      <c r="H602" s="4" t="s">
        <v>261</v>
      </c>
      <c r="I602" s="4">
        <v>4</v>
      </c>
      <c r="J602" s="5">
        <v>3574</v>
      </c>
      <c r="K602" s="5">
        <v>75054</v>
      </c>
      <c r="L602" s="14">
        <v>43546</v>
      </c>
      <c r="M602" s="14" t="s">
        <v>3345</v>
      </c>
      <c r="N602" s="8">
        <v>0.61250000000000004</v>
      </c>
      <c r="O602" s="4" t="s">
        <v>27</v>
      </c>
      <c r="P602" s="4" t="s">
        <v>262</v>
      </c>
      <c r="Q602" s="4" t="s">
        <v>263</v>
      </c>
      <c r="R602" s="4">
        <f>(SUM(Datos[Total])/COUNT(Datos[Total]))</f>
        <v>1038316.4159713945</v>
      </c>
    </row>
    <row r="603" spans="2:18" x14ac:dyDescent="0.3">
      <c r="B603" s="4" t="s">
        <v>458</v>
      </c>
      <c r="C603" s="4" t="s">
        <v>22</v>
      </c>
      <c r="D603" s="4" t="s">
        <v>4</v>
      </c>
      <c r="E603" s="4" t="s">
        <v>32</v>
      </c>
      <c r="F603" s="4" t="s">
        <v>41</v>
      </c>
      <c r="G603" s="4" t="s">
        <v>53</v>
      </c>
      <c r="H603" s="4" t="s">
        <v>459</v>
      </c>
      <c r="I603" s="4">
        <v>6</v>
      </c>
      <c r="J603" s="5">
        <v>18639</v>
      </c>
      <c r="K603" s="5">
        <v>391419</v>
      </c>
      <c r="L603" s="14">
        <v>43546</v>
      </c>
      <c r="M603" s="14" t="s">
        <v>3345</v>
      </c>
      <c r="N603" s="8">
        <v>0.84652777777777777</v>
      </c>
      <c r="O603" s="4" t="s">
        <v>37</v>
      </c>
      <c r="P603" s="4" t="s">
        <v>460</v>
      </c>
      <c r="Q603" s="4" t="s">
        <v>46</v>
      </c>
      <c r="R603" s="4">
        <f>(SUM(Datos[Total])/COUNT(Datos[Total]))</f>
        <v>1038316.4159713945</v>
      </c>
    </row>
    <row r="604" spans="2:18" x14ac:dyDescent="0.3">
      <c r="B604" s="4" t="s">
        <v>826</v>
      </c>
      <c r="C604" s="4" t="s">
        <v>22</v>
      </c>
      <c r="D604" s="4" t="s">
        <v>4</v>
      </c>
      <c r="E604" s="4" t="s">
        <v>32</v>
      </c>
      <c r="F604" s="4" t="s">
        <v>41</v>
      </c>
      <c r="G604" s="4" t="s">
        <v>42</v>
      </c>
      <c r="H604" s="4" t="s">
        <v>827</v>
      </c>
      <c r="I604" s="4">
        <v>1</v>
      </c>
      <c r="J604" s="4" t="s">
        <v>828</v>
      </c>
      <c r="K604" s="5">
        <v>19194</v>
      </c>
      <c r="L604" s="14">
        <v>43546</v>
      </c>
      <c r="M604" s="14" t="s">
        <v>3345</v>
      </c>
      <c r="N604" s="8">
        <v>0.62847222222222221</v>
      </c>
      <c r="O604" s="4" t="s">
        <v>44</v>
      </c>
      <c r="P604" s="4" t="s">
        <v>827</v>
      </c>
      <c r="Q604" s="4" t="s">
        <v>382</v>
      </c>
      <c r="R604" s="4">
        <f>(SUM(Datos[Total])/COUNT(Datos[Total]))</f>
        <v>1038316.4159713945</v>
      </c>
    </row>
    <row r="605" spans="2:18" x14ac:dyDescent="0.3">
      <c r="B605" s="4" t="s">
        <v>1454</v>
      </c>
      <c r="C605" s="4" t="s">
        <v>22</v>
      </c>
      <c r="D605" s="4" t="s">
        <v>4</v>
      </c>
      <c r="E605" s="4" t="s">
        <v>32</v>
      </c>
      <c r="F605" s="4" t="s">
        <v>41</v>
      </c>
      <c r="G605" s="4" t="s">
        <v>42</v>
      </c>
      <c r="H605" s="4" t="s">
        <v>1455</v>
      </c>
      <c r="I605" s="4">
        <v>8</v>
      </c>
      <c r="J605" s="5">
        <v>20372</v>
      </c>
      <c r="K605" s="5">
        <v>427812</v>
      </c>
      <c r="L605" s="14">
        <v>43546</v>
      </c>
      <c r="M605" s="14" t="s">
        <v>3345</v>
      </c>
      <c r="N605" s="8">
        <v>0.81666666666666665</v>
      </c>
      <c r="O605" s="4" t="s">
        <v>27</v>
      </c>
      <c r="P605" s="4" t="s">
        <v>1456</v>
      </c>
      <c r="Q605" s="4" t="s">
        <v>469</v>
      </c>
      <c r="R605" s="4">
        <f>(SUM(Datos[Total])/COUNT(Datos[Total]))</f>
        <v>1038316.4159713945</v>
      </c>
    </row>
    <row r="606" spans="2:18" x14ac:dyDescent="0.3">
      <c r="B606" s="4" t="s">
        <v>1535</v>
      </c>
      <c r="C606" s="4" t="s">
        <v>78</v>
      </c>
      <c r="D606" s="4" t="s">
        <v>3</v>
      </c>
      <c r="E606" s="4" t="s">
        <v>23</v>
      </c>
      <c r="F606" s="4" t="s">
        <v>24</v>
      </c>
      <c r="G606" s="4" t="s">
        <v>53</v>
      </c>
      <c r="H606" s="4" t="s">
        <v>1536</v>
      </c>
      <c r="I606" s="4">
        <v>8</v>
      </c>
      <c r="J606" s="5">
        <v>35372</v>
      </c>
      <c r="K606" s="5">
        <v>742812</v>
      </c>
      <c r="L606" s="14">
        <v>43546</v>
      </c>
      <c r="M606" s="14" t="s">
        <v>3345</v>
      </c>
      <c r="N606" s="8">
        <v>0.81597222222222221</v>
      </c>
      <c r="O606" s="4" t="s">
        <v>44</v>
      </c>
      <c r="P606" s="4" t="s">
        <v>1537</v>
      </c>
      <c r="Q606" s="4" t="s">
        <v>329</v>
      </c>
      <c r="R606" s="4">
        <f>(SUM(Datos[Total])/COUNT(Datos[Total]))</f>
        <v>1038316.4159713945</v>
      </c>
    </row>
    <row r="607" spans="2:18" x14ac:dyDescent="0.3">
      <c r="B607" s="4" t="s">
        <v>1617</v>
      </c>
      <c r="C607" s="4" t="s">
        <v>78</v>
      </c>
      <c r="D607" s="4" t="s">
        <v>3</v>
      </c>
      <c r="E607" s="4" t="s">
        <v>32</v>
      </c>
      <c r="F607" s="4" t="s">
        <v>41</v>
      </c>
      <c r="G607" s="4" t="s">
        <v>53</v>
      </c>
      <c r="H607" s="4" t="s">
        <v>1618</v>
      </c>
      <c r="I607" s="4">
        <v>6</v>
      </c>
      <c r="J607" s="5">
        <v>11106</v>
      </c>
      <c r="K607" s="5">
        <v>233226</v>
      </c>
      <c r="L607" s="14">
        <v>43546</v>
      </c>
      <c r="M607" s="14" t="s">
        <v>3345</v>
      </c>
      <c r="N607" s="8">
        <v>0.7729166666666667</v>
      </c>
      <c r="O607" s="4" t="s">
        <v>37</v>
      </c>
      <c r="P607" s="4" t="s">
        <v>1619</v>
      </c>
      <c r="Q607" s="4" t="s">
        <v>88</v>
      </c>
      <c r="R607" s="4">
        <f>(SUM(Datos[Total])/COUNT(Datos[Total]))</f>
        <v>1038316.4159713945</v>
      </c>
    </row>
    <row r="608" spans="2:18" x14ac:dyDescent="0.3">
      <c r="B608" s="4" t="s">
        <v>1953</v>
      </c>
      <c r="C608" s="4" t="s">
        <v>22</v>
      </c>
      <c r="D608" s="4" t="s">
        <v>4</v>
      </c>
      <c r="E608" s="4" t="s">
        <v>32</v>
      </c>
      <c r="F608" s="4" t="s">
        <v>41</v>
      </c>
      <c r="G608" s="4" t="s">
        <v>53</v>
      </c>
      <c r="H608" s="4" t="s">
        <v>1954</v>
      </c>
      <c r="I608" s="4">
        <v>5</v>
      </c>
      <c r="J608" s="5">
        <v>214775</v>
      </c>
      <c r="K608" s="5">
        <v>4510275</v>
      </c>
      <c r="L608" s="14">
        <v>43546</v>
      </c>
      <c r="M608" s="14" t="s">
        <v>3345</v>
      </c>
      <c r="N608" s="8">
        <v>0.60624999999999996</v>
      </c>
      <c r="O608" s="4" t="s">
        <v>44</v>
      </c>
      <c r="P608" s="4" t="s">
        <v>1955</v>
      </c>
      <c r="Q608" s="4" t="s">
        <v>124</v>
      </c>
      <c r="R608" s="4">
        <f>(SUM(Datos[Total])/COUNT(Datos[Total]))</f>
        <v>1038316.4159713945</v>
      </c>
    </row>
    <row r="609" spans="2:18" x14ac:dyDescent="0.3">
      <c r="B609" s="4" t="s">
        <v>2681</v>
      </c>
      <c r="C609" s="4" t="s">
        <v>22</v>
      </c>
      <c r="D609" s="4" t="s">
        <v>4</v>
      </c>
      <c r="E609" s="4" t="s">
        <v>32</v>
      </c>
      <c r="F609" s="4" t="s">
        <v>41</v>
      </c>
      <c r="G609" s="4" t="s">
        <v>33</v>
      </c>
      <c r="H609" s="4" t="s">
        <v>2682</v>
      </c>
      <c r="I609" s="4">
        <v>1</v>
      </c>
      <c r="J609" s="5">
        <v>47575</v>
      </c>
      <c r="K609" s="5">
        <v>999075</v>
      </c>
      <c r="L609" s="14">
        <v>43546</v>
      </c>
      <c r="M609" s="14" t="s">
        <v>3345</v>
      </c>
      <c r="N609" s="8">
        <v>0.58333333333333337</v>
      </c>
      <c r="O609" s="4" t="s">
        <v>37</v>
      </c>
      <c r="P609" s="4" t="s">
        <v>2682</v>
      </c>
      <c r="Q609" s="4">
        <v>6</v>
      </c>
      <c r="R609" s="4">
        <f>(SUM(Datos[Total])/COUNT(Datos[Total]))</f>
        <v>1038316.4159713945</v>
      </c>
    </row>
    <row r="610" spans="2:18" x14ac:dyDescent="0.3">
      <c r="B610" s="4" t="s">
        <v>3193</v>
      </c>
      <c r="C610" s="4" t="s">
        <v>22</v>
      </c>
      <c r="D610" s="4" t="s">
        <v>4</v>
      </c>
      <c r="E610" s="4" t="s">
        <v>32</v>
      </c>
      <c r="F610" s="4" t="s">
        <v>24</v>
      </c>
      <c r="G610" s="4" t="s">
        <v>79</v>
      </c>
      <c r="H610" s="4" t="s">
        <v>3194</v>
      </c>
      <c r="I610" s="4">
        <v>5</v>
      </c>
      <c r="J610" s="4" t="s">
        <v>3195</v>
      </c>
      <c r="K610" s="4" t="s">
        <v>3196</v>
      </c>
      <c r="L610" s="14">
        <v>43546</v>
      </c>
      <c r="M610" s="14" t="s">
        <v>3345</v>
      </c>
      <c r="N610" s="8">
        <v>0.79583333333333328</v>
      </c>
      <c r="O610" s="4" t="s">
        <v>44</v>
      </c>
      <c r="P610" s="4" t="s">
        <v>3197</v>
      </c>
      <c r="Q610" s="4" t="s">
        <v>88</v>
      </c>
      <c r="R610" s="4">
        <f>(SUM(Datos[Total])/COUNT(Datos[Total]))</f>
        <v>1038316.4159713945</v>
      </c>
    </row>
    <row r="611" spans="2:18" x14ac:dyDescent="0.3">
      <c r="B611" s="4" t="s">
        <v>204</v>
      </c>
      <c r="C611" s="4" t="s">
        <v>31</v>
      </c>
      <c r="D611" s="4" t="s">
        <v>2</v>
      </c>
      <c r="E611" s="4" t="s">
        <v>32</v>
      </c>
      <c r="F611" s="4" t="s">
        <v>24</v>
      </c>
      <c r="G611" s="4" t="s">
        <v>25</v>
      </c>
      <c r="H611" s="4" t="s">
        <v>205</v>
      </c>
      <c r="I611" s="4">
        <v>8</v>
      </c>
      <c r="J611" s="5">
        <v>21968</v>
      </c>
      <c r="K611" s="5">
        <v>461328</v>
      </c>
      <c r="L611" s="14">
        <v>43547</v>
      </c>
      <c r="M611" s="14" t="s">
        <v>3346</v>
      </c>
      <c r="N611" s="8">
        <v>0.55833333333333335</v>
      </c>
      <c r="O611" s="4" t="s">
        <v>27</v>
      </c>
      <c r="P611" s="4" t="s">
        <v>207</v>
      </c>
      <c r="Q611" s="4" t="s">
        <v>208</v>
      </c>
      <c r="R611" s="4">
        <f>(SUM(Datos[Total])/COUNT(Datos[Total]))</f>
        <v>1038316.4159713945</v>
      </c>
    </row>
    <row r="612" spans="2:18" x14ac:dyDescent="0.3">
      <c r="B612" s="4" t="s">
        <v>427</v>
      </c>
      <c r="C612" s="4" t="s">
        <v>22</v>
      </c>
      <c r="D612" s="4" t="s">
        <v>4</v>
      </c>
      <c r="E612" s="4" t="s">
        <v>32</v>
      </c>
      <c r="F612" s="4" t="s">
        <v>41</v>
      </c>
      <c r="G612" s="4" t="s">
        <v>79</v>
      </c>
      <c r="H612" s="4" t="s">
        <v>428</v>
      </c>
      <c r="I612" s="4">
        <v>3</v>
      </c>
      <c r="J612" s="5">
        <v>79125</v>
      </c>
      <c r="K612" s="5">
        <v>1661625</v>
      </c>
      <c r="L612" s="14">
        <v>43547</v>
      </c>
      <c r="M612" s="14" t="s">
        <v>3346</v>
      </c>
      <c r="N612" s="8">
        <v>0.42777777777777776</v>
      </c>
      <c r="O612" s="4" t="s">
        <v>27</v>
      </c>
      <c r="P612" s="4" t="s">
        <v>429</v>
      </c>
      <c r="Q612" s="4" t="s">
        <v>293</v>
      </c>
      <c r="R612" s="4">
        <f>(SUM(Datos[Total])/COUNT(Datos[Total]))</f>
        <v>1038316.4159713945</v>
      </c>
    </row>
    <row r="613" spans="2:18" x14ac:dyDescent="0.3">
      <c r="B613" s="4" t="s">
        <v>607</v>
      </c>
      <c r="C613" s="4" t="s">
        <v>78</v>
      </c>
      <c r="D613" s="4" t="s">
        <v>3</v>
      </c>
      <c r="E613" s="4" t="s">
        <v>23</v>
      </c>
      <c r="F613" s="4" t="s">
        <v>24</v>
      </c>
      <c r="G613" s="4" t="s">
        <v>85</v>
      </c>
      <c r="H613" s="4" t="s">
        <v>608</v>
      </c>
      <c r="I613" s="4">
        <v>4</v>
      </c>
      <c r="J613" s="5">
        <v>18308</v>
      </c>
      <c r="K613" s="5">
        <v>384468</v>
      </c>
      <c r="L613" s="14">
        <v>43547</v>
      </c>
      <c r="M613" s="14" t="s">
        <v>3346</v>
      </c>
      <c r="N613" s="8">
        <v>0.80555555555555558</v>
      </c>
      <c r="O613" s="4" t="s">
        <v>44</v>
      </c>
      <c r="P613" s="4" t="s">
        <v>609</v>
      </c>
      <c r="Q613" s="4" t="s">
        <v>136</v>
      </c>
      <c r="R613" s="4">
        <f>(SUM(Datos[Total])/COUNT(Datos[Total]))</f>
        <v>1038316.4159713945</v>
      </c>
    </row>
    <row r="614" spans="2:18" x14ac:dyDescent="0.3">
      <c r="B614" s="4" t="s">
        <v>704</v>
      </c>
      <c r="C614" s="4" t="s">
        <v>22</v>
      </c>
      <c r="D614" s="4" t="s">
        <v>4</v>
      </c>
      <c r="E614" s="4" t="s">
        <v>32</v>
      </c>
      <c r="F614" s="4" t="s">
        <v>41</v>
      </c>
      <c r="G614" s="4" t="s">
        <v>79</v>
      </c>
      <c r="H614" s="4" t="s">
        <v>705</v>
      </c>
      <c r="I614" s="4">
        <v>6</v>
      </c>
      <c r="J614" s="5">
        <v>22164</v>
      </c>
      <c r="K614" s="5">
        <v>465444</v>
      </c>
      <c r="L614" s="14">
        <v>43547</v>
      </c>
      <c r="M614" s="14" t="s">
        <v>3346</v>
      </c>
      <c r="N614" s="8">
        <v>0.80277777777777781</v>
      </c>
      <c r="O614" s="4" t="s">
        <v>27</v>
      </c>
      <c r="P614" s="4" t="s">
        <v>706</v>
      </c>
      <c r="Q614" s="4" t="s">
        <v>130</v>
      </c>
      <c r="R614" s="4">
        <f>(SUM(Datos[Total])/COUNT(Datos[Total]))</f>
        <v>1038316.4159713945</v>
      </c>
    </row>
    <row r="615" spans="2:18" x14ac:dyDescent="0.3">
      <c r="B615" s="4" t="s">
        <v>718</v>
      </c>
      <c r="C615" s="4" t="s">
        <v>22</v>
      </c>
      <c r="D615" s="4" t="s">
        <v>4</v>
      </c>
      <c r="E615" s="4" t="s">
        <v>23</v>
      </c>
      <c r="F615" s="4" t="s">
        <v>41</v>
      </c>
      <c r="G615" s="4" t="s">
        <v>53</v>
      </c>
      <c r="H615" s="4" t="s">
        <v>719</v>
      </c>
      <c r="I615" s="4">
        <v>10</v>
      </c>
      <c r="J615" s="4" t="s">
        <v>720</v>
      </c>
      <c r="K615" s="4" t="s">
        <v>721</v>
      </c>
      <c r="L615" s="14">
        <v>43547</v>
      </c>
      <c r="M615" s="14" t="s">
        <v>3346</v>
      </c>
      <c r="N615" s="8">
        <v>0.4548611111111111</v>
      </c>
      <c r="O615" s="4" t="s">
        <v>27</v>
      </c>
      <c r="P615" s="4">
        <v>155</v>
      </c>
      <c r="Q615" s="4">
        <v>8</v>
      </c>
      <c r="R615" s="4">
        <f>(SUM(Datos[Total])/COUNT(Datos[Total]))</f>
        <v>1038316.4159713945</v>
      </c>
    </row>
    <row r="616" spans="2:18" x14ac:dyDescent="0.3">
      <c r="B616" s="4" t="s">
        <v>768</v>
      </c>
      <c r="C616" s="4" t="s">
        <v>22</v>
      </c>
      <c r="D616" s="4" t="s">
        <v>4</v>
      </c>
      <c r="E616" s="4" t="s">
        <v>32</v>
      </c>
      <c r="F616" s="4" t="s">
        <v>24</v>
      </c>
      <c r="G616" s="4" t="s">
        <v>42</v>
      </c>
      <c r="H616" s="4" t="s">
        <v>769</v>
      </c>
      <c r="I616" s="4">
        <v>1</v>
      </c>
      <c r="J616" s="5">
        <v>12645</v>
      </c>
      <c r="K616" s="5">
        <v>265545</v>
      </c>
      <c r="L616" s="14">
        <v>43547</v>
      </c>
      <c r="M616" s="14" t="s">
        <v>3346</v>
      </c>
      <c r="N616" s="8">
        <v>0.42569444444444443</v>
      </c>
      <c r="O616" s="4" t="s">
        <v>27</v>
      </c>
      <c r="P616" s="4" t="s">
        <v>769</v>
      </c>
      <c r="Q616" s="4" t="s">
        <v>267</v>
      </c>
      <c r="R616" s="4">
        <f>(SUM(Datos[Total])/COUNT(Datos[Total]))</f>
        <v>1038316.4159713945</v>
      </c>
    </row>
    <row r="617" spans="2:18" x14ac:dyDescent="0.3">
      <c r="B617" s="4" t="s">
        <v>1683</v>
      </c>
      <c r="C617" s="4" t="s">
        <v>22</v>
      </c>
      <c r="D617" s="4" t="s">
        <v>4</v>
      </c>
      <c r="E617" s="4" t="s">
        <v>32</v>
      </c>
      <c r="F617" s="4" t="s">
        <v>41</v>
      </c>
      <c r="G617" s="4" t="s">
        <v>85</v>
      </c>
      <c r="H617" s="4" t="s">
        <v>1615</v>
      </c>
      <c r="I617" s="4">
        <v>4</v>
      </c>
      <c r="J617" s="4" t="s">
        <v>1684</v>
      </c>
      <c r="K617" s="4" t="s">
        <v>1685</v>
      </c>
      <c r="L617" s="14">
        <v>43547</v>
      </c>
      <c r="M617" s="14" t="s">
        <v>3346</v>
      </c>
      <c r="N617" s="8">
        <v>0.79097222222222219</v>
      </c>
      <c r="O617" s="4" t="s">
        <v>27</v>
      </c>
      <c r="P617" s="4" t="s">
        <v>1686</v>
      </c>
      <c r="Q617" s="4" t="s">
        <v>382</v>
      </c>
      <c r="R617" s="4">
        <f>(SUM(Datos[Total])/COUNT(Datos[Total]))</f>
        <v>1038316.4159713945</v>
      </c>
    </row>
    <row r="618" spans="2:18" x14ac:dyDescent="0.3">
      <c r="B618" s="4" t="s">
        <v>2444</v>
      </c>
      <c r="C618" s="4" t="s">
        <v>31</v>
      </c>
      <c r="D618" s="4" t="s">
        <v>2</v>
      </c>
      <c r="E618" s="4" t="s">
        <v>23</v>
      </c>
      <c r="F618" s="4" t="s">
        <v>24</v>
      </c>
      <c r="G618" s="4" t="s">
        <v>42</v>
      </c>
      <c r="H618" s="4" t="s">
        <v>2445</v>
      </c>
      <c r="I618" s="4">
        <v>7</v>
      </c>
      <c r="J618" s="4" t="s">
        <v>2446</v>
      </c>
      <c r="K618" s="4" t="s">
        <v>2447</v>
      </c>
      <c r="L618" s="14">
        <v>43547</v>
      </c>
      <c r="M618" s="14" t="s">
        <v>3346</v>
      </c>
      <c r="N618" s="8">
        <v>0.66597222222222219</v>
      </c>
      <c r="O618" s="4" t="s">
        <v>44</v>
      </c>
      <c r="P618" s="4" t="s">
        <v>2448</v>
      </c>
      <c r="Q618" s="4" t="s">
        <v>247</v>
      </c>
      <c r="R618" s="4">
        <f>(SUM(Datos[Total])/COUNT(Datos[Total]))</f>
        <v>1038316.4159713945</v>
      </c>
    </row>
    <row r="619" spans="2:18" x14ac:dyDescent="0.3">
      <c r="B619" s="4" t="s">
        <v>2458</v>
      </c>
      <c r="C619" s="4" t="s">
        <v>31</v>
      </c>
      <c r="D619" s="4" t="s">
        <v>2</v>
      </c>
      <c r="E619" s="4" t="s">
        <v>32</v>
      </c>
      <c r="F619" s="4" t="s">
        <v>41</v>
      </c>
      <c r="G619" s="4" t="s">
        <v>42</v>
      </c>
      <c r="H619" s="4" t="s">
        <v>2459</v>
      </c>
      <c r="I619" s="4">
        <v>7</v>
      </c>
      <c r="J619" s="5">
        <v>194635</v>
      </c>
      <c r="K619" s="5">
        <v>4087335</v>
      </c>
      <c r="L619" s="14">
        <v>43547</v>
      </c>
      <c r="M619" s="14" t="s">
        <v>3346</v>
      </c>
      <c r="N619" s="8">
        <v>0.52847222222222223</v>
      </c>
      <c r="O619" s="4" t="s">
        <v>37</v>
      </c>
      <c r="P619" s="4" t="s">
        <v>2460</v>
      </c>
      <c r="Q619" s="4" t="s">
        <v>161</v>
      </c>
      <c r="R619" s="4">
        <f>(SUM(Datos[Total])/COUNT(Datos[Total]))</f>
        <v>1038316.4159713945</v>
      </c>
    </row>
    <row r="620" spans="2:18" x14ac:dyDescent="0.3">
      <c r="B620" s="4" t="s">
        <v>2644</v>
      </c>
      <c r="C620" s="4" t="s">
        <v>31</v>
      </c>
      <c r="D620" s="4" t="s">
        <v>2</v>
      </c>
      <c r="E620" s="4" t="s">
        <v>23</v>
      </c>
      <c r="F620" s="4" t="s">
        <v>41</v>
      </c>
      <c r="G620" s="4" t="s">
        <v>85</v>
      </c>
      <c r="H620" s="4" t="s">
        <v>2645</v>
      </c>
      <c r="I620" s="4">
        <v>7</v>
      </c>
      <c r="J620" s="5">
        <v>235865</v>
      </c>
      <c r="K620" s="5">
        <v>4953165</v>
      </c>
      <c r="L620" s="14">
        <v>43547</v>
      </c>
      <c r="M620" s="14" t="s">
        <v>3346</v>
      </c>
      <c r="N620" s="8">
        <v>0.55763888888888891</v>
      </c>
      <c r="O620" s="4" t="s">
        <v>27</v>
      </c>
      <c r="P620" s="4" t="s">
        <v>2646</v>
      </c>
      <c r="Q620" s="4" t="s">
        <v>119</v>
      </c>
      <c r="R620" s="4">
        <f>(SUM(Datos[Total])/COUNT(Datos[Total]))</f>
        <v>1038316.4159713945</v>
      </c>
    </row>
    <row r="621" spans="2:18" x14ac:dyDescent="0.3">
      <c r="B621" s="4" t="s">
        <v>2884</v>
      </c>
      <c r="C621" s="4" t="s">
        <v>22</v>
      </c>
      <c r="D621" s="4" t="s">
        <v>4</v>
      </c>
      <c r="E621" s="4" t="s">
        <v>23</v>
      </c>
      <c r="F621" s="4" t="s">
        <v>24</v>
      </c>
      <c r="G621" s="4" t="s">
        <v>33</v>
      </c>
      <c r="H621" s="4" t="s">
        <v>2269</v>
      </c>
      <c r="I621" s="4">
        <v>10</v>
      </c>
      <c r="J621" s="5">
        <v>36735</v>
      </c>
      <c r="K621" s="5">
        <v>771435</v>
      </c>
      <c r="L621" s="14">
        <v>43547</v>
      </c>
      <c r="M621" s="14" t="s">
        <v>3346</v>
      </c>
      <c r="N621" s="8">
        <v>0.55138888888888893</v>
      </c>
      <c r="O621" s="4" t="s">
        <v>27</v>
      </c>
      <c r="P621" s="4" t="s">
        <v>2885</v>
      </c>
      <c r="Q621" s="4" t="s">
        <v>236</v>
      </c>
      <c r="R621" s="4">
        <f>(SUM(Datos[Total])/COUNT(Datos[Total]))</f>
        <v>1038316.4159713945</v>
      </c>
    </row>
    <row r="622" spans="2:18" x14ac:dyDescent="0.3">
      <c r="B622" s="4" t="s">
        <v>461</v>
      </c>
      <c r="C622" s="4" t="s">
        <v>31</v>
      </c>
      <c r="D622" s="4" t="s">
        <v>2</v>
      </c>
      <c r="E622" s="4" t="s">
        <v>32</v>
      </c>
      <c r="F622" s="4" t="s">
        <v>24</v>
      </c>
      <c r="G622" s="4" t="s">
        <v>79</v>
      </c>
      <c r="H622" s="4" t="s">
        <v>462</v>
      </c>
      <c r="I622" s="4">
        <v>9</v>
      </c>
      <c r="J622" s="5">
        <v>15291</v>
      </c>
      <c r="K622" s="5">
        <v>321111</v>
      </c>
      <c r="L622" s="14">
        <v>43548</v>
      </c>
      <c r="M622" s="14" t="s">
        <v>3347</v>
      </c>
      <c r="N622" s="8">
        <v>0.4465277777777778</v>
      </c>
      <c r="O622" s="4" t="s">
        <v>37</v>
      </c>
      <c r="P622" s="4" t="s">
        <v>464</v>
      </c>
      <c r="Q622" s="4" t="s">
        <v>465</v>
      </c>
      <c r="R622" s="4">
        <f>(SUM(Datos[Total])/COUNT(Datos[Total]))</f>
        <v>1038316.4159713945</v>
      </c>
    </row>
    <row r="623" spans="2:18" x14ac:dyDescent="0.3">
      <c r="B623" s="4" t="s">
        <v>829</v>
      </c>
      <c r="C623" s="4" t="s">
        <v>78</v>
      </c>
      <c r="D623" s="4" t="s">
        <v>3</v>
      </c>
      <c r="E623" s="4" t="s">
        <v>32</v>
      </c>
      <c r="F623" s="4" t="s">
        <v>24</v>
      </c>
      <c r="G623" s="4" t="s">
        <v>53</v>
      </c>
      <c r="H623" s="4" t="s">
        <v>830</v>
      </c>
      <c r="I623" s="4">
        <v>5</v>
      </c>
      <c r="J623" s="5">
        <v>61925</v>
      </c>
      <c r="K623" s="5">
        <v>1300425</v>
      </c>
      <c r="L623" s="14">
        <v>43548</v>
      </c>
      <c r="M623" s="14" t="s">
        <v>3347</v>
      </c>
      <c r="N623" s="8">
        <v>0.76875000000000004</v>
      </c>
      <c r="O623" s="4" t="s">
        <v>37</v>
      </c>
      <c r="P623" s="4" t="s">
        <v>831</v>
      </c>
      <c r="Q623" s="4" t="s">
        <v>161</v>
      </c>
      <c r="R623" s="4">
        <f>(SUM(Datos[Total])/COUNT(Datos[Total]))</f>
        <v>1038316.4159713945</v>
      </c>
    </row>
    <row r="624" spans="2:18" x14ac:dyDescent="0.3">
      <c r="B624" s="4" t="s">
        <v>1070</v>
      </c>
      <c r="C624" s="4" t="s">
        <v>31</v>
      </c>
      <c r="D624" s="4" t="s">
        <v>2</v>
      </c>
      <c r="E624" s="4" t="s">
        <v>23</v>
      </c>
      <c r="F624" s="4" t="s">
        <v>41</v>
      </c>
      <c r="G624" s="4" t="s">
        <v>42</v>
      </c>
      <c r="H624" s="4" t="s">
        <v>1071</v>
      </c>
      <c r="I624" s="4">
        <v>1</v>
      </c>
      <c r="J624" s="5">
        <v>3743</v>
      </c>
      <c r="K624" s="5">
        <v>78603</v>
      </c>
      <c r="L624" s="14">
        <v>43548</v>
      </c>
      <c r="M624" s="14" t="s">
        <v>3347</v>
      </c>
      <c r="N624" s="8">
        <v>0.61736111111111114</v>
      </c>
      <c r="O624" s="4" t="s">
        <v>37</v>
      </c>
      <c r="P624" s="4" t="s">
        <v>1071</v>
      </c>
      <c r="Q624" s="4" t="s">
        <v>119</v>
      </c>
      <c r="R624" s="4">
        <f>(SUM(Datos[Total])/COUNT(Datos[Total]))</f>
        <v>1038316.4159713945</v>
      </c>
    </row>
    <row r="625" spans="2:18" x14ac:dyDescent="0.3">
      <c r="B625" s="4" t="s">
        <v>1209</v>
      </c>
      <c r="C625" s="4" t="s">
        <v>31</v>
      </c>
      <c r="D625" s="4" t="s">
        <v>2</v>
      </c>
      <c r="E625" s="4" t="s">
        <v>23</v>
      </c>
      <c r="F625" s="4" t="s">
        <v>41</v>
      </c>
      <c r="G625" s="4" t="s">
        <v>53</v>
      </c>
      <c r="H625" s="4" t="s">
        <v>1210</v>
      </c>
      <c r="I625" s="4">
        <v>5</v>
      </c>
      <c r="J625" s="5">
        <v>3675</v>
      </c>
      <c r="K625" s="5">
        <v>77175</v>
      </c>
      <c r="L625" s="14">
        <v>43548</v>
      </c>
      <c r="M625" s="14" t="s">
        <v>3347</v>
      </c>
      <c r="N625" s="8">
        <v>0.57499999999999996</v>
      </c>
      <c r="O625" s="4" t="s">
        <v>27</v>
      </c>
      <c r="P625" s="4" t="s">
        <v>1211</v>
      </c>
      <c r="Q625" s="4" t="s">
        <v>161</v>
      </c>
      <c r="R625" s="4">
        <f>(SUM(Datos[Total])/COUNT(Datos[Total]))</f>
        <v>1038316.4159713945</v>
      </c>
    </row>
    <row r="626" spans="2:18" x14ac:dyDescent="0.3">
      <c r="B626" s="4" t="s">
        <v>1312</v>
      </c>
      <c r="C626" s="4" t="s">
        <v>22</v>
      </c>
      <c r="D626" s="4" t="s">
        <v>4</v>
      </c>
      <c r="E626" s="4" t="s">
        <v>23</v>
      </c>
      <c r="F626" s="4" t="s">
        <v>41</v>
      </c>
      <c r="G626" s="4" t="s">
        <v>42</v>
      </c>
      <c r="H626" s="4" t="s">
        <v>974</v>
      </c>
      <c r="I626" s="4">
        <v>4</v>
      </c>
      <c r="J626" s="5">
        <v>13188</v>
      </c>
      <c r="K626" s="5">
        <v>276948</v>
      </c>
      <c r="L626" s="14">
        <v>43548</v>
      </c>
      <c r="M626" s="14" t="s">
        <v>3347</v>
      </c>
      <c r="N626" s="8">
        <v>0.43680555555555556</v>
      </c>
      <c r="O626" s="4" t="s">
        <v>37</v>
      </c>
      <c r="P626" s="4" t="s">
        <v>975</v>
      </c>
      <c r="Q626" s="4">
        <v>6</v>
      </c>
      <c r="R626" s="4">
        <f>(SUM(Datos[Total])/COUNT(Datos[Total]))</f>
        <v>1038316.4159713945</v>
      </c>
    </row>
    <row r="627" spans="2:18" x14ac:dyDescent="0.3">
      <c r="B627" s="4" t="s">
        <v>2032</v>
      </c>
      <c r="C627" s="4" t="s">
        <v>22</v>
      </c>
      <c r="D627" s="4" t="s">
        <v>4</v>
      </c>
      <c r="E627" s="4" t="s">
        <v>23</v>
      </c>
      <c r="F627" s="4" t="s">
        <v>24</v>
      </c>
      <c r="G627" s="4" t="s">
        <v>42</v>
      </c>
      <c r="H627" s="4" t="s">
        <v>2033</v>
      </c>
      <c r="I627" s="4">
        <v>2</v>
      </c>
      <c r="J627" s="5">
        <v>7032</v>
      </c>
      <c r="K627" s="5">
        <v>147672</v>
      </c>
      <c r="L627" s="14">
        <v>43548</v>
      </c>
      <c r="M627" s="14" t="s">
        <v>3347</v>
      </c>
      <c r="N627" s="8">
        <v>0.59861111111111109</v>
      </c>
      <c r="O627" s="4" t="s">
        <v>27</v>
      </c>
      <c r="P627" s="4" t="s">
        <v>2034</v>
      </c>
      <c r="Q627" s="4" t="s">
        <v>39</v>
      </c>
      <c r="R627" s="4">
        <f>(SUM(Datos[Total])/COUNT(Datos[Total]))</f>
        <v>1038316.4159713945</v>
      </c>
    </row>
    <row r="628" spans="2:18" x14ac:dyDescent="0.3">
      <c r="B628" s="4" t="s">
        <v>2216</v>
      </c>
      <c r="C628" s="4" t="s">
        <v>78</v>
      </c>
      <c r="D628" s="4" t="s">
        <v>3</v>
      </c>
      <c r="E628" s="4" t="s">
        <v>23</v>
      </c>
      <c r="F628" s="4" t="s">
        <v>24</v>
      </c>
      <c r="G628" s="4" t="s">
        <v>85</v>
      </c>
      <c r="H628" s="4" t="s">
        <v>2217</v>
      </c>
      <c r="I628" s="4">
        <v>6</v>
      </c>
      <c r="J628" s="5">
        <v>17625</v>
      </c>
      <c r="K628" s="5">
        <v>370125</v>
      </c>
      <c r="L628" s="14">
        <v>43548</v>
      </c>
      <c r="M628" s="14" t="s">
        <v>3347</v>
      </c>
      <c r="N628" s="8">
        <v>0.75972222222222219</v>
      </c>
      <c r="O628" s="4" t="s">
        <v>44</v>
      </c>
      <c r="P628" s="4" t="s">
        <v>2218</v>
      </c>
      <c r="Q628" s="4" t="s">
        <v>83</v>
      </c>
      <c r="R628" s="4">
        <f>(SUM(Datos[Total])/COUNT(Datos[Total]))</f>
        <v>1038316.4159713945</v>
      </c>
    </row>
    <row r="629" spans="2:18" x14ac:dyDescent="0.3">
      <c r="B629" s="4" t="s">
        <v>2724</v>
      </c>
      <c r="C629" s="4" t="s">
        <v>31</v>
      </c>
      <c r="D629" s="4" t="s">
        <v>2</v>
      </c>
      <c r="E629" s="4" t="s">
        <v>32</v>
      </c>
      <c r="F629" s="4" t="s">
        <v>41</v>
      </c>
      <c r="G629" s="4" t="s">
        <v>33</v>
      </c>
      <c r="H629" s="4" t="s">
        <v>2725</v>
      </c>
      <c r="I629" s="4">
        <v>10</v>
      </c>
      <c r="J629" s="5">
        <v>32475</v>
      </c>
      <c r="K629" s="5">
        <v>681975</v>
      </c>
      <c r="L629" s="14">
        <v>43548</v>
      </c>
      <c r="M629" s="14" t="s">
        <v>3347</v>
      </c>
      <c r="N629" s="8">
        <v>0.76875000000000004</v>
      </c>
      <c r="O629" s="4" t="s">
        <v>37</v>
      </c>
      <c r="P629" s="4" t="s">
        <v>2726</v>
      </c>
      <c r="Q629" s="4" t="s">
        <v>496</v>
      </c>
      <c r="R629" s="4">
        <f>(SUM(Datos[Total])/COUNT(Datos[Total]))</f>
        <v>1038316.4159713945</v>
      </c>
    </row>
    <row r="630" spans="2:18" x14ac:dyDescent="0.3">
      <c r="B630" s="4" t="s">
        <v>2941</v>
      </c>
      <c r="C630" s="4" t="s">
        <v>31</v>
      </c>
      <c r="D630" s="4" t="s">
        <v>2</v>
      </c>
      <c r="E630" s="4" t="s">
        <v>23</v>
      </c>
      <c r="F630" s="4" t="s">
        <v>24</v>
      </c>
      <c r="G630" s="4" t="s">
        <v>42</v>
      </c>
      <c r="H630" s="4" t="s">
        <v>1103</v>
      </c>
      <c r="I630" s="4">
        <v>4</v>
      </c>
      <c r="J630" s="5">
        <v>15676</v>
      </c>
      <c r="K630" s="5">
        <v>329196</v>
      </c>
      <c r="L630" s="14">
        <v>43548</v>
      </c>
      <c r="M630" s="14" t="s">
        <v>3347</v>
      </c>
      <c r="N630" s="8">
        <v>0.74722222222222223</v>
      </c>
      <c r="O630" s="4" t="s">
        <v>37</v>
      </c>
      <c r="P630" s="4" t="s">
        <v>2942</v>
      </c>
      <c r="Q630" s="4" t="s">
        <v>215</v>
      </c>
      <c r="R630" s="4">
        <f>(SUM(Datos[Total])/COUNT(Datos[Total]))</f>
        <v>1038316.4159713945</v>
      </c>
    </row>
    <row r="631" spans="2:18" x14ac:dyDescent="0.3">
      <c r="B631" s="4" t="s">
        <v>2946</v>
      </c>
      <c r="C631" s="4" t="s">
        <v>78</v>
      </c>
      <c r="D631" s="4" t="s">
        <v>3</v>
      </c>
      <c r="E631" s="4" t="s">
        <v>32</v>
      </c>
      <c r="F631" s="4" t="s">
        <v>24</v>
      </c>
      <c r="G631" s="4" t="s">
        <v>25</v>
      </c>
      <c r="H631" s="4" t="s">
        <v>2947</v>
      </c>
      <c r="I631" s="4">
        <v>5</v>
      </c>
      <c r="J631" s="4" t="s">
        <v>2948</v>
      </c>
      <c r="K631" s="4" t="s">
        <v>2949</v>
      </c>
      <c r="L631" s="14">
        <v>43548</v>
      </c>
      <c r="M631" s="14" t="s">
        <v>3347</v>
      </c>
      <c r="N631" s="8">
        <v>0.58888888888888891</v>
      </c>
      <c r="O631" s="4" t="s">
        <v>44</v>
      </c>
      <c r="P631" s="4" t="s">
        <v>2950</v>
      </c>
      <c r="Q631" s="4" t="s">
        <v>284</v>
      </c>
      <c r="R631" s="4">
        <f>(SUM(Datos[Total])/COUNT(Datos[Total]))</f>
        <v>1038316.4159713945</v>
      </c>
    </row>
    <row r="632" spans="2:18" x14ac:dyDescent="0.3">
      <c r="B632" s="4" t="s">
        <v>3013</v>
      </c>
      <c r="C632" s="4" t="s">
        <v>78</v>
      </c>
      <c r="D632" s="4" t="s">
        <v>3</v>
      </c>
      <c r="E632" s="4" t="s">
        <v>32</v>
      </c>
      <c r="F632" s="4" t="s">
        <v>41</v>
      </c>
      <c r="G632" s="4" t="s">
        <v>42</v>
      </c>
      <c r="H632" s="4" t="s">
        <v>3014</v>
      </c>
      <c r="I632" s="4">
        <v>6</v>
      </c>
      <c r="J632" s="5">
        <v>29976</v>
      </c>
      <c r="K632" s="5">
        <v>629496</v>
      </c>
      <c r="L632" s="14">
        <v>43548</v>
      </c>
      <c r="M632" s="14" t="s">
        <v>3347</v>
      </c>
      <c r="N632" s="8">
        <v>0.56458333333333333</v>
      </c>
      <c r="O632" s="4" t="s">
        <v>27</v>
      </c>
      <c r="P632" s="4" t="s">
        <v>3015</v>
      </c>
      <c r="Q632" s="4" t="s">
        <v>96</v>
      </c>
      <c r="R632" s="4">
        <f>(SUM(Datos[Total])/COUNT(Datos[Total]))</f>
        <v>1038316.4159713945</v>
      </c>
    </row>
    <row r="633" spans="2:18" x14ac:dyDescent="0.3">
      <c r="B633" s="4" t="s">
        <v>57</v>
      </c>
      <c r="C633" s="4" t="s">
        <v>31</v>
      </c>
      <c r="D633" s="4" t="s">
        <v>2</v>
      </c>
      <c r="E633" s="4" t="s">
        <v>32</v>
      </c>
      <c r="F633" s="4" t="s">
        <v>41</v>
      </c>
      <c r="G633" s="4" t="s">
        <v>33</v>
      </c>
      <c r="H633" s="4" t="s">
        <v>58</v>
      </c>
      <c r="I633" s="4">
        <v>7</v>
      </c>
      <c r="J633" s="5">
        <v>298865</v>
      </c>
      <c r="K633" s="5">
        <v>6276165</v>
      </c>
      <c r="L633" s="14">
        <v>43549</v>
      </c>
      <c r="M633" s="14" t="s">
        <v>3348</v>
      </c>
      <c r="N633" s="8">
        <v>0.77083333333333337</v>
      </c>
      <c r="O633" s="4" t="s">
        <v>27</v>
      </c>
      <c r="P633" s="4" t="s">
        <v>60</v>
      </c>
      <c r="Q633" s="4" t="s">
        <v>61</v>
      </c>
      <c r="R633" s="4">
        <f>(SUM(Datos[Total])/COUNT(Datos[Total]))</f>
        <v>1038316.4159713945</v>
      </c>
    </row>
    <row r="634" spans="2:18" x14ac:dyDescent="0.3">
      <c r="B634" s="4" t="s">
        <v>389</v>
      </c>
      <c r="C634" s="4" t="s">
        <v>31</v>
      </c>
      <c r="D634" s="4" t="s">
        <v>2</v>
      </c>
      <c r="E634" s="4" t="s">
        <v>32</v>
      </c>
      <c r="F634" s="4" t="s">
        <v>41</v>
      </c>
      <c r="G634" s="4" t="s">
        <v>85</v>
      </c>
      <c r="H634" s="4" t="s">
        <v>390</v>
      </c>
      <c r="I634" s="4">
        <v>5</v>
      </c>
      <c r="J634" s="4" t="s">
        <v>391</v>
      </c>
      <c r="K634" s="4" t="s">
        <v>392</v>
      </c>
      <c r="L634" s="14">
        <v>43549</v>
      </c>
      <c r="M634" s="14" t="s">
        <v>3348</v>
      </c>
      <c r="N634" s="8">
        <v>0.43263888888888891</v>
      </c>
      <c r="O634" s="4" t="s">
        <v>37</v>
      </c>
      <c r="P634" s="4" t="s">
        <v>393</v>
      </c>
      <c r="Q634" s="4" t="s">
        <v>153</v>
      </c>
      <c r="R634" s="4">
        <f>(SUM(Datos[Total])/COUNT(Datos[Total]))</f>
        <v>1038316.4159713945</v>
      </c>
    </row>
    <row r="635" spans="2:18" x14ac:dyDescent="0.3">
      <c r="B635" s="4" t="s">
        <v>1196</v>
      </c>
      <c r="C635" s="4" t="s">
        <v>22</v>
      </c>
      <c r="D635" s="4" t="s">
        <v>4</v>
      </c>
      <c r="E635" s="4" t="s">
        <v>23</v>
      </c>
      <c r="F635" s="4" t="s">
        <v>41</v>
      </c>
      <c r="G635" s="4" t="s">
        <v>33</v>
      </c>
      <c r="H635" s="4" t="s">
        <v>1089</v>
      </c>
      <c r="I635" s="4">
        <v>4</v>
      </c>
      <c r="J635" s="5">
        <v>7272</v>
      </c>
      <c r="K635" s="5">
        <v>152712</v>
      </c>
      <c r="L635" s="14">
        <v>43549</v>
      </c>
      <c r="M635" s="14" t="s">
        <v>3348</v>
      </c>
      <c r="N635" s="8">
        <v>0.54652777777777772</v>
      </c>
      <c r="O635" s="4" t="s">
        <v>37</v>
      </c>
      <c r="P635" s="4" t="s">
        <v>1197</v>
      </c>
      <c r="Q635" s="4" t="s">
        <v>208</v>
      </c>
      <c r="R635" s="4">
        <f>(SUM(Datos[Total])/COUNT(Datos[Total]))</f>
        <v>1038316.4159713945</v>
      </c>
    </row>
    <row r="636" spans="2:18" x14ac:dyDescent="0.3">
      <c r="B636" s="4" t="s">
        <v>1412</v>
      </c>
      <c r="C636" s="4" t="s">
        <v>31</v>
      </c>
      <c r="D636" s="4" t="s">
        <v>2</v>
      </c>
      <c r="E636" s="4" t="s">
        <v>32</v>
      </c>
      <c r="F636" s="4" t="s">
        <v>24</v>
      </c>
      <c r="G636" s="4" t="s">
        <v>79</v>
      </c>
      <c r="H636" s="4" t="s">
        <v>1413</v>
      </c>
      <c r="I636" s="4">
        <v>6</v>
      </c>
      <c r="J636" s="5">
        <v>11829</v>
      </c>
      <c r="K636" s="5">
        <v>248409</v>
      </c>
      <c r="L636" s="14">
        <v>43549</v>
      </c>
      <c r="M636" s="14" t="s">
        <v>3348</v>
      </c>
      <c r="N636" s="8">
        <v>0.84583333333333333</v>
      </c>
      <c r="O636" s="4" t="s">
        <v>44</v>
      </c>
      <c r="P636" s="4" t="s">
        <v>1414</v>
      </c>
      <c r="Q636" s="4" t="s">
        <v>351</v>
      </c>
      <c r="R636" s="4">
        <f>(SUM(Datos[Total])/COUNT(Datos[Total]))</f>
        <v>1038316.4159713945</v>
      </c>
    </row>
    <row r="637" spans="2:18" x14ac:dyDescent="0.3">
      <c r="B637" s="4" t="s">
        <v>1735</v>
      </c>
      <c r="C637" s="4" t="s">
        <v>78</v>
      </c>
      <c r="D637" s="4" t="s">
        <v>3</v>
      </c>
      <c r="E637" s="4" t="s">
        <v>32</v>
      </c>
      <c r="F637" s="4" t="s">
        <v>24</v>
      </c>
      <c r="G637" s="4" t="s">
        <v>53</v>
      </c>
      <c r="H637" s="4" t="s">
        <v>1736</v>
      </c>
      <c r="I637" s="4">
        <v>2</v>
      </c>
      <c r="J637" s="5">
        <v>9331</v>
      </c>
      <c r="K637" s="5">
        <v>195951</v>
      </c>
      <c r="L637" s="14">
        <v>43549</v>
      </c>
      <c r="M637" s="14" t="s">
        <v>3348</v>
      </c>
      <c r="N637" s="8">
        <v>0.74513888888888891</v>
      </c>
      <c r="O637" s="4" t="s">
        <v>37</v>
      </c>
      <c r="P637" s="4" t="s">
        <v>1737</v>
      </c>
      <c r="Q637" s="4" t="s">
        <v>219</v>
      </c>
      <c r="R637" s="4">
        <f>(SUM(Datos[Total])/COUNT(Datos[Total]))</f>
        <v>1038316.4159713945</v>
      </c>
    </row>
    <row r="638" spans="2:18" x14ac:dyDescent="0.3">
      <c r="B638" s="4" t="s">
        <v>1891</v>
      </c>
      <c r="C638" s="4" t="s">
        <v>22</v>
      </c>
      <c r="D638" s="4" t="s">
        <v>4</v>
      </c>
      <c r="E638" s="4" t="s">
        <v>23</v>
      </c>
      <c r="F638" s="4" t="s">
        <v>41</v>
      </c>
      <c r="G638" s="4" t="s">
        <v>33</v>
      </c>
      <c r="H638" s="4" t="s">
        <v>1892</v>
      </c>
      <c r="I638" s="4">
        <v>7</v>
      </c>
      <c r="J638" s="5">
        <v>6762</v>
      </c>
      <c r="K638" s="5">
        <v>142002</v>
      </c>
      <c r="L638" s="14">
        <v>43549</v>
      </c>
      <c r="M638" s="14" t="s">
        <v>3348</v>
      </c>
      <c r="N638" s="8">
        <v>0.78541666666666665</v>
      </c>
      <c r="O638" s="4" t="s">
        <v>37</v>
      </c>
      <c r="P638" s="4" t="s">
        <v>1893</v>
      </c>
      <c r="Q638" s="4" t="s">
        <v>119</v>
      </c>
      <c r="R638" s="4">
        <f>(SUM(Datos[Total])/COUNT(Datos[Total]))</f>
        <v>1038316.4159713945</v>
      </c>
    </row>
    <row r="639" spans="2:18" x14ac:dyDescent="0.3">
      <c r="B639" s="4" t="s">
        <v>2517</v>
      </c>
      <c r="C639" s="4" t="s">
        <v>22</v>
      </c>
      <c r="D639" s="4" t="s">
        <v>4</v>
      </c>
      <c r="E639" s="4" t="s">
        <v>32</v>
      </c>
      <c r="F639" s="4" t="s">
        <v>24</v>
      </c>
      <c r="G639" s="4" t="s">
        <v>79</v>
      </c>
      <c r="H639" s="4" t="s">
        <v>2518</v>
      </c>
      <c r="I639" s="4">
        <v>4</v>
      </c>
      <c r="J639" s="5">
        <v>11078</v>
      </c>
      <c r="K639" s="5">
        <v>232638</v>
      </c>
      <c r="L639" s="14">
        <v>43549</v>
      </c>
      <c r="M639" s="14" t="s">
        <v>3348</v>
      </c>
      <c r="N639" s="8">
        <v>0.6381944444444444</v>
      </c>
      <c r="O639" s="4" t="s">
        <v>27</v>
      </c>
      <c r="P639" s="4" t="s">
        <v>2519</v>
      </c>
      <c r="Q639" s="4">
        <v>8</v>
      </c>
      <c r="R639" s="4">
        <f>(SUM(Datos[Total])/COUNT(Datos[Total]))</f>
        <v>1038316.4159713945</v>
      </c>
    </row>
    <row r="640" spans="2:18" x14ac:dyDescent="0.3">
      <c r="B640" s="4" t="s">
        <v>2703</v>
      </c>
      <c r="C640" s="4" t="s">
        <v>78</v>
      </c>
      <c r="D640" s="4" t="s">
        <v>3</v>
      </c>
      <c r="E640" s="4" t="s">
        <v>32</v>
      </c>
      <c r="F640" s="4" t="s">
        <v>41</v>
      </c>
      <c r="G640" s="4" t="s">
        <v>33</v>
      </c>
      <c r="H640" s="4" t="s">
        <v>688</v>
      </c>
      <c r="I640" s="4">
        <v>4</v>
      </c>
      <c r="J640" s="5">
        <v>10578</v>
      </c>
      <c r="K640" s="5">
        <v>222138</v>
      </c>
      <c r="L640" s="14">
        <v>43549</v>
      </c>
      <c r="M640" s="14" t="s">
        <v>3348</v>
      </c>
      <c r="N640" s="8">
        <v>0.68888888888888888</v>
      </c>
      <c r="O640" s="4" t="s">
        <v>27</v>
      </c>
      <c r="P640" s="4" t="s">
        <v>2704</v>
      </c>
      <c r="Q640" s="4" t="s">
        <v>164</v>
      </c>
      <c r="R640" s="4">
        <f>(SUM(Datos[Total])/COUNT(Datos[Total]))</f>
        <v>1038316.4159713945</v>
      </c>
    </row>
    <row r="641" spans="2:18" x14ac:dyDescent="0.3">
      <c r="B641" s="4" t="s">
        <v>3124</v>
      </c>
      <c r="C641" s="4" t="s">
        <v>22</v>
      </c>
      <c r="D641" s="4" t="s">
        <v>4</v>
      </c>
      <c r="E641" s="4" t="s">
        <v>32</v>
      </c>
      <c r="F641" s="4" t="s">
        <v>24</v>
      </c>
      <c r="G641" s="4" t="s">
        <v>25</v>
      </c>
      <c r="H641" s="4" t="s">
        <v>3097</v>
      </c>
      <c r="I641" s="4">
        <v>3</v>
      </c>
      <c r="J641" s="4" t="s">
        <v>3125</v>
      </c>
      <c r="K641" s="4" t="s">
        <v>3126</v>
      </c>
      <c r="L641" s="14">
        <v>43549</v>
      </c>
      <c r="M641" s="14" t="s">
        <v>3348</v>
      </c>
      <c r="N641" s="8">
        <v>0.75138888888888888</v>
      </c>
      <c r="O641" s="4" t="s">
        <v>37</v>
      </c>
      <c r="P641" s="4" t="s">
        <v>3127</v>
      </c>
      <c r="Q641" s="4" t="s">
        <v>236</v>
      </c>
      <c r="R641" s="4">
        <f>(SUM(Datos[Total])/COUNT(Datos[Total]))</f>
        <v>1038316.4159713945</v>
      </c>
    </row>
    <row r="642" spans="2:18" x14ac:dyDescent="0.3">
      <c r="B642" s="4" t="s">
        <v>435</v>
      </c>
      <c r="C642" s="4" t="s">
        <v>31</v>
      </c>
      <c r="D642" s="4" t="s">
        <v>2</v>
      </c>
      <c r="E642" s="4" t="s">
        <v>23</v>
      </c>
      <c r="F642" s="4" t="s">
        <v>41</v>
      </c>
      <c r="G642" s="4" t="s">
        <v>85</v>
      </c>
      <c r="H642" s="4" t="s">
        <v>436</v>
      </c>
      <c r="I642" s="4">
        <v>1</v>
      </c>
      <c r="J642" s="5">
        <v>24355</v>
      </c>
      <c r="K642" s="5">
        <v>511455</v>
      </c>
      <c r="L642" s="14">
        <v>43550</v>
      </c>
      <c r="M642" s="14" t="s">
        <v>3342</v>
      </c>
      <c r="N642" s="8">
        <v>0.80555555555555558</v>
      </c>
      <c r="O642" s="4" t="s">
        <v>37</v>
      </c>
      <c r="P642" s="4" t="s">
        <v>436</v>
      </c>
      <c r="Q642" s="4" t="s">
        <v>61</v>
      </c>
      <c r="R642" s="4">
        <f>(SUM(Datos[Total])/COUNT(Datos[Total]))</f>
        <v>1038316.4159713945</v>
      </c>
    </row>
    <row r="643" spans="2:18" x14ac:dyDescent="0.3">
      <c r="B643" s="4" t="s">
        <v>763</v>
      </c>
      <c r="C643" s="4" t="s">
        <v>31</v>
      </c>
      <c r="D643" s="4" t="s">
        <v>2</v>
      </c>
      <c r="E643" s="4" t="s">
        <v>23</v>
      </c>
      <c r="F643" s="4" t="s">
        <v>41</v>
      </c>
      <c r="G643" s="4" t="s">
        <v>25</v>
      </c>
      <c r="H643" s="4" t="s">
        <v>764</v>
      </c>
      <c r="I643" s="4">
        <v>2</v>
      </c>
      <c r="J643" s="4" t="s">
        <v>765</v>
      </c>
      <c r="K643" s="4" t="s">
        <v>766</v>
      </c>
      <c r="L643" s="14">
        <v>43550</v>
      </c>
      <c r="M643" s="14" t="s">
        <v>3342</v>
      </c>
      <c r="N643" s="8">
        <v>0.75208333333333333</v>
      </c>
      <c r="O643" s="4" t="s">
        <v>37</v>
      </c>
      <c r="P643" s="4" t="s">
        <v>767</v>
      </c>
      <c r="Q643" s="4" t="s">
        <v>444</v>
      </c>
      <c r="R643" s="4">
        <f>(SUM(Datos[Total])/COUNT(Datos[Total]))</f>
        <v>1038316.4159713945</v>
      </c>
    </row>
    <row r="644" spans="2:18" x14ac:dyDescent="0.3">
      <c r="B644" s="4" t="s">
        <v>1123</v>
      </c>
      <c r="C644" s="4" t="s">
        <v>22</v>
      </c>
      <c r="D644" s="4" t="s">
        <v>4</v>
      </c>
      <c r="E644" s="4" t="s">
        <v>23</v>
      </c>
      <c r="F644" s="4" t="s">
        <v>41</v>
      </c>
      <c r="G644" s="4" t="s">
        <v>33</v>
      </c>
      <c r="H644" s="4" t="s">
        <v>1124</v>
      </c>
      <c r="I644" s="4">
        <v>7</v>
      </c>
      <c r="J644" s="4" t="s">
        <v>1125</v>
      </c>
      <c r="K644" s="4" t="s">
        <v>1126</v>
      </c>
      <c r="L644" s="14">
        <v>43550</v>
      </c>
      <c r="M644" s="14" t="s">
        <v>3342</v>
      </c>
      <c r="N644" s="8">
        <v>0.84305555555555556</v>
      </c>
      <c r="O644" s="4" t="s">
        <v>27</v>
      </c>
      <c r="P644" s="4" t="s">
        <v>1127</v>
      </c>
      <c r="Q644" s="4" t="s">
        <v>329</v>
      </c>
      <c r="R644" s="4">
        <f>(SUM(Datos[Total])/COUNT(Datos[Total]))</f>
        <v>1038316.4159713945</v>
      </c>
    </row>
    <row r="645" spans="2:18" x14ac:dyDescent="0.3">
      <c r="B645" s="4" t="s">
        <v>1559</v>
      </c>
      <c r="C645" s="4" t="s">
        <v>78</v>
      </c>
      <c r="D645" s="4" t="s">
        <v>3</v>
      </c>
      <c r="E645" s="4" t="s">
        <v>23</v>
      </c>
      <c r="F645" s="4" t="s">
        <v>24</v>
      </c>
      <c r="G645" s="4" t="s">
        <v>53</v>
      </c>
      <c r="H645" s="4" t="s">
        <v>1560</v>
      </c>
      <c r="I645" s="4">
        <v>1</v>
      </c>
      <c r="J645" s="5">
        <v>1956</v>
      </c>
      <c r="K645" s="5">
        <v>41076</v>
      </c>
      <c r="L645" s="14">
        <v>43550</v>
      </c>
      <c r="M645" s="14" t="s">
        <v>3342</v>
      </c>
      <c r="N645" s="8">
        <v>0.4597222222222222</v>
      </c>
      <c r="O645" s="4" t="s">
        <v>44</v>
      </c>
      <c r="P645" s="4" t="s">
        <v>1560</v>
      </c>
      <c r="Q645" s="4" t="s">
        <v>39</v>
      </c>
      <c r="R645" s="4">
        <f>(SUM(Datos[Total])/COUNT(Datos[Total]))</f>
        <v>1038316.4159713945</v>
      </c>
    </row>
    <row r="646" spans="2:18" x14ac:dyDescent="0.3">
      <c r="B646" s="4" t="s">
        <v>1785</v>
      </c>
      <c r="C646" s="4" t="s">
        <v>78</v>
      </c>
      <c r="D646" s="4" t="s">
        <v>3</v>
      </c>
      <c r="E646" s="4" t="s">
        <v>32</v>
      </c>
      <c r="F646" s="4" t="s">
        <v>24</v>
      </c>
      <c r="G646" s="4" t="s">
        <v>33</v>
      </c>
      <c r="H646" s="4" t="s">
        <v>1786</v>
      </c>
      <c r="I646" s="4">
        <v>3</v>
      </c>
      <c r="J646" s="5">
        <v>68565</v>
      </c>
      <c r="K646" s="5">
        <v>1439865</v>
      </c>
      <c r="L646" s="14">
        <v>43550</v>
      </c>
      <c r="M646" s="14" t="s">
        <v>3342</v>
      </c>
      <c r="N646" s="8">
        <v>0.44027777777777777</v>
      </c>
      <c r="O646" s="4" t="s">
        <v>44</v>
      </c>
      <c r="P646" s="4" t="s">
        <v>1787</v>
      </c>
      <c r="Q646" s="4" t="s">
        <v>168</v>
      </c>
      <c r="R646" s="4">
        <f>(SUM(Datos[Total])/COUNT(Datos[Total]))</f>
        <v>1038316.4159713945</v>
      </c>
    </row>
    <row r="647" spans="2:18" x14ac:dyDescent="0.3">
      <c r="B647" s="4" t="s">
        <v>1826</v>
      </c>
      <c r="C647" s="4" t="s">
        <v>31</v>
      </c>
      <c r="D647" s="4" t="s">
        <v>2</v>
      </c>
      <c r="E647" s="4" t="s">
        <v>32</v>
      </c>
      <c r="F647" s="4" t="s">
        <v>24</v>
      </c>
      <c r="G647" s="4" t="s">
        <v>79</v>
      </c>
      <c r="H647" s="4" t="s">
        <v>1827</v>
      </c>
      <c r="I647" s="4">
        <v>9</v>
      </c>
      <c r="J647" s="5">
        <v>73395</v>
      </c>
      <c r="K647" s="5">
        <v>1541295</v>
      </c>
      <c r="L647" s="14">
        <v>43550</v>
      </c>
      <c r="M647" s="14" t="s">
        <v>3342</v>
      </c>
      <c r="N647" s="8">
        <v>0.43819444444444444</v>
      </c>
      <c r="O647" s="4" t="s">
        <v>27</v>
      </c>
      <c r="P647" s="4" t="s">
        <v>1828</v>
      </c>
      <c r="Q647" s="4" t="s">
        <v>51</v>
      </c>
      <c r="R647" s="4">
        <f>(SUM(Datos[Total])/COUNT(Datos[Total]))</f>
        <v>1038316.4159713945</v>
      </c>
    </row>
    <row r="648" spans="2:18" x14ac:dyDescent="0.3">
      <c r="B648" s="4" t="s">
        <v>1966</v>
      </c>
      <c r="C648" s="4" t="s">
        <v>22</v>
      </c>
      <c r="D648" s="4" t="s">
        <v>4</v>
      </c>
      <c r="E648" s="4" t="s">
        <v>32</v>
      </c>
      <c r="F648" s="4" t="s">
        <v>24</v>
      </c>
      <c r="G648" s="4" t="s">
        <v>25</v>
      </c>
      <c r="H648" s="4" t="s">
        <v>1967</v>
      </c>
      <c r="I648" s="4">
        <v>4</v>
      </c>
      <c r="J648" s="5">
        <v>12854</v>
      </c>
      <c r="K648" s="5">
        <v>269934</v>
      </c>
      <c r="L648" s="14">
        <v>43550</v>
      </c>
      <c r="M648" s="14" t="s">
        <v>3342</v>
      </c>
      <c r="N648" s="8">
        <v>0.57916666666666672</v>
      </c>
      <c r="O648" s="4" t="s">
        <v>37</v>
      </c>
      <c r="P648" s="4" t="s">
        <v>1968</v>
      </c>
      <c r="Q648" s="4" t="s">
        <v>168</v>
      </c>
      <c r="R648" s="4">
        <f>(SUM(Datos[Total])/COUNT(Datos[Total]))</f>
        <v>1038316.4159713945</v>
      </c>
    </row>
    <row r="649" spans="2:18" x14ac:dyDescent="0.3">
      <c r="B649" s="4" t="s">
        <v>2480</v>
      </c>
      <c r="C649" s="4" t="s">
        <v>78</v>
      </c>
      <c r="D649" s="4" t="s">
        <v>3</v>
      </c>
      <c r="E649" s="4" t="s">
        <v>23</v>
      </c>
      <c r="F649" s="4" t="s">
        <v>24</v>
      </c>
      <c r="G649" s="4" t="s">
        <v>42</v>
      </c>
      <c r="H649" s="4" t="s">
        <v>2481</v>
      </c>
      <c r="I649" s="4">
        <v>9</v>
      </c>
      <c r="J649" s="5">
        <v>55305</v>
      </c>
      <c r="K649" s="5">
        <v>1161405</v>
      </c>
      <c r="L649" s="14">
        <v>43550</v>
      </c>
      <c r="M649" s="14" t="s">
        <v>3342</v>
      </c>
      <c r="N649" s="8">
        <v>0.81111111111111112</v>
      </c>
      <c r="O649" s="4" t="s">
        <v>44</v>
      </c>
      <c r="P649" s="4" t="s">
        <v>2482</v>
      </c>
      <c r="Q649" s="4">
        <v>8</v>
      </c>
      <c r="R649" s="4">
        <f>(SUM(Datos[Total])/COUNT(Datos[Total]))</f>
        <v>1038316.4159713945</v>
      </c>
    </row>
    <row r="650" spans="2:18" x14ac:dyDescent="0.3">
      <c r="B650" s="4" t="s">
        <v>2529</v>
      </c>
      <c r="C650" s="4" t="s">
        <v>22</v>
      </c>
      <c r="D650" s="4" t="s">
        <v>4</v>
      </c>
      <c r="E650" s="4" t="s">
        <v>23</v>
      </c>
      <c r="F650" s="4" t="s">
        <v>24</v>
      </c>
      <c r="G650" s="4" t="s">
        <v>25</v>
      </c>
      <c r="H650" s="4" t="s">
        <v>2530</v>
      </c>
      <c r="I650" s="4">
        <v>5</v>
      </c>
      <c r="J650" s="5">
        <v>26725</v>
      </c>
      <c r="K650" s="5">
        <v>561225</v>
      </c>
      <c r="L650" s="14">
        <v>43550</v>
      </c>
      <c r="M650" s="14" t="s">
        <v>3342</v>
      </c>
      <c r="N650" s="8">
        <v>0.46319444444444446</v>
      </c>
      <c r="O650" s="4" t="s">
        <v>27</v>
      </c>
      <c r="P650" s="4" t="s">
        <v>2531</v>
      </c>
      <c r="Q650" s="4" t="s">
        <v>208</v>
      </c>
      <c r="R650" s="4">
        <f>(SUM(Datos[Total])/COUNT(Datos[Total]))</f>
        <v>1038316.4159713945</v>
      </c>
    </row>
    <row r="651" spans="2:18" x14ac:dyDescent="0.3">
      <c r="B651" s="4" t="s">
        <v>2721</v>
      </c>
      <c r="C651" s="4" t="s">
        <v>22</v>
      </c>
      <c r="D651" s="4" t="s">
        <v>4</v>
      </c>
      <c r="E651" s="4" t="s">
        <v>23</v>
      </c>
      <c r="F651" s="4" t="s">
        <v>41</v>
      </c>
      <c r="G651" s="4" t="s">
        <v>85</v>
      </c>
      <c r="H651" s="4" t="s">
        <v>2722</v>
      </c>
      <c r="I651" s="4">
        <v>3</v>
      </c>
      <c r="J651" s="5">
        <v>6192</v>
      </c>
      <c r="K651" s="5">
        <v>130032</v>
      </c>
      <c r="L651" s="14">
        <v>43550</v>
      </c>
      <c r="M651" s="14" t="s">
        <v>3342</v>
      </c>
      <c r="N651" s="8">
        <v>0.77569444444444446</v>
      </c>
      <c r="O651" s="4" t="s">
        <v>44</v>
      </c>
      <c r="P651" s="4" t="s">
        <v>2723</v>
      </c>
      <c r="Q651" s="4" t="s">
        <v>161</v>
      </c>
      <c r="R651" s="4">
        <f>(SUM(Datos[Total])/COUNT(Datos[Total]))</f>
        <v>1038316.4159713945</v>
      </c>
    </row>
    <row r="652" spans="2:18" x14ac:dyDescent="0.3">
      <c r="B652" s="4" t="s">
        <v>2747</v>
      </c>
      <c r="C652" s="4" t="s">
        <v>22</v>
      </c>
      <c r="D652" s="4" t="s">
        <v>4</v>
      </c>
      <c r="E652" s="4" t="s">
        <v>32</v>
      </c>
      <c r="F652" s="4" t="s">
        <v>41</v>
      </c>
      <c r="G652" s="4" t="s">
        <v>85</v>
      </c>
      <c r="H652" s="4" t="s">
        <v>2748</v>
      </c>
      <c r="I652" s="4">
        <v>1</v>
      </c>
      <c r="J652" s="5">
        <v>2619</v>
      </c>
      <c r="K652" s="5">
        <v>54999</v>
      </c>
      <c r="L652" s="14">
        <v>43550</v>
      </c>
      <c r="M652" s="14" t="s">
        <v>3342</v>
      </c>
      <c r="N652" s="8">
        <v>0.82222222222222219</v>
      </c>
      <c r="O652" s="4" t="s">
        <v>37</v>
      </c>
      <c r="P652" s="4" t="s">
        <v>2748</v>
      </c>
      <c r="Q652" s="4" t="s">
        <v>66</v>
      </c>
      <c r="R652" s="4">
        <f>(SUM(Datos[Total])/COUNT(Datos[Total]))</f>
        <v>1038316.4159713945</v>
      </c>
    </row>
    <row r="653" spans="2:18" x14ac:dyDescent="0.3">
      <c r="B653" s="4" t="s">
        <v>2932</v>
      </c>
      <c r="C653" s="4" t="s">
        <v>22</v>
      </c>
      <c r="D653" s="4" t="s">
        <v>4</v>
      </c>
      <c r="E653" s="4" t="s">
        <v>23</v>
      </c>
      <c r="F653" s="4" t="s">
        <v>24</v>
      </c>
      <c r="G653" s="4" t="s">
        <v>25</v>
      </c>
      <c r="H653" s="4" t="s">
        <v>2933</v>
      </c>
      <c r="I653" s="4">
        <v>5</v>
      </c>
      <c r="J653" s="5">
        <v>69325</v>
      </c>
      <c r="K653" s="5">
        <v>1455825</v>
      </c>
      <c r="L653" s="14">
        <v>43550</v>
      </c>
      <c r="M653" s="14" t="s">
        <v>3342</v>
      </c>
      <c r="N653" s="8">
        <v>0.84791666666666665</v>
      </c>
      <c r="O653" s="4" t="s">
        <v>44</v>
      </c>
      <c r="P653" s="4" t="s">
        <v>2934</v>
      </c>
      <c r="Q653" s="4" t="s">
        <v>465</v>
      </c>
      <c r="R653" s="4">
        <f>(SUM(Datos[Total])/COUNT(Datos[Total]))</f>
        <v>1038316.4159713945</v>
      </c>
    </row>
    <row r="654" spans="2:18" x14ac:dyDescent="0.3">
      <c r="B654" s="4" t="s">
        <v>3063</v>
      </c>
      <c r="C654" s="4" t="s">
        <v>31</v>
      </c>
      <c r="D654" s="4" t="s">
        <v>2</v>
      </c>
      <c r="E654" s="4" t="s">
        <v>23</v>
      </c>
      <c r="F654" s="4" t="s">
        <v>41</v>
      </c>
      <c r="G654" s="4" t="s">
        <v>33</v>
      </c>
      <c r="H654" s="4" t="s">
        <v>3064</v>
      </c>
      <c r="I654" s="4">
        <v>2</v>
      </c>
      <c r="J654" s="5">
        <v>8425</v>
      </c>
      <c r="K654" s="5">
        <v>176925</v>
      </c>
      <c r="L654" s="14">
        <v>43550</v>
      </c>
      <c r="M654" s="14" t="s">
        <v>3342</v>
      </c>
      <c r="N654" s="8">
        <v>0.59236111111111112</v>
      </c>
      <c r="O654" s="4" t="s">
        <v>44</v>
      </c>
      <c r="P654" s="4" t="s">
        <v>3065</v>
      </c>
      <c r="Q654" s="4" t="s">
        <v>56</v>
      </c>
      <c r="R654" s="4">
        <f>(SUM(Datos[Total])/COUNT(Datos[Total]))</f>
        <v>1038316.4159713945</v>
      </c>
    </row>
    <row r="655" spans="2:18" x14ac:dyDescent="0.3">
      <c r="B655" s="4" t="s">
        <v>275</v>
      </c>
      <c r="C655" s="4" t="s">
        <v>22</v>
      </c>
      <c r="D655" s="4" t="s">
        <v>4</v>
      </c>
      <c r="E655" s="4" t="s">
        <v>23</v>
      </c>
      <c r="F655" s="4" t="s">
        <v>41</v>
      </c>
      <c r="G655" s="4" t="s">
        <v>42</v>
      </c>
      <c r="H655" s="4" t="s">
        <v>276</v>
      </c>
      <c r="I655" s="4">
        <v>2</v>
      </c>
      <c r="J655" s="5">
        <v>4434</v>
      </c>
      <c r="K655" s="5">
        <v>93114</v>
      </c>
      <c r="L655" s="14">
        <v>43551</v>
      </c>
      <c r="M655" s="14" t="s">
        <v>3343</v>
      </c>
      <c r="N655" s="8">
        <v>0.47638888888888886</v>
      </c>
      <c r="O655" s="4" t="s">
        <v>37</v>
      </c>
      <c r="P655" s="4" t="s">
        <v>278</v>
      </c>
      <c r="Q655" s="4" t="s">
        <v>66</v>
      </c>
      <c r="R655" s="4">
        <f>(SUM(Datos[Total])/COUNT(Datos[Total]))</f>
        <v>1038316.4159713945</v>
      </c>
    </row>
    <row r="656" spans="2:18" x14ac:dyDescent="0.3">
      <c r="B656" s="4" t="s">
        <v>394</v>
      </c>
      <c r="C656" s="4" t="s">
        <v>22</v>
      </c>
      <c r="D656" s="4" t="s">
        <v>4</v>
      </c>
      <c r="E656" s="4" t="s">
        <v>23</v>
      </c>
      <c r="F656" s="4" t="s">
        <v>41</v>
      </c>
      <c r="G656" s="4" t="s">
        <v>79</v>
      </c>
      <c r="H656" s="4" t="s">
        <v>395</v>
      </c>
      <c r="I656" s="4">
        <v>7</v>
      </c>
      <c r="J656" s="5">
        <v>17283</v>
      </c>
      <c r="K656" s="5">
        <v>362943</v>
      </c>
      <c r="L656" s="14">
        <v>43551</v>
      </c>
      <c r="M656" s="14" t="s">
        <v>3343</v>
      </c>
      <c r="N656" s="8">
        <v>0.85763888888888884</v>
      </c>
      <c r="O656" s="4" t="s">
        <v>44</v>
      </c>
      <c r="P656" s="4" t="s">
        <v>396</v>
      </c>
      <c r="Q656" s="4" t="s">
        <v>397</v>
      </c>
      <c r="R656" s="4">
        <f>(SUM(Datos[Total])/COUNT(Datos[Total]))</f>
        <v>1038316.4159713945</v>
      </c>
    </row>
    <row r="657" spans="2:18" x14ac:dyDescent="0.3">
      <c r="B657" s="4" t="s">
        <v>604</v>
      </c>
      <c r="C657" s="4" t="s">
        <v>22</v>
      </c>
      <c r="D657" s="4" t="s">
        <v>4</v>
      </c>
      <c r="E657" s="4" t="s">
        <v>32</v>
      </c>
      <c r="F657" s="4" t="s">
        <v>41</v>
      </c>
      <c r="G657" s="4" t="s">
        <v>25</v>
      </c>
      <c r="H657" s="4" t="s">
        <v>605</v>
      </c>
      <c r="I657" s="4">
        <v>8</v>
      </c>
      <c r="J657" s="5">
        <v>12984</v>
      </c>
      <c r="K657" s="5">
        <v>272664</v>
      </c>
      <c r="L657" s="14">
        <v>43551</v>
      </c>
      <c r="M657" s="14" t="s">
        <v>3343</v>
      </c>
      <c r="N657" s="8">
        <v>0.57499999999999996</v>
      </c>
      <c r="O657" s="4" t="s">
        <v>44</v>
      </c>
      <c r="P657" s="4" t="s">
        <v>606</v>
      </c>
      <c r="Q657" s="4" t="s">
        <v>444</v>
      </c>
      <c r="R657" s="4">
        <f>(SUM(Datos[Total])/COUNT(Datos[Total]))</f>
        <v>1038316.4159713945</v>
      </c>
    </row>
    <row r="658" spans="2:18" x14ac:dyDescent="0.3">
      <c r="B658" s="4" t="s">
        <v>637</v>
      </c>
      <c r="C658" s="4" t="s">
        <v>78</v>
      </c>
      <c r="D658" s="4" t="s">
        <v>3</v>
      </c>
      <c r="E658" s="4" t="s">
        <v>32</v>
      </c>
      <c r="F658" s="4" t="s">
        <v>41</v>
      </c>
      <c r="G658" s="4" t="s">
        <v>53</v>
      </c>
      <c r="H658" s="4" t="s">
        <v>638</v>
      </c>
      <c r="I658" s="4">
        <v>6</v>
      </c>
      <c r="J658" s="5">
        <v>28017</v>
      </c>
      <c r="K658" s="5">
        <v>588357</v>
      </c>
      <c r="L658" s="14">
        <v>43551</v>
      </c>
      <c r="M658" s="14" t="s">
        <v>3343</v>
      </c>
      <c r="N658" s="8">
        <v>0.8041666666666667</v>
      </c>
      <c r="O658" s="4" t="s">
        <v>27</v>
      </c>
      <c r="P658" s="4" t="s">
        <v>639</v>
      </c>
      <c r="Q658" s="4">
        <v>10</v>
      </c>
      <c r="R658" s="4">
        <f>(SUM(Datos[Total])/COUNT(Datos[Total]))</f>
        <v>1038316.4159713945</v>
      </c>
    </row>
    <row r="659" spans="2:18" x14ac:dyDescent="0.3">
      <c r="B659" s="4" t="s">
        <v>1988</v>
      </c>
      <c r="C659" s="4" t="s">
        <v>22</v>
      </c>
      <c r="D659" s="4" t="s">
        <v>4</v>
      </c>
      <c r="E659" s="4" t="s">
        <v>32</v>
      </c>
      <c r="F659" s="4" t="s">
        <v>24</v>
      </c>
      <c r="G659" s="4" t="s">
        <v>79</v>
      </c>
      <c r="H659" s="4" t="s">
        <v>1989</v>
      </c>
      <c r="I659" s="4">
        <v>3</v>
      </c>
      <c r="J659" s="5">
        <v>7851</v>
      </c>
      <c r="K659" s="5">
        <v>164871</v>
      </c>
      <c r="L659" s="14">
        <v>43551</v>
      </c>
      <c r="M659" s="14" t="s">
        <v>3343</v>
      </c>
      <c r="N659" s="8">
        <v>0.5854166666666667</v>
      </c>
      <c r="O659" s="4" t="s">
        <v>37</v>
      </c>
      <c r="P659" s="4" t="s">
        <v>1990</v>
      </c>
      <c r="Q659" s="4" t="s">
        <v>469</v>
      </c>
      <c r="R659" s="4">
        <f>(SUM(Datos[Total])/COUNT(Datos[Total]))</f>
        <v>1038316.4159713945</v>
      </c>
    </row>
    <row r="660" spans="2:18" x14ac:dyDescent="0.3">
      <c r="B660" s="4" t="s">
        <v>2159</v>
      </c>
      <c r="C660" s="4" t="s">
        <v>78</v>
      </c>
      <c r="D660" s="4" t="s">
        <v>3</v>
      </c>
      <c r="E660" s="4" t="s">
        <v>23</v>
      </c>
      <c r="F660" s="4" t="s">
        <v>41</v>
      </c>
      <c r="G660" s="4" t="s">
        <v>33</v>
      </c>
      <c r="H660" s="4" t="s">
        <v>2160</v>
      </c>
      <c r="I660" s="4">
        <v>2</v>
      </c>
      <c r="J660" s="5">
        <v>5567</v>
      </c>
      <c r="K660" s="5">
        <v>116907</v>
      </c>
      <c r="L660" s="14">
        <v>43551</v>
      </c>
      <c r="M660" s="14" t="s">
        <v>3343</v>
      </c>
      <c r="N660" s="8">
        <v>0.63055555555555554</v>
      </c>
      <c r="O660" s="4" t="s">
        <v>27</v>
      </c>
      <c r="P660" s="4" t="s">
        <v>2161</v>
      </c>
      <c r="Q660" s="4">
        <v>6</v>
      </c>
      <c r="R660" s="4">
        <f>(SUM(Datos[Total])/COUNT(Datos[Total]))</f>
        <v>1038316.4159713945</v>
      </c>
    </row>
    <row r="661" spans="2:18" x14ac:dyDescent="0.3">
      <c r="B661" s="4" t="s">
        <v>2343</v>
      </c>
      <c r="C661" s="4" t="s">
        <v>78</v>
      </c>
      <c r="D661" s="4" t="s">
        <v>3</v>
      </c>
      <c r="E661" s="4" t="s">
        <v>32</v>
      </c>
      <c r="F661" s="4" t="s">
        <v>41</v>
      </c>
      <c r="G661" s="4" t="s">
        <v>79</v>
      </c>
      <c r="H661" s="4" t="s">
        <v>270</v>
      </c>
      <c r="I661" s="4">
        <v>3</v>
      </c>
      <c r="J661" s="5">
        <v>4848</v>
      </c>
      <c r="K661" s="5">
        <v>101808</v>
      </c>
      <c r="L661" s="14">
        <v>43551</v>
      </c>
      <c r="M661" s="14" t="s">
        <v>3343</v>
      </c>
      <c r="N661" s="8">
        <v>0.7993055555555556</v>
      </c>
      <c r="O661" s="4" t="s">
        <v>44</v>
      </c>
      <c r="P661" s="4" t="s">
        <v>2344</v>
      </c>
      <c r="Q661" s="4" t="s">
        <v>329</v>
      </c>
      <c r="R661" s="4">
        <f>(SUM(Datos[Total])/COUNT(Datos[Total]))</f>
        <v>1038316.4159713945</v>
      </c>
    </row>
    <row r="662" spans="2:18" x14ac:dyDescent="0.3">
      <c r="B662" s="4" t="s">
        <v>2951</v>
      </c>
      <c r="C662" s="4" t="s">
        <v>22</v>
      </c>
      <c r="D662" s="4" t="s">
        <v>4</v>
      </c>
      <c r="E662" s="4" t="s">
        <v>23</v>
      </c>
      <c r="F662" s="4" t="s">
        <v>24</v>
      </c>
      <c r="G662" s="4" t="s">
        <v>79</v>
      </c>
      <c r="H662" s="4" t="s">
        <v>2952</v>
      </c>
      <c r="I662" s="4">
        <v>2</v>
      </c>
      <c r="J662" s="5">
        <v>7954</v>
      </c>
      <c r="K662" s="5">
        <v>167034</v>
      </c>
      <c r="L662" s="14">
        <v>43551</v>
      </c>
      <c r="M662" s="14" t="s">
        <v>3343</v>
      </c>
      <c r="N662" s="8">
        <v>0.6875</v>
      </c>
      <c r="O662" s="4" t="s">
        <v>27</v>
      </c>
      <c r="P662" s="4" t="s">
        <v>2953</v>
      </c>
      <c r="Q662" s="4" t="s">
        <v>557</v>
      </c>
      <c r="R662" s="4">
        <f>(SUM(Datos[Total])/COUNT(Datos[Total]))</f>
        <v>1038316.4159713945</v>
      </c>
    </row>
    <row r="663" spans="2:18" x14ac:dyDescent="0.3">
      <c r="B663" s="4" t="s">
        <v>2957</v>
      </c>
      <c r="C663" s="4" t="s">
        <v>78</v>
      </c>
      <c r="D663" s="4" t="s">
        <v>3</v>
      </c>
      <c r="E663" s="4" t="s">
        <v>23</v>
      </c>
      <c r="F663" s="4" t="s">
        <v>24</v>
      </c>
      <c r="G663" s="4" t="s">
        <v>79</v>
      </c>
      <c r="H663" s="4" t="s">
        <v>2958</v>
      </c>
      <c r="I663" s="4">
        <v>3</v>
      </c>
      <c r="J663" s="5">
        <v>43725</v>
      </c>
      <c r="K663" s="5">
        <v>918225</v>
      </c>
      <c r="L663" s="14">
        <v>43551</v>
      </c>
      <c r="M663" s="14" t="s">
        <v>3343</v>
      </c>
      <c r="N663" s="8">
        <v>0.85347222222222219</v>
      </c>
      <c r="O663" s="4" t="s">
        <v>44</v>
      </c>
      <c r="P663" s="4" t="s">
        <v>545</v>
      </c>
      <c r="Q663" s="4" t="s">
        <v>397</v>
      </c>
      <c r="R663" s="4">
        <f>(SUM(Datos[Total])/COUNT(Datos[Total]))</f>
        <v>1038316.4159713945</v>
      </c>
    </row>
    <row r="664" spans="2:18" x14ac:dyDescent="0.3">
      <c r="B664" s="4" t="s">
        <v>3047</v>
      </c>
      <c r="C664" s="4" t="s">
        <v>31</v>
      </c>
      <c r="D664" s="4" t="s">
        <v>2</v>
      </c>
      <c r="E664" s="4" t="s">
        <v>23</v>
      </c>
      <c r="F664" s="4" t="s">
        <v>41</v>
      </c>
      <c r="G664" s="4" t="s">
        <v>85</v>
      </c>
      <c r="H664" s="4" t="s">
        <v>1111</v>
      </c>
      <c r="I664" s="4">
        <v>9</v>
      </c>
      <c r="J664" s="5">
        <v>44919</v>
      </c>
      <c r="K664" s="5">
        <v>943299</v>
      </c>
      <c r="L664" s="14">
        <v>43551</v>
      </c>
      <c r="M664" s="14" t="s">
        <v>3343</v>
      </c>
      <c r="N664" s="8">
        <v>0.4465277777777778</v>
      </c>
      <c r="O664" s="4" t="s">
        <v>37</v>
      </c>
      <c r="P664" s="4" t="s">
        <v>3048</v>
      </c>
      <c r="Q664" s="4" t="s">
        <v>284</v>
      </c>
      <c r="R664" s="4">
        <f>(SUM(Datos[Total])/COUNT(Datos[Total]))</f>
        <v>1038316.4159713945</v>
      </c>
    </row>
    <row r="665" spans="2:18" x14ac:dyDescent="0.3">
      <c r="B665" s="4" t="s">
        <v>445</v>
      </c>
      <c r="C665" s="4" t="s">
        <v>22</v>
      </c>
      <c r="D665" s="4" t="s">
        <v>4</v>
      </c>
      <c r="E665" s="4" t="s">
        <v>32</v>
      </c>
      <c r="F665" s="4" t="s">
        <v>41</v>
      </c>
      <c r="G665" s="4" t="s">
        <v>79</v>
      </c>
      <c r="H665" s="4" t="s">
        <v>446</v>
      </c>
      <c r="I665" s="4">
        <v>6</v>
      </c>
      <c r="J665" s="5">
        <v>17478</v>
      </c>
      <c r="K665" s="5">
        <v>367038</v>
      </c>
      <c r="L665" s="14">
        <v>43552</v>
      </c>
      <c r="M665" s="14" t="s">
        <v>3344</v>
      </c>
      <c r="N665" s="8">
        <v>0.69722222222222219</v>
      </c>
      <c r="O665" s="4" t="s">
        <v>37</v>
      </c>
      <c r="P665" s="4" t="s">
        <v>448</v>
      </c>
      <c r="Q665" s="4" t="s">
        <v>153</v>
      </c>
      <c r="R665" s="4">
        <f>(SUM(Datos[Total])/COUNT(Datos[Total]))</f>
        <v>1038316.4159713945</v>
      </c>
    </row>
    <row r="666" spans="2:18" x14ac:dyDescent="0.3">
      <c r="B666" s="4" t="s">
        <v>803</v>
      </c>
      <c r="C666" s="4" t="s">
        <v>78</v>
      </c>
      <c r="D666" s="4" t="s">
        <v>3</v>
      </c>
      <c r="E666" s="4" t="s">
        <v>32</v>
      </c>
      <c r="F666" s="4" t="s">
        <v>24</v>
      </c>
      <c r="G666" s="4" t="s">
        <v>85</v>
      </c>
      <c r="H666" s="4" t="s">
        <v>804</v>
      </c>
      <c r="I666" s="4">
        <v>3</v>
      </c>
      <c r="J666" s="5">
        <v>45555</v>
      </c>
      <c r="K666" s="5">
        <v>956655</v>
      </c>
      <c r="L666" s="14">
        <v>43552</v>
      </c>
      <c r="M666" s="14" t="s">
        <v>3344</v>
      </c>
      <c r="N666" s="8">
        <v>0.57013888888888886</v>
      </c>
      <c r="O666" s="4" t="s">
        <v>27</v>
      </c>
      <c r="P666" s="4" t="s">
        <v>805</v>
      </c>
      <c r="Q666" s="4" t="s">
        <v>140</v>
      </c>
      <c r="R666" s="4">
        <f>(SUM(Datos[Total])/COUNT(Datos[Total]))</f>
        <v>1038316.4159713945</v>
      </c>
    </row>
    <row r="667" spans="2:18" x14ac:dyDescent="0.3">
      <c r="B667" s="4" t="s">
        <v>1222</v>
      </c>
      <c r="C667" s="4" t="s">
        <v>31</v>
      </c>
      <c r="D667" s="4" t="s">
        <v>2</v>
      </c>
      <c r="E667" s="4" t="s">
        <v>32</v>
      </c>
      <c r="F667" s="4" t="s">
        <v>24</v>
      </c>
      <c r="G667" s="4" t="s">
        <v>33</v>
      </c>
      <c r="H667" s="4" t="s">
        <v>1223</v>
      </c>
      <c r="I667" s="4">
        <v>3</v>
      </c>
      <c r="J667" s="5">
        <v>71475</v>
      </c>
      <c r="K667" s="5">
        <v>1500975</v>
      </c>
      <c r="L667" s="14">
        <v>43552</v>
      </c>
      <c r="M667" s="14" t="s">
        <v>3344</v>
      </c>
      <c r="N667" s="8">
        <v>0.54027777777777775</v>
      </c>
      <c r="O667" s="4" t="s">
        <v>44</v>
      </c>
      <c r="P667" s="4" t="s">
        <v>1224</v>
      </c>
      <c r="Q667" s="4" t="s">
        <v>236</v>
      </c>
      <c r="R667" s="4">
        <f>(SUM(Datos[Total])/COUNT(Datos[Total]))</f>
        <v>1038316.4159713945</v>
      </c>
    </row>
    <row r="668" spans="2:18" x14ac:dyDescent="0.3">
      <c r="B668" s="4" t="s">
        <v>1252</v>
      </c>
      <c r="C668" s="4" t="s">
        <v>22</v>
      </c>
      <c r="D668" s="4" t="s">
        <v>4</v>
      </c>
      <c r="E668" s="4" t="s">
        <v>32</v>
      </c>
      <c r="F668" s="4" t="s">
        <v>41</v>
      </c>
      <c r="G668" s="4" t="s">
        <v>33</v>
      </c>
      <c r="H668" s="4" t="s">
        <v>1253</v>
      </c>
      <c r="I668" s="4">
        <v>7</v>
      </c>
      <c r="J668" s="5">
        <v>9107</v>
      </c>
      <c r="K668" s="5">
        <v>191247</v>
      </c>
      <c r="L668" s="14">
        <v>43552</v>
      </c>
      <c r="M668" s="14" t="s">
        <v>3344</v>
      </c>
      <c r="N668" s="8">
        <v>0.73472222222222228</v>
      </c>
      <c r="O668" s="4" t="s">
        <v>37</v>
      </c>
      <c r="P668" s="4" t="s">
        <v>1254</v>
      </c>
      <c r="Q668" s="4" t="s">
        <v>140</v>
      </c>
      <c r="R668" s="4">
        <f>(SUM(Datos[Total])/COUNT(Datos[Total]))</f>
        <v>1038316.4159713945</v>
      </c>
    </row>
    <row r="669" spans="2:18" x14ac:dyDescent="0.3">
      <c r="B669" s="4" t="s">
        <v>1470</v>
      </c>
      <c r="C669" s="4" t="s">
        <v>31</v>
      </c>
      <c r="D669" s="4" t="s">
        <v>2</v>
      </c>
      <c r="E669" s="4" t="s">
        <v>23</v>
      </c>
      <c r="F669" s="4" t="s">
        <v>24</v>
      </c>
      <c r="G669" s="4" t="s">
        <v>79</v>
      </c>
      <c r="H669" s="4" t="s">
        <v>1471</v>
      </c>
      <c r="I669" s="4">
        <v>3</v>
      </c>
      <c r="J669" s="4" t="s">
        <v>1472</v>
      </c>
      <c r="K669" s="4" t="s">
        <v>1473</v>
      </c>
      <c r="L669" s="14">
        <v>43552</v>
      </c>
      <c r="M669" s="14" t="s">
        <v>3344</v>
      </c>
      <c r="N669" s="8">
        <v>0.58125000000000004</v>
      </c>
      <c r="O669" s="4" t="s">
        <v>27</v>
      </c>
      <c r="P669" s="4" t="s">
        <v>1474</v>
      </c>
      <c r="Q669" s="4" t="s">
        <v>194</v>
      </c>
      <c r="R669" s="4">
        <f>(SUM(Datos[Total])/COUNT(Datos[Total]))</f>
        <v>1038316.4159713945</v>
      </c>
    </row>
    <row r="670" spans="2:18" x14ac:dyDescent="0.3">
      <c r="B670" s="4" t="s">
        <v>1608</v>
      </c>
      <c r="C670" s="4" t="s">
        <v>22</v>
      </c>
      <c r="D670" s="4" t="s">
        <v>4</v>
      </c>
      <c r="E670" s="4" t="s">
        <v>23</v>
      </c>
      <c r="F670" s="4" t="s">
        <v>41</v>
      </c>
      <c r="G670" s="4" t="s">
        <v>79</v>
      </c>
      <c r="H670" s="4" t="s">
        <v>1609</v>
      </c>
      <c r="I670" s="4">
        <v>5</v>
      </c>
      <c r="J670" s="5">
        <v>12835</v>
      </c>
      <c r="K670" s="5">
        <v>269535</v>
      </c>
      <c r="L670" s="14">
        <v>43552</v>
      </c>
      <c r="M670" s="14" t="s">
        <v>3344</v>
      </c>
      <c r="N670" s="8">
        <v>0.64652777777777781</v>
      </c>
      <c r="O670" s="4" t="s">
        <v>44</v>
      </c>
      <c r="P670" s="4" t="s">
        <v>1610</v>
      </c>
      <c r="Q670" s="4" t="s">
        <v>29</v>
      </c>
      <c r="R670" s="4">
        <f>(SUM(Datos[Total])/COUNT(Datos[Total]))</f>
        <v>1038316.4159713945</v>
      </c>
    </row>
    <row r="671" spans="2:18" x14ac:dyDescent="0.3">
      <c r="B671" s="4" t="s">
        <v>2056</v>
      </c>
      <c r="C671" s="4" t="s">
        <v>31</v>
      </c>
      <c r="D671" s="4" t="s">
        <v>2</v>
      </c>
      <c r="E671" s="4" t="s">
        <v>23</v>
      </c>
      <c r="F671" s="4" t="s">
        <v>24</v>
      </c>
      <c r="G671" s="4" t="s">
        <v>79</v>
      </c>
      <c r="H671" s="4" t="s">
        <v>2057</v>
      </c>
      <c r="I671" s="4">
        <v>4</v>
      </c>
      <c r="J671" s="5">
        <v>9958</v>
      </c>
      <c r="K671" s="5">
        <v>209118</v>
      </c>
      <c r="L671" s="14">
        <v>43552</v>
      </c>
      <c r="M671" s="14" t="s">
        <v>3344</v>
      </c>
      <c r="N671" s="8">
        <v>0.80277777777777781</v>
      </c>
      <c r="O671" s="4" t="s">
        <v>44</v>
      </c>
      <c r="P671" s="4" t="s">
        <v>2058</v>
      </c>
      <c r="Q671" s="4" t="s">
        <v>325</v>
      </c>
      <c r="R671" s="4">
        <f>(SUM(Datos[Total])/COUNT(Datos[Total]))</f>
        <v>1038316.4159713945</v>
      </c>
    </row>
    <row r="672" spans="2:18" x14ac:dyDescent="0.3">
      <c r="B672" s="4" t="s">
        <v>2093</v>
      </c>
      <c r="C672" s="4" t="s">
        <v>22</v>
      </c>
      <c r="D672" s="4" t="s">
        <v>4</v>
      </c>
      <c r="E672" s="4" t="s">
        <v>32</v>
      </c>
      <c r="F672" s="4" t="s">
        <v>24</v>
      </c>
      <c r="G672" s="4" t="s">
        <v>79</v>
      </c>
      <c r="H672" s="4" t="s">
        <v>2094</v>
      </c>
      <c r="I672" s="4">
        <v>3</v>
      </c>
      <c r="J672" s="5">
        <v>10752</v>
      </c>
      <c r="K672" s="5">
        <v>225792</v>
      </c>
      <c r="L672" s="14">
        <v>43552</v>
      </c>
      <c r="M672" s="14" t="s">
        <v>3344</v>
      </c>
      <c r="N672" s="8">
        <v>0.64583333333333337</v>
      </c>
      <c r="O672" s="4" t="s">
        <v>44</v>
      </c>
      <c r="P672" s="4" t="s">
        <v>2095</v>
      </c>
      <c r="Q672" s="4" t="s">
        <v>469</v>
      </c>
      <c r="R672" s="4">
        <f>(SUM(Datos[Total])/COUNT(Datos[Total]))</f>
        <v>1038316.4159713945</v>
      </c>
    </row>
    <row r="673" spans="2:18" x14ac:dyDescent="0.3">
      <c r="B673" s="4" t="s">
        <v>2385</v>
      </c>
      <c r="C673" s="4" t="s">
        <v>22</v>
      </c>
      <c r="D673" s="4" t="s">
        <v>4</v>
      </c>
      <c r="E673" s="4" t="s">
        <v>23</v>
      </c>
      <c r="F673" s="4" t="s">
        <v>24</v>
      </c>
      <c r="G673" s="4" t="s">
        <v>85</v>
      </c>
      <c r="H673" s="4" t="s">
        <v>2386</v>
      </c>
      <c r="I673" s="4">
        <v>7</v>
      </c>
      <c r="J673" s="5">
        <v>25011</v>
      </c>
      <c r="K673" s="5">
        <v>525231</v>
      </c>
      <c r="L673" s="14">
        <v>43552</v>
      </c>
      <c r="M673" s="14" t="s">
        <v>3344</v>
      </c>
      <c r="N673" s="8">
        <v>0.67083333333333328</v>
      </c>
      <c r="O673" s="4" t="s">
        <v>27</v>
      </c>
      <c r="P673" s="4" t="s">
        <v>2387</v>
      </c>
      <c r="Q673" s="4" t="s">
        <v>88</v>
      </c>
      <c r="R673" s="4">
        <f>(SUM(Datos[Total])/COUNT(Datos[Total]))</f>
        <v>1038316.4159713945</v>
      </c>
    </row>
    <row r="674" spans="2:18" x14ac:dyDescent="0.3">
      <c r="B674" s="4" t="s">
        <v>3057</v>
      </c>
      <c r="C674" s="4" t="s">
        <v>22</v>
      </c>
      <c r="D674" s="4" t="s">
        <v>4</v>
      </c>
      <c r="E674" s="4" t="s">
        <v>23</v>
      </c>
      <c r="F674" s="4" t="s">
        <v>41</v>
      </c>
      <c r="G674" s="4" t="s">
        <v>25</v>
      </c>
      <c r="H674" s="4" t="s">
        <v>3058</v>
      </c>
      <c r="I674" s="4">
        <v>7</v>
      </c>
      <c r="J674" s="5">
        <v>3528</v>
      </c>
      <c r="K674" s="5">
        <v>74088</v>
      </c>
      <c r="L674" s="14">
        <v>43552</v>
      </c>
      <c r="M674" s="14" t="s">
        <v>3344</v>
      </c>
      <c r="N674" s="8">
        <v>0.84305555555555556</v>
      </c>
      <c r="O674" s="4" t="s">
        <v>37</v>
      </c>
      <c r="P674" s="4" t="s">
        <v>3059</v>
      </c>
      <c r="Q674" s="4" t="s">
        <v>465</v>
      </c>
      <c r="R674" s="4">
        <f>(SUM(Datos[Total])/COUNT(Datos[Total]))</f>
        <v>1038316.4159713945</v>
      </c>
    </row>
    <row r="675" spans="2:18" x14ac:dyDescent="0.3">
      <c r="B675" s="4" t="s">
        <v>101</v>
      </c>
      <c r="C675" s="4" t="s">
        <v>22</v>
      </c>
      <c r="D675" s="4" t="s">
        <v>4</v>
      </c>
      <c r="E675" s="4" t="s">
        <v>32</v>
      </c>
      <c r="F675" s="4" t="s">
        <v>24</v>
      </c>
      <c r="G675" s="4" t="s">
        <v>25</v>
      </c>
      <c r="H675" s="4" t="s">
        <v>102</v>
      </c>
      <c r="I675" s="4">
        <v>10</v>
      </c>
      <c r="J675" s="4" t="s">
        <v>103</v>
      </c>
      <c r="K675" s="4" t="s">
        <v>104</v>
      </c>
      <c r="L675" s="14">
        <v>43553</v>
      </c>
      <c r="M675" s="14" t="s">
        <v>3345</v>
      </c>
      <c r="N675" s="8">
        <v>0.80625000000000002</v>
      </c>
      <c r="O675" s="4" t="s">
        <v>37</v>
      </c>
      <c r="P675" s="4" t="s">
        <v>106</v>
      </c>
      <c r="Q675" s="4" t="s">
        <v>107</v>
      </c>
      <c r="R675" s="4">
        <f>(SUM(Datos[Total])/COUNT(Datos[Total]))</f>
        <v>1038316.4159713945</v>
      </c>
    </row>
    <row r="676" spans="2:18" x14ac:dyDescent="0.3">
      <c r="B676" s="4" t="s">
        <v>421</v>
      </c>
      <c r="C676" s="4" t="s">
        <v>78</v>
      </c>
      <c r="D676" s="4" t="s">
        <v>3</v>
      </c>
      <c r="E676" s="4" t="s">
        <v>32</v>
      </c>
      <c r="F676" s="4" t="s">
        <v>41</v>
      </c>
      <c r="G676" s="4" t="s">
        <v>25</v>
      </c>
      <c r="H676" s="4" t="s">
        <v>422</v>
      </c>
      <c r="I676" s="4">
        <v>10</v>
      </c>
      <c r="J676" s="5">
        <v>43935</v>
      </c>
      <c r="K676" s="5">
        <v>922635</v>
      </c>
      <c r="L676" s="14">
        <v>43553</v>
      </c>
      <c r="M676" s="14" t="s">
        <v>3345</v>
      </c>
      <c r="N676" s="8">
        <v>0.43402777777777779</v>
      </c>
      <c r="O676" s="4" t="s">
        <v>27</v>
      </c>
      <c r="P676" s="4" t="s">
        <v>423</v>
      </c>
      <c r="Q676" s="4" t="s">
        <v>140</v>
      </c>
      <c r="R676" s="4">
        <f>(SUM(Datos[Total])/COUNT(Datos[Total]))</f>
        <v>1038316.4159713945</v>
      </c>
    </row>
    <row r="677" spans="2:18" x14ac:dyDescent="0.3">
      <c r="B677" s="4" t="s">
        <v>1099</v>
      </c>
      <c r="C677" s="4" t="s">
        <v>31</v>
      </c>
      <c r="D677" s="4" t="s">
        <v>2</v>
      </c>
      <c r="E677" s="4" t="s">
        <v>32</v>
      </c>
      <c r="F677" s="4" t="s">
        <v>41</v>
      </c>
      <c r="G677" s="4" t="s">
        <v>33</v>
      </c>
      <c r="H677" s="4" t="s">
        <v>1100</v>
      </c>
      <c r="I677" s="4">
        <v>4</v>
      </c>
      <c r="J677" s="5">
        <v>5768</v>
      </c>
      <c r="K677" s="5">
        <v>121128</v>
      </c>
      <c r="L677" s="14">
        <v>43553</v>
      </c>
      <c r="M677" s="14" t="s">
        <v>3345</v>
      </c>
      <c r="N677" s="8">
        <v>0.61388888888888893</v>
      </c>
      <c r="O677" s="4" t="s">
        <v>37</v>
      </c>
      <c r="P677" s="4" t="s">
        <v>1101</v>
      </c>
      <c r="Q677" s="4" t="s">
        <v>325</v>
      </c>
      <c r="R677" s="4">
        <f>(SUM(Datos[Total])/COUNT(Datos[Total]))</f>
        <v>1038316.4159713945</v>
      </c>
    </row>
    <row r="678" spans="2:18" x14ac:dyDescent="0.3">
      <c r="B678" s="4" t="s">
        <v>1748</v>
      </c>
      <c r="C678" s="4" t="s">
        <v>78</v>
      </c>
      <c r="D678" s="4" t="s">
        <v>3</v>
      </c>
      <c r="E678" s="4" t="s">
        <v>23</v>
      </c>
      <c r="F678" s="4" t="s">
        <v>41</v>
      </c>
      <c r="G678" s="4" t="s">
        <v>25</v>
      </c>
      <c r="H678" s="4" t="s">
        <v>1749</v>
      </c>
      <c r="I678" s="4">
        <v>5</v>
      </c>
      <c r="J678" s="5">
        <v>153225</v>
      </c>
      <c r="K678" s="5">
        <v>3217725</v>
      </c>
      <c r="L678" s="14">
        <v>43553</v>
      </c>
      <c r="M678" s="14" t="s">
        <v>3345</v>
      </c>
      <c r="N678" s="8">
        <v>0.60277777777777775</v>
      </c>
      <c r="O678" s="4" t="s">
        <v>37</v>
      </c>
      <c r="P678" s="4" t="s">
        <v>1750</v>
      </c>
      <c r="Q678" s="4">
        <v>7</v>
      </c>
      <c r="R678" s="4">
        <f>(SUM(Datos[Total])/COUNT(Datos[Total]))</f>
        <v>1038316.4159713945</v>
      </c>
    </row>
    <row r="679" spans="2:18" x14ac:dyDescent="0.3">
      <c r="B679" s="4" t="s">
        <v>1771</v>
      </c>
      <c r="C679" s="4" t="s">
        <v>78</v>
      </c>
      <c r="D679" s="4" t="s">
        <v>3</v>
      </c>
      <c r="E679" s="4" t="s">
        <v>23</v>
      </c>
      <c r="F679" s="4" t="s">
        <v>41</v>
      </c>
      <c r="G679" s="4" t="s">
        <v>25</v>
      </c>
      <c r="H679" s="4" t="s">
        <v>1772</v>
      </c>
      <c r="I679" s="4">
        <v>5</v>
      </c>
      <c r="J679" s="5">
        <v>13715</v>
      </c>
      <c r="K679" s="5">
        <v>288015</v>
      </c>
      <c r="L679" s="14">
        <v>43553</v>
      </c>
      <c r="M679" s="14" t="s">
        <v>3345</v>
      </c>
      <c r="N679" s="8">
        <v>0.7</v>
      </c>
      <c r="O679" s="4" t="s">
        <v>27</v>
      </c>
      <c r="P679" s="4" t="s">
        <v>1773</v>
      </c>
      <c r="Q679" s="4" t="s">
        <v>565</v>
      </c>
      <c r="R679" s="4">
        <f>(SUM(Datos[Total])/COUNT(Datos[Total]))</f>
        <v>1038316.4159713945</v>
      </c>
    </row>
    <row r="680" spans="2:18" x14ac:dyDescent="0.3">
      <c r="B680" s="4" t="s">
        <v>1908</v>
      </c>
      <c r="C680" s="4" t="s">
        <v>22</v>
      </c>
      <c r="D680" s="4" t="s">
        <v>4</v>
      </c>
      <c r="E680" s="4" t="s">
        <v>23</v>
      </c>
      <c r="F680" s="4" t="s">
        <v>24</v>
      </c>
      <c r="G680" s="4" t="s">
        <v>42</v>
      </c>
      <c r="H680" s="4" t="s">
        <v>1909</v>
      </c>
      <c r="I680" s="4">
        <v>3</v>
      </c>
      <c r="J680" s="5">
        <v>10863</v>
      </c>
      <c r="K680" s="5">
        <v>228123</v>
      </c>
      <c r="L680" s="14">
        <v>43553</v>
      </c>
      <c r="M680" s="14" t="s">
        <v>3345</v>
      </c>
      <c r="N680" s="8">
        <v>0.70416666666666672</v>
      </c>
      <c r="O680" s="4" t="s">
        <v>27</v>
      </c>
      <c r="P680" s="4" t="s">
        <v>1910</v>
      </c>
      <c r="Q680" s="4" t="s">
        <v>100</v>
      </c>
      <c r="R680" s="4">
        <f>(SUM(Datos[Total])/COUNT(Datos[Total]))</f>
        <v>1038316.4159713945</v>
      </c>
    </row>
    <row r="681" spans="2:18" x14ac:dyDescent="0.3">
      <c r="B681" s="4" t="s">
        <v>2354</v>
      </c>
      <c r="C681" s="4" t="s">
        <v>78</v>
      </c>
      <c r="D681" s="4" t="s">
        <v>3</v>
      </c>
      <c r="E681" s="4" t="s">
        <v>32</v>
      </c>
      <c r="F681" s="4" t="s">
        <v>41</v>
      </c>
      <c r="G681" s="4" t="s">
        <v>25</v>
      </c>
      <c r="H681" s="4" t="s">
        <v>2355</v>
      </c>
      <c r="I681" s="4">
        <v>7</v>
      </c>
      <c r="J681" s="5">
        <v>251195</v>
      </c>
      <c r="K681" s="5">
        <v>5275095</v>
      </c>
      <c r="L681" s="14">
        <v>43553</v>
      </c>
      <c r="M681" s="14" t="s">
        <v>3345</v>
      </c>
      <c r="N681" s="8">
        <v>0.58750000000000002</v>
      </c>
      <c r="O681" s="4" t="s">
        <v>37</v>
      </c>
      <c r="P681" s="4" t="s">
        <v>2356</v>
      </c>
      <c r="Q681" s="4" t="s">
        <v>961</v>
      </c>
      <c r="R681" s="4">
        <f>(SUM(Datos[Total])/COUNT(Datos[Total]))</f>
        <v>1038316.4159713945</v>
      </c>
    </row>
    <row r="682" spans="2:18" x14ac:dyDescent="0.3">
      <c r="B682" s="4" t="s">
        <v>3185</v>
      </c>
      <c r="C682" s="4" t="s">
        <v>31</v>
      </c>
      <c r="D682" s="4" t="s">
        <v>2</v>
      </c>
      <c r="E682" s="4" t="s">
        <v>23</v>
      </c>
      <c r="F682" s="4" t="s">
        <v>41</v>
      </c>
      <c r="G682" s="4" t="s">
        <v>33</v>
      </c>
      <c r="H682" s="4" t="s">
        <v>3186</v>
      </c>
      <c r="I682" s="4">
        <v>10</v>
      </c>
      <c r="J682" s="4" t="s">
        <v>3187</v>
      </c>
      <c r="K682" s="4" t="s">
        <v>3188</v>
      </c>
      <c r="L682" s="14">
        <v>43553</v>
      </c>
      <c r="M682" s="14" t="s">
        <v>3345</v>
      </c>
      <c r="N682" s="8">
        <v>0.8</v>
      </c>
      <c r="O682" s="4" t="s">
        <v>27</v>
      </c>
      <c r="P682" s="4" t="s">
        <v>3189</v>
      </c>
      <c r="Q682" s="4" t="s">
        <v>329</v>
      </c>
      <c r="R682" s="4">
        <f>(SUM(Datos[Total])/COUNT(Datos[Total]))</f>
        <v>1038316.4159713945</v>
      </c>
    </row>
    <row r="683" spans="2:18" x14ac:dyDescent="0.3">
      <c r="B683" s="4" t="s">
        <v>633</v>
      </c>
      <c r="C683" s="4" t="s">
        <v>78</v>
      </c>
      <c r="D683" s="4" t="s">
        <v>3</v>
      </c>
      <c r="E683" s="4" t="s">
        <v>23</v>
      </c>
      <c r="F683" s="4" t="s">
        <v>41</v>
      </c>
      <c r="G683" s="4" t="s">
        <v>25</v>
      </c>
      <c r="H683" s="4" t="s">
        <v>634</v>
      </c>
      <c r="I683" s="4">
        <v>9</v>
      </c>
      <c r="J683" s="5">
        <v>43749</v>
      </c>
      <c r="K683" s="5">
        <v>918729</v>
      </c>
      <c r="L683" s="14">
        <v>43554</v>
      </c>
      <c r="M683" s="14" t="s">
        <v>3346</v>
      </c>
      <c r="N683" s="8">
        <v>0.61319444444444449</v>
      </c>
      <c r="O683" s="4" t="s">
        <v>27</v>
      </c>
      <c r="P683" s="4" t="s">
        <v>636</v>
      </c>
      <c r="Q683" s="4">
        <v>6</v>
      </c>
      <c r="R683" s="4">
        <f>(SUM(Datos[Total])/COUNT(Datos[Total]))</f>
        <v>1038316.4159713945</v>
      </c>
    </row>
    <row r="684" spans="2:18" x14ac:dyDescent="0.3">
      <c r="B684" s="4" t="s">
        <v>1128</v>
      </c>
      <c r="C684" s="4" t="s">
        <v>22</v>
      </c>
      <c r="D684" s="4" t="s">
        <v>4</v>
      </c>
      <c r="E684" s="4" t="s">
        <v>32</v>
      </c>
      <c r="F684" s="4" t="s">
        <v>24</v>
      </c>
      <c r="G684" s="4" t="s">
        <v>53</v>
      </c>
      <c r="H684" s="4" t="s">
        <v>1129</v>
      </c>
      <c r="I684" s="4">
        <v>7</v>
      </c>
      <c r="J684" s="5">
        <v>140805</v>
      </c>
      <c r="K684" s="5">
        <v>2956905</v>
      </c>
      <c r="L684" s="14">
        <v>43554</v>
      </c>
      <c r="M684" s="14" t="s">
        <v>3346</v>
      </c>
      <c r="N684" s="8">
        <v>0.55694444444444446</v>
      </c>
      <c r="O684" s="4" t="s">
        <v>37</v>
      </c>
      <c r="P684" s="4" t="s">
        <v>1130</v>
      </c>
      <c r="Q684" s="4" t="s">
        <v>39</v>
      </c>
      <c r="R684" s="4">
        <f>(SUM(Datos[Total])/COUNT(Datos[Total]))</f>
        <v>1038316.4159713945</v>
      </c>
    </row>
    <row r="685" spans="2:18" x14ac:dyDescent="0.3">
      <c r="B685" s="4" t="s">
        <v>1635</v>
      </c>
      <c r="C685" s="4" t="s">
        <v>78</v>
      </c>
      <c r="D685" s="4" t="s">
        <v>3</v>
      </c>
      <c r="E685" s="4" t="s">
        <v>23</v>
      </c>
      <c r="F685" s="4" t="s">
        <v>41</v>
      </c>
      <c r="G685" s="4" t="s">
        <v>25</v>
      </c>
      <c r="H685" s="4" t="s">
        <v>1636</v>
      </c>
      <c r="I685" s="4">
        <v>8</v>
      </c>
      <c r="J685" s="5">
        <v>29028</v>
      </c>
      <c r="K685" s="5">
        <v>609588</v>
      </c>
      <c r="L685" s="14">
        <v>43554</v>
      </c>
      <c r="M685" s="14" t="s">
        <v>3346</v>
      </c>
      <c r="N685" s="8">
        <v>0.74861111111111112</v>
      </c>
      <c r="O685" s="4" t="s">
        <v>37</v>
      </c>
      <c r="P685" s="4" t="s">
        <v>1637</v>
      </c>
      <c r="Q685" s="4" t="s">
        <v>115</v>
      </c>
      <c r="R685" s="4">
        <f>(SUM(Datos[Total])/COUNT(Datos[Total]))</f>
        <v>1038316.4159713945</v>
      </c>
    </row>
    <row r="686" spans="2:18" x14ac:dyDescent="0.3">
      <c r="B686" s="4" t="s">
        <v>1638</v>
      </c>
      <c r="C686" s="4" t="s">
        <v>22</v>
      </c>
      <c r="D686" s="4" t="s">
        <v>4</v>
      </c>
      <c r="E686" s="4" t="s">
        <v>23</v>
      </c>
      <c r="F686" s="4" t="s">
        <v>24</v>
      </c>
      <c r="G686" s="4" t="s">
        <v>33</v>
      </c>
      <c r="H686" s="4" t="s">
        <v>1639</v>
      </c>
      <c r="I686" s="4">
        <v>5</v>
      </c>
      <c r="J686" s="4" t="s">
        <v>1640</v>
      </c>
      <c r="K686" s="4" t="s">
        <v>1641</v>
      </c>
      <c r="L686" s="14">
        <v>43554</v>
      </c>
      <c r="M686" s="14" t="s">
        <v>3346</v>
      </c>
      <c r="N686" s="8">
        <v>0.71111111111111114</v>
      </c>
      <c r="O686" s="4" t="s">
        <v>37</v>
      </c>
      <c r="P686" s="4" t="s">
        <v>1642</v>
      </c>
      <c r="Q686" s="4" t="s">
        <v>284</v>
      </c>
      <c r="R686" s="4">
        <f>(SUM(Datos[Total])/COUNT(Datos[Total]))</f>
        <v>1038316.4159713945</v>
      </c>
    </row>
    <row r="687" spans="2:18" x14ac:dyDescent="0.3">
      <c r="B687" s="4" t="s">
        <v>2162</v>
      </c>
      <c r="C687" s="4" t="s">
        <v>31</v>
      </c>
      <c r="D687" s="4" t="s">
        <v>2</v>
      </c>
      <c r="E687" s="4" t="s">
        <v>23</v>
      </c>
      <c r="F687" s="4" t="s">
        <v>24</v>
      </c>
      <c r="G687" s="4" t="s">
        <v>79</v>
      </c>
      <c r="H687" s="4" t="s">
        <v>75</v>
      </c>
      <c r="I687" s="4">
        <v>8</v>
      </c>
      <c r="J687" s="5">
        <v>29008</v>
      </c>
      <c r="K687" s="5">
        <v>609168</v>
      </c>
      <c r="L687" s="14">
        <v>43554</v>
      </c>
      <c r="M687" s="14" t="s">
        <v>3346</v>
      </c>
      <c r="N687" s="8">
        <v>0.80972222222222223</v>
      </c>
      <c r="O687" s="4" t="s">
        <v>44</v>
      </c>
      <c r="P687" s="4" t="s">
        <v>2163</v>
      </c>
      <c r="Q687" s="4">
        <v>4</v>
      </c>
      <c r="R687" s="4">
        <f>(SUM(Datos[Total])/COUNT(Datos[Total]))</f>
        <v>1038316.4159713945</v>
      </c>
    </row>
    <row r="688" spans="2:18" x14ac:dyDescent="0.3">
      <c r="B688" s="4" t="s">
        <v>2170</v>
      </c>
      <c r="C688" s="4" t="s">
        <v>31</v>
      </c>
      <c r="D688" s="4" t="s">
        <v>2</v>
      </c>
      <c r="E688" s="4" t="s">
        <v>32</v>
      </c>
      <c r="F688" s="4" t="s">
        <v>41</v>
      </c>
      <c r="G688" s="4" t="s">
        <v>25</v>
      </c>
      <c r="H688" s="4" t="s">
        <v>2171</v>
      </c>
      <c r="I688" s="4">
        <v>6</v>
      </c>
      <c r="J688" s="5">
        <v>21063</v>
      </c>
      <c r="K688" s="5">
        <v>442323</v>
      </c>
      <c r="L688" s="14">
        <v>43554</v>
      </c>
      <c r="M688" s="14" t="s">
        <v>3346</v>
      </c>
      <c r="N688" s="8">
        <v>0.62361111111111112</v>
      </c>
      <c r="O688" s="4" t="s">
        <v>37</v>
      </c>
      <c r="P688" s="4" t="s">
        <v>2172</v>
      </c>
      <c r="Q688" s="4" t="s">
        <v>46</v>
      </c>
      <c r="R688" s="4">
        <f>(SUM(Datos[Total])/COUNT(Datos[Total]))</f>
        <v>1038316.4159713945</v>
      </c>
    </row>
    <row r="689" spans="2:18" x14ac:dyDescent="0.3">
      <c r="B689" s="4" t="s">
        <v>2248</v>
      </c>
      <c r="C689" s="4" t="s">
        <v>78</v>
      </c>
      <c r="D689" s="4" t="s">
        <v>3</v>
      </c>
      <c r="E689" s="4" t="s">
        <v>23</v>
      </c>
      <c r="F689" s="4" t="s">
        <v>41</v>
      </c>
      <c r="G689" s="4" t="s">
        <v>79</v>
      </c>
      <c r="H689" s="4" t="s">
        <v>2249</v>
      </c>
      <c r="I689" s="4">
        <v>2</v>
      </c>
      <c r="J689" s="4" t="s">
        <v>2250</v>
      </c>
      <c r="K689" s="4" t="s">
        <v>2251</v>
      </c>
      <c r="L689" s="14">
        <v>43554</v>
      </c>
      <c r="M689" s="14" t="s">
        <v>3346</v>
      </c>
      <c r="N689" s="8">
        <v>0.69027777777777777</v>
      </c>
      <c r="O689" s="4" t="s">
        <v>37</v>
      </c>
      <c r="P689" s="4" t="s">
        <v>2252</v>
      </c>
      <c r="Q689" s="4" t="s">
        <v>369</v>
      </c>
      <c r="R689" s="4">
        <f>(SUM(Datos[Total])/COUNT(Datos[Total]))</f>
        <v>1038316.4159713945</v>
      </c>
    </row>
    <row r="690" spans="2:18" x14ac:dyDescent="0.3">
      <c r="B690" s="4" t="s">
        <v>2871</v>
      </c>
      <c r="C690" s="4" t="s">
        <v>31</v>
      </c>
      <c r="D690" s="4" t="s">
        <v>2</v>
      </c>
      <c r="E690" s="4" t="s">
        <v>23</v>
      </c>
      <c r="F690" s="4" t="s">
        <v>24</v>
      </c>
      <c r="G690" s="4" t="s">
        <v>85</v>
      </c>
      <c r="H690" s="4" t="s">
        <v>2872</v>
      </c>
      <c r="I690" s="4">
        <v>8</v>
      </c>
      <c r="J690" s="5">
        <v>4072</v>
      </c>
      <c r="K690" s="5">
        <v>85512</v>
      </c>
      <c r="L690" s="14">
        <v>43554</v>
      </c>
      <c r="M690" s="14" t="s">
        <v>3346</v>
      </c>
      <c r="N690" s="8">
        <v>0.53541666666666665</v>
      </c>
      <c r="O690" s="4" t="s">
        <v>44</v>
      </c>
      <c r="P690" s="4" t="s">
        <v>2873</v>
      </c>
      <c r="Q690" s="4" t="s">
        <v>236</v>
      </c>
      <c r="R690" s="4">
        <f>(SUM(Datos[Total])/COUNT(Datos[Total]))</f>
        <v>1038316.4159713945</v>
      </c>
    </row>
    <row r="691" spans="2:18" x14ac:dyDescent="0.3">
      <c r="B691" s="4" t="s">
        <v>2876</v>
      </c>
      <c r="C691" s="4" t="s">
        <v>22</v>
      </c>
      <c r="D691" s="4" t="s">
        <v>4</v>
      </c>
      <c r="E691" s="4" t="s">
        <v>23</v>
      </c>
      <c r="F691" s="4" t="s">
        <v>24</v>
      </c>
      <c r="G691" s="4" t="s">
        <v>42</v>
      </c>
      <c r="H691" s="4" t="s">
        <v>563</v>
      </c>
      <c r="I691" s="4">
        <v>6</v>
      </c>
      <c r="J691" s="5">
        <v>10326</v>
      </c>
      <c r="K691" s="5">
        <v>216846</v>
      </c>
      <c r="L691" s="14">
        <v>43554</v>
      </c>
      <c r="M691" s="14" t="s">
        <v>3346</v>
      </c>
      <c r="N691" s="8">
        <v>0.53125</v>
      </c>
      <c r="O691" s="4" t="s">
        <v>27</v>
      </c>
      <c r="P691" s="4" t="s">
        <v>564</v>
      </c>
      <c r="Q691" s="4" t="s">
        <v>194</v>
      </c>
      <c r="R691" s="4">
        <f>(SUM(Datos[Total])/COUNT(Datos[Total]))</f>
        <v>1038316.4159713945</v>
      </c>
    </row>
    <row r="692" spans="2:18" x14ac:dyDescent="0.3">
      <c r="B692" s="4" t="s">
        <v>3034</v>
      </c>
      <c r="C692" s="4" t="s">
        <v>22</v>
      </c>
      <c r="D692" s="4" t="s">
        <v>4</v>
      </c>
      <c r="E692" s="4" t="s">
        <v>32</v>
      </c>
      <c r="F692" s="4" t="s">
        <v>24</v>
      </c>
      <c r="G692" s="4" t="s">
        <v>53</v>
      </c>
      <c r="H692" s="4" t="s">
        <v>331</v>
      </c>
      <c r="I692" s="4">
        <v>5</v>
      </c>
      <c r="J692" s="4" t="s">
        <v>3035</v>
      </c>
      <c r="K692" s="4" t="s">
        <v>3036</v>
      </c>
      <c r="L692" s="14">
        <v>43554</v>
      </c>
      <c r="M692" s="14" t="s">
        <v>3346</v>
      </c>
      <c r="N692" s="8">
        <v>0.42916666666666664</v>
      </c>
      <c r="O692" s="4" t="s">
        <v>37</v>
      </c>
      <c r="P692" s="4" t="s">
        <v>3037</v>
      </c>
      <c r="Q692" s="4" t="s">
        <v>46</v>
      </c>
      <c r="R692" s="4">
        <f>(SUM(Datos[Total])/COUNT(Datos[Total]))</f>
        <v>1038316.4159713945</v>
      </c>
    </row>
    <row r="693" spans="2:18" x14ac:dyDescent="0.3">
      <c r="B693" s="4" t="s">
        <v>3109</v>
      </c>
      <c r="C693" s="4" t="s">
        <v>31</v>
      </c>
      <c r="D693" s="4" t="s">
        <v>2</v>
      </c>
      <c r="E693" s="4" t="s">
        <v>23</v>
      </c>
      <c r="F693" s="4" t="s">
        <v>41</v>
      </c>
      <c r="G693" s="4" t="s">
        <v>33</v>
      </c>
      <c r="H693" s="4" t="s">
        <v>3110</v>
      </c>
      <c r="I693" s="4">
        <v>3</v>
      </c>
      <c r="J693" s="5">
        <v>14523</v>
      </c>
      <c r="K693" s="5">
        <v>304983</v>
      </c>
      <c r="L693" s="14">
        <v>43554</v>
      </c>
      <c r="M693" s="14" t="s">
        <v>3346</v>
      </c>
      <c r="N693" s="8">
        <v>0.85902777777777772</v>
      </c>
      <c r="O693" s="4" t="s">
        <v>37</v>
      </c>
      <c r="P693" s="4" t="s">
        <v>3111</v>
      </c>
      <c r="Q693" s="4" t="s">
        <v>164</v>
      </c>
      <c r="R693" s="4">
        <f>(SUM(Datos[Total])/COUNT(Datos[Total]))</f>
        <v>1038316.4159713945</v>
      </c>
    </row>
    <row r="694" spans="2:18" x14ac:dyDescent="0.3">
      <c r="B694" s="4" t="s">
        <v>625</v>
      </c>
      <c r="C694" s="4" t="s">
        <v>78</v>
      </c>
      <c r="D694" s="4" t="s">
        <v>3</v>
      </c>
      <c r="E694" s="4" t="s">
        <v>23</v>
      </c>
      <c r="F694" s="4" t="s">
        <v>41</v>
      </c>
      <c r="G694" s="4" t="s">
        <v>33</v>
      </c>
      <c r="H694" s="4" t="s">
        <v>626</v>
      </c>
      <c r="I694" s="4">
        <v>1</v>
      </c>
      <c r="J694" s="5">
        <v>36085</v>
      </c>
      <c r="K694" s="5">
        <v>757785</v>
      </c>
      <c r="L694" s="14">
        <v>43469</v>
      </c>
      <c r="M694" s="14" t="s">
        <v>3345</v>
      </c>
      <c r="N694" s="8">
        <v>0.81944444444444442</v>
      </c>
      <c r="O694" s="4" t="s">
        <v>37</v>
      </c>
      <c r="P694" s="4" t="s">
        <v>626</v>
      </c>
      <c r="Q694" s="4" t="s">
        <v>267</v>
      </c>
      <c r="R694" s="4">
        <f>(SUM(Datos[Total])/COUNT(Datos[Total]))</f>
        <v>1038316.4159713945</v>
      </c>
    </row>
    <row r="695" spans="2:18" x14ac:dyDescent="0.3">
      <c r="B695" s="4" t="s">
        <v>796</v>
      </c>
      <c r="C695" s="4" t="s">
        <v>31</v>
      </c>
      <c r="D695" s="4" t="s">
        <v>2</v>
      </c>
      <c r="E695" s="4" t="s">
        <v>23</v>
      </c>
      <c r="F695" s="4" t="s">
        <v>24</v>
      </c>
      <c r="G695" s="4" t="s">
        <v>33</v>
      </c>
      <c r="H695" s="4" t="s">
        <v>797</v>
      </c>
      <c r="I695" s="4">
        <v>9</v>
      </c>
      <c r="J695" s="5">
        <v>299925</v>
      </c>
      <c r="K695" s="5">
        <v>6298425</v>
      </c>
      <c r="L695" s="14">
        <v>43469</v>
      </c>
      <c r="M695" s="14" t="s">
        <v>3345</v>
      </c>
      <c r="N695" s="8">
        <v>0.7631944444444444</v>
      </c>
      <c r="O695" s="4" t="s">
        <v>44</v>
      </c>
      <c r="P695" s="4" t="s">
        <v>798</v>
      </c>
      <c r="Q695" s="4" t="s">
        <v>632</v>
      </c>
      <c r="R695" s="4">
        <f>(SUM(Datos[Total])/COUNT(Datos[Total]))</f>
        <v>1038316.4159713945</v>
      </c>
    </row>
    <row r="696" spans="2:18" x14ac:dyDescent="0.3">
      <c r="B696" s="4" t="s">
        <v>821</v>
      </c>
      <c r="C696" s="4" t="s">
        <v>78</v>
      </c>
      <c r="D696" s="4" t="s">
        <v>3</v>
      </c>
      <c r="E696" s="4" t="s">
        <v>32</v>
      </c>
      <c r="F696" s="4" t="s">
        <v>41</v>
      </c>
      <c r="G696" s="4" t="s">
        <v>53</v>
      </c>
      <c r="H696" s="4" t="s">
        <v>822</v>
      </c>
      <c r="I696" s="4">
        <v>3</v>
      </c>
      <c r="J696" s="5">
        <v>6963</v>
      </c>
      <c r="K696" s="5">
        <v>146223</v>
      </c>
      <c r="L696" s="14">
        <v>43469</v>
      </c>
      <c r="M696" s="14" t="s">
        <v>3345</v>
      </c>
      <c r="N696" s="8">
        <v>0.55833333333333335</v>
      </c>
      <c r="O696" s="4" t="s">
        <v>44</v>
      </c>
      <c r="P696" s="4" t="s">
        <v>823</v>
      </c>
      <c r="Q696" s="4" t="s">
        <v>130</v>
      </c>
      <c r="R696" s="4">
        <f>(SUM(Datos[Total])/COUNT(Datos[Total]))</f>
        <v>1038316.4159713945</v>
      </c>
    </row>
    <row r="697" spans="2:18" x14ac:dyDescent="0.3">
      <c r="B697" s="4" t="s">
        <v>1012</v>
      </c>
      <c r="C697" s="4" t="s">
        <v>22</v>
      </c>
      <c r="D697" s="4" t="s">
        <v>4</v>
      </c>
      <c r="E697" s="4" t="s">
        <v>23</v>
      </c>
      <c r="F697" s="4" t="s">
        <v>24</v>
      </c>
      <c r="G697" s="4" t="s">
        <v>42</v>
      </c>
      <c r="H697" s="4" t="s">
        <v>1013</v>
      </c>
      <c r="I697" s="4">
        <v>10</v>
      </c>
      <c r="J697" s="4" t="s">
        <v>791</v>
      </c>
      <c r="K697" s="4" t="s">
        <v>1014</v>
      </c>
      <c r="L697" s="14">
        <v>43469</v>
      </c>
      <c r="M697" s="14" t="s">
        <v>3345</v>
      </c>
      <c r="N697" s="8">
        <v>0.56527777777777777</v>
      </c>
      <c r="O697" s="4" t="s">
        <v>27</v>
      </c>
      <c r="P697" s="4" t="s">
        <v>1015</v>
      </c>
      <c r="Q697" s="4">
        <v>7</v>
      </c>
      <c r="R697" s="4">
        <f>(SUM(Datos[Total])/COUNT(Datos[Total]))</f>
        <v>1038316.4159713945</v>
      </c>
    </row>
    <row r="698" spans="2:18" x14ac:dyDescent="0.3">
      <c r="B698" s="4" t="s">
        <v>1433</v>
      </c>
      <c r="C698" s="4" t="s">
        <v>78</v>
      </c>
      <c r="D698" s="4" t="s">
        <v>3</v>
      </c>
      <c r="E698" s="4" t="s">
        <v>23</v>
      </c>
      <c r="F698" s="4" t="s">
        <v>24</v>
      </c>
      <c r="G698" s="4" t="s">
        <v>85</v>
      </c>
      <c r="H698" s="4" t="s">
        <v>1434</v>
      </c>
      <c r="I698" s="4">
        <v>4</v>
      </c>
      <c r="J698" s="5">
        <v>13742</v>
      </c>
      <c r="K698" s="5">
        <v>288582</v>
      </c>
      <c r="L698" s="14">
        <v>43469</v>
      </c>
      <c r="M698" s="14" t="s">
        <v>3345</v>
      </c>
      <c r="N698" s="8">
        <v>0.79236111111111107</v>
      </c>
      <c r="O698" s="4" t="s">
        <v>37</v>
      </c>
      <c r="P698" s="4" t="s">
        <v>1435</v>
      </c>
      <c r="Q698" s="4" t="s">
        <v>61</v>
      </c>
      <c r="R698" s="4">
        <f>(SUM(Datos[Total])/COUNT(Datos[Total]))</f>
        <v>1038316.4159713945</v>
      </c>
    </row>
    <row r="699" spans="2:18" x14ac:dyDescent="0.3">
      <c r="B699" s="4" t="s">
        <v>1448</v>
      </c>
      <c r="C699" s="4" t="s">
        <v>22</v>
      </c>
      <c r="D699" s="4" t="s">
        <v>4</v>
      </c>
      <c r="E699" s="4" t="s">
        <v>23</v>
      </c>
      <c r="F699" s="4" t="s">
        <v>41</v>
      </c>
      <c r="G699" s="4" t="s">
        <v>25</v>
      </c>
      <c r="H699" s="4" t="s">
        <v>1449</v>
      </c>
      <c r="I699" s="4">
        <v>5</v>
      </c>
      <c r="J699" s="5">
        <v>52425</v>
      </c>
      <c r="K699" s="5">
        <v>1100925</v>
      </c>
      <c r="L699" s="14">
        <v>43469</v>
      </c>
      <c r="M699" s="14" t="s">
        <v>3345</v>
      </c>
      <c r="N699" s="8">
        <v>0.55625000000000002</v>
      </c>
      <c r="O699" s="4" t="s">
        <v>37</v>
      </c>
      <c r="P699" s="4" t="s">
        <v>1450</v>
      </c>
      <c r="Q699" s="4" t="s">
        <v>476</v>
      </c>
      <c r="R699" s="4">
        <f>(SUM(Datos[Total])/COUNT(Datos[Total]))</f>
        <v>1038316.4159713945</v>
      </c>
    </row>
    <row r="700" spans="2:18" x14ac:dyDescent="0.3">
      <c r="B700" s="4" t="s">
        <v>1246</v>
      </c>
      <c r="C700" s="4" t="s">
        <v>22</v>
      </c>
      <c r="D700" s="4" t="s">
        <v>4</v>
      </c>
      <c r="E700" s="4" t="s">
        <v>23</v>
      </c>
      <c r="F700" s="4" t="s">
        <v>41</v>
      </c>
      <c r="G700" s="4" t="s">
        <v>33</v>
      </c>
      <c r="H700" s="4" t="s">
        <v>1247</v>
      </c>
      <c r="I700" s="4">
        <v>1</v>
      </c>
      <c r="J700" s="5">
        <v>35975</v>
      </c>
      <c r="K700" s="5">
        <v>755475</v>
      </c>
      <c r="L700" s="14">
        <v>43500</v>
      </c>
      <c r="M700" s="14" t="s">
        <v>3348</v>
      </c>
      <c r="N700" s="8">
        <v>0.50972222222222219</v>
      </c>
      <c r="O700" s="4" t="s">
        <v>37</v>
      </c>
      <c r="P700" s="4" t="s">
        <v>1247</v>
      </c>
      <c r="Q700" s="4" t="s">
        <v>397</v>
      </c>
      <c r="R700" s="4">
        <f>(SUM(Datos[Total])/COUNT(Datos[Total]))</f>
        <v>1038316.4159713945</v>
      </c>
    </row>
    <row r="701" spans="2:18" x14ac:dyDescent="0.3">
      <c r="B701" s="4" t="s">
        <v>1418</v>
      </c>
      <c r="C701" s="4" t="s">
        <v>31</v>
      </c>
      <c r="D701" s="4" t="s">
        <v>2</v>
      </c>
      <c r="E701" s="4" t="s">
        <v>23</v>
      </c>
      <c r="F701" s="4" t="s">
        <v>41</v>
      </c>
      <c r="G701" s="4" t="s">
        <v>42</v>
      </c>
      <c r="H701" s="4" t="s">
        <v>1419</v>
      </c>
      <c r="I701" s="4">
        <v>1</v>
      </c>
      <c r="J701" s="4" t="s">
        <v>1420</v>
      </c>
      <c r="K701" s="5">
        <v>14679</v>
      </c>
      <c r="L701" s="14">
        <v>43500</v>
      </c>
      <c r="M701" s="14" t="s">
        <v>3348</v>
      </c>
      <c r="N701" s="8">
        <v>0.56805555555555554</v>
      </c>
      <c r="O701" s="4" t="s">
        <v>27</v>
      </c>
      <c r="P701" s="4" t="s">
        <v>1419</v>
      </c>
      <c r="Q701" s="4" t="s">
        <v>565</v>
      </c>
      <c r="R701" s="4">
        <f>(SUM(Datos[Total])/COUNT(Datos[Total]))</f>
        <v>1038316.4159713945</v>
      </c>
    </row>
    <row r="702" spans="2:18" x14ac:dyDescent="0.3">
      <c r="B702" s="4" t="s">
        <v>1467</v>
      </c>
      <c r="C702" s="4" t="s">
        <v>22</v>
      </c>
      <c r="D702" s="4" t="s">
        <v>4</v>
      </c>
      <c r="E702" s="4" t="s">
        <v>23</v>
      </c>
      <c r="F702" s="4" t="s">
        <v>24</v>
      </c>
      <c r="G702" s="4" t="s">
        <v>33</v>
      </c>
      <c r="H702" s="4" t="s">
        <v>1468</v>
      </c>
      <c r="I702" s="4">
        <v>7</v>
      </c>
      <c r="J702" s="5">
        <v>8827</v>
      </c>
      <c r="K702" s="5">
        <v>185367</v>
      </c>
      <c r="L702" s="14">
        <v>43500</v>
      </c>
      <c r="M702" s="14" t="s">
        <v>3348</v>
      </c>
      <c r="N702" s="8">
        <v>0.43263888888888891</v>
      </c>
      <c r="O702" s="4" t="s">
        <v>37</v>
      </c>
      <c r="P702" s="4" t="s">
        <v>1469</v>
      </c>
      <c r="Q702" s="4" t="s">
        <v>100</v>
      </c>
      <c r="R702" s="4">
        <f>(SUM(Datos[Total])/COUNT(Datos[Total]))</f>
        <v>1038316.4159713945</v>
      </c>
    </row>
    <row r="703" spans="2:18" x14ac:dyDescent="0.3">
      <c r="B703" s="4" t="s">
        <v>1689</v>
      </c>
      <c r="C703" s="4" t="s">
        <v>78</v>
      </c>
      <c r="D703" s="4" t="s">
        <v>3</v>
      </c>
      <c r="E703" s="4" t="s">
        <v>23</v>
      </c>
      <c r="F703" s="4" t="s">
        <v>24</v>
      </c>
      <c r="G703" s="4" t="s">
        <v>42</v>
      </c>
      <c r="H703" s="4" t="s">
        <v>1690</v>
      </c>
      <c r="I703" s="4">
        <v>9</v>
      </c>
      <c r="J703" s="5">
        <v>34956</v>
      </c>
      <c r="K703" s="5">
        <v>734076</v>
      </c>
      <c r="L703" s="14">
        <v>43500</v>
      </c>
      <c r="M703" s="14" t="s">
        <v>3348</v>
      </c>
      <c r="N703" s="8">
        <v>0.55625000000000002</v>
      </c>
      <c r="O703" s="4" t="s">
        <v>27</v>
      </c>
      <c r="P703" s="4" t="s">
        <v>1691</v>
      </c>
      <c r="Q703" s="4" t="s">
        <v>565</v>
      </c>
      <c r="R703" s="4">
        <f>(SUM(Datos[Total])/COUNT(Datos[Total]))</f>
        <v>1038316.4159713945</v>
      </c>
    </row>
    <row r="704" spans="2:18" x14ac:dyDescent="0.3">
      <c r="B704" s="4" t="s">
        <v>1897</v>
      </c>
      <c r="C704" s="4" t="s">
        <v>78</v>
      </c>
      <c r="D704" s="4" t="s">
        <v>3</v>
      </c>
      <c r="E704" s="4" t="s">
        <v>23</v>
      </c>
      <c r="F704" s="4" t="s">
        <v>24</v>
      </c>
      <c r="G704" s="4" t="s">
        <v>85</v>
      </c>
      <c r="H704" s="4" t="s">
        <v>1898</v>
      </c>
      <c r="I704" s="4">
        <v>2</v>
      </c>
      <c r="J704" s="5">
        <v>7204</v>
      </c>
      <c r="K704" s="5">
        <v>151284</v>
      </c>
      <c r="L704" s="14">
        <v>43500</v>
      </c>
      <c r="M704" s="14" t="s">
        <v>3348</v>
      </c>
      <c r="N704" s="8">
        <v>0.81805555555555554</v>
      </c>
      <c r="O704" s="4" t="s">
        <v>37</v>
      </c>
      <c r="P704" s="4" t="s">
        <v>1899</v>
      </c>
      <c r="Q704" s="4" t="s">
        <v>236</v>
      </c>
      <c r="R704" s="4">
        <f>(SUM(Datos[Total])/COUNT(Datos[Total]))</f>
        <v>1038316.4159713945</v>
      </c>
    </row>
    <row r="705" spans="2:18" x14ac:dyDescent="0.3">
      <c r="B705" s="4" t="s">
        <v>1991</v>
      </c>
      <c r="C705" s="4" t="s">
        <v>22</v>
      </c>
      <c r="D705" s="4" t="s">
        <v>4</v>
      </c>
      <c r="E705" s="4" t="s">
        <v>32</v>
      </c>
      <c r="F705" s="4" t="s">
        <v>24</v>
      </c>
      <c r="G705" s="4" t="s">
        <v>53</v>
      </c>
      <c r="H705" s="4" t="s">
        <v>1992</v>
      </c>
      <c r="I705" s="4">
        <v>5</v>
      </c>
      <c r="J705" s="5">
        <v>10765</v>
      </c>
      <c r="K705" s="5">
        <v>226065</v>
      </c>
      <c r="L705" s="14">
        <v>43500</v>
      </c>
      <c r="M705" s="14" t="s">
        <v>3348</v>
      </c>
      <c r="N705" s="8">
        <v>0.69305555555555554</v>
      </c>
      <c r="O705" s="4" t="s">
        <v>27</v>
      </c>
      <c r="P705" s="4" t="s">
        <v>1993</v>
      </c>
      <c r="Q705" s="4" t="s">
        <v>168</v>
      </c>
      <c r="R705" s="4">
        <f>(SUM(Datos[Total])/COUNT(Datos[Total]))</f>
        <v>1038316.4159713945</v>
      </c>
    </row>
    <row r="706" spans="2:18" x14ac:dyDescent="0.3">
      <c r="B706" s="4" t="s">
        <v>2228</v>
      </c>
      <c r="C706" s="4" t="s">
        <v>22</v>
      </c>
      <c r="D706" s="4" t="s">
        <v>4</v>
      </c>
      <c r="E706" s="4" t="s">
        <v>32</v>
      </c>
      <c r="F706" s="4" t="s">
        <v>24</v>
      </c>
      <c r="G706" s="4" t="s">
        <v>85</v>
      </c>
      <c r="H706" s="4" t="s">
        <v>2229</v>
      </c>
      <c r="I706" s="4">
        <v>4</v>
      </c>
      <c r="J706" s="5">
        <v>9726</v>
      </c>
      <c r="K706" s="5">
        <v>204246</v>
      </c>
      <c r="L706" s="14">
        <v>43500</v>
      </c>
      <c r="M706" s="14" t="s">
        <v>3348</v>
      </c>
      <c r="N706" s="8">
        <v>0.65555555555555556</v>
      </c>
      <c r="O706" s="4" t="s">
        <v>27</v>
      </c>
      <c r="P706" s="4" t="s">
        <v>2230</v>
      </c>
      <c r="Q706" s="4" t="s">
        <v>208</v>
      </c>
      <c r="R706" s="4">
        <f>(SUM(Datos[Total])/COUNT(Datos[Total]))</f>
        <v>1038316.4159713945</v>
      </c>
    </row>
    <row r="707" spans="2:18" x14ac:dyDescent="0.3">
      <c r="B707" s="4" t="s">
        <v>2376</v>
      </c>
      <c r="C707" s="4" t="s">
        <v>31</v>
      </c>
      <c r="D707" s="4" t="s">
        <v>2</v>
      </c>
      <c r="E707" s="4" t="s">
        <v>32</v>
      </c>
      <c r="F707" s="4" t="s">
        <v>24</v>
      </c>
      <c r="G707" s="4" t="s">
        <v>25</v>
      </c>
      <c r="H707" s="4" t="s">
        <v>2377</v>
      </c>
      <c r="I707" s="4">
        <v>9</v>
      </c>
      <c r="J707" s="5">
        <v>62325</v>
      </c>
      <c r="K707" s="5">
        <v>1308825</v>
      </c>
      <c r="L707" s="14">
        <v>43500</v>
      </c>
      <c r="M707" s="14" t="s">
        <v>3348</v>
      </c>
      <c r="N707" s="8">
        <v>0.53472222222222221</v>
      </c>
      <c r="O707" s="4" t="s">
        <v>27</v>
      </c>
      <c r="P707" s="4" t="s">
        <v>2378</v>
      </c>
      <c r="Q707" s="4">
        <v>6</v>
      </c>
      <c r="R707" s="4">
        <f>(SUM(Datos[Total])/COUNT(Datos[Total]))</f>
        <v>1038316.4159713945</v>
      </c>
    </row>
    <row r="708" spans="2:18" x14ac:dyDescent="0.3">
      <c r="B708" s="4" t="s">
        <v>2408</v>
      </c>
      <c r="C708" s="4" t="s">
        <v>78</v>
      </c>
      <c r="D708" s="4" t="s">
        <v>3</v>
      </c>
      <c r="E708" s="4" t="s">
        <v>23</v>
      </c>
      <c r="F708" s="4" t="s">
        <v>41</v>
      </c>
      <c r="G708" s="4" t="s">
        <v>79</v>
      </c>
      <c r="H708" s="4" t="s">
        <v>2409</v>
      </c>
      <c r="I708" s="4">
        <v>4</v>
      </c>
      <c r="J708" s="5">
        <v>4668</v>
      </c>
      <c r="K708" s="5">
        <v>98028</v>
      </c>
      <c r="L708" s="14">
        <v>43500</v>
      </c>
      <c r="M708" s="14" t="s">
        <v>3348</v>
      </c>
      <c r="N708" s="8">
        <v>0.78680555555555554</v>
      </c>
      <c r="O708" s="4" t="s">
        <v>27</v>
      </c>
      <c r="P708" s="4" t="s">
        <v>2410</v>
      </c>
      <c r="Q708" s="4" t="s">
        <v>46</v>
      </c>
      <c r="R708" s="4">
        <f>(SUM(Datos[Total])/COUNT(Datos[Total]))</f>
        <v>1038316.4159713945</v>
      </c>
    </row>
    <row r="709" spans="2:18" x14ac:dyDescent="0.3">
      <c r="B709" s="4" t="s">
        <v>2594</v>
      </c>
      <c r="C709" s="4" t="s">
        <v>22</v>
      </c>
      <c r="D709" s="4" t="s">
        <v>4</v>
      </c>
      <c r="E709" s="4" t="s">
        <v>32</v>
      </c>
      <c r="F709" s="4" t="s">
        <v>41</v>
      </c>
      <c r="G709" s="4" t="s">
        <v>33</v>
      </c>
      <c r="H709" s="4" t="s">
        <v>2595</v>
      </c>
      <c r="I709" s="4">
        <v>7</v>
      </c>
      <c r="J709" s="5">
        <v>26103</v>
      </c>
      <c r="K709" s="5">
        <v>548163</v>
      </c>
      <c r="L709" s="14">
        <v>43500</v>
      </c>
      <c r="M709" s="14" t="s">
        <v>3348</v>
      </c>
      <c r="N709" s="8">
        <v>0.67291666666666672</v>
      </c>
      <c r="O709" s="4" t="s">
        <v>44</v>
      </c>
      <c r="P709" s="4" t="s">
        <v>2596</v>
      </c>
      <c r="Q709" s="4">
        <v>9</v>
      </c>
      <c r="R709" s="4">
        <f>(SUM(Datos[Total])/COUNT(Datos[Total]))</f>
        <v>1038316.4159713945</v>
      </c>
    </row>
    <row r="710" spans="2:18" x14ac:dyDescent="0.3">
      <c r="B710" s="4" t="s">
        <v>3158</v>
      </c>
      <c r="C710" s="4" t="s">
        <v>78</v>
      </c>
      <c r="D710" s="4" t="s">
        <v>3</v>
      </c>
      <c r="E710" s="4" t="s">
        <v>32</v>
      </c>
      <c r="F710" s="4" t="s">
        <v>24</v>
      </c>
      <c r="G710" s="4" t="s">
        <v>79</v>
      </c>
      <c r="H710" s="4" t="s">
        <v>3159</v>
      </c>
      <c r="I710" s="4">
        <v>1</v>
      </c>
      <c r="J710" s="5">
        <v>33885</v>
      </c>
      <c r="K710" s="5">
        <v>711585</v>
      </c>
      <c r="L710" s="14">
        <v>43500</v>
      </c>
      <c r="M710" s="14" t="s">
        <v>3348</v>
      </c>
      <c r="N710" s="8">
        <v>0.86319444444444449</v>
      </c>
      <c r="O710" s="4" t="s">
        <v>44</v>
      </c>
      <c r="P710" s="4" t="s">
        <v>3159</v>
      </c>
      <c r="Q710" s="4" t="s">
        <v>263</v>
      </c>
      <c r="R710" s="4">
        <f>(SUM(Datos[Total])/COUNT(Datos[Total]))</f>
        <v>1038316.4159713945</v>
      </c>
    </row>
    <row r="711" spans="2:18" x14ac:dyDescent="0.3">
      <c r="B711" s="4" t="s">
        <v>224</v>
      </c>
      <c r="C711" s="4" t="s">
        <v>31</v>
      </c>
      <c r="D711" s="4" t="s">
        <v>2</v>
      </c>
      <c r="E711" s="4" t="s">
        <v>23</v>
      </c>
      <c r="F711" s="4" t="s">
        <v>24</v>
      </c>
      <c r="G711" s="4" t="s">
        <v>79</v>
      </c>
      <c r="H711" s="4" t="s">
        <v>225</v>
      </c>
      <c r="I711" s="4">
        <v>8</v>
      </c>
      <c r="J711" s="4" t="s">
        <v>226</v>
      </c>
      <c r="K711" s="4" t="s">
        <v>227</v>
      </c>
      <c r="L711" s="14">
        <v>43528</v>
      </c>
      <c r="M711" s="14" t="s">
        <v>3348</v>
      </c>
      <c r="N711" s="8">
        <v>0.86041666666666672</v>
      </c>
      <c r="O711" s="4" t="s">
        <v>37</v>
      </c>
      <c r="P711" s="4" t="s">
        <v>228</v>
      </c>
      <c r="Q711" s="4" t="s">
        <v>208</v>
      </c>
      <c r="R711" s="4">
        <f>(SUM(Datos[Total])/COUNT(Datos[Total]))</f>
        <v>1038316.4159713945</v>
      </c>
    </row>
    <row r="712" spans="2:18" x14ac:dyDescent="0.3">
      <c r="B712" s="4" t="s">
        <v>725</v>
      </c>
      <c r="C712" s="4" t="s">
        <v>22</v>
      </c>
      <c r="D712" s="4" t="s">
        <v>4</v>
      </c>
      <c r="E712" s="4" t="s">
        <v>32</v>
      </c>
      <c r="F712" s="4" t="s">
        <v>24</v>
      </c>
      <c r="G712" s="4" t="s">
        <v>53</v>
      </c>
      <c r="H712" s="4" t="s">
        <v>726</v>
      </c>
      <c r="I712" s="4">
        <v>7</v>
      </c>
      <c r="J712" s="5">
        <v>4319</v>
      </c>
      <c r="K712" s="5">
        <v>90699</v>
      </c>
      <c r="L712" s="14">
        <v>43528</v>
      </c>
      <c r="M712" s="14" t="s">
        <v>3348</v>
      </c>
      <c r="N712" s="8">
        <v>0.47152777777777777</v>
      </c>
      <c r="O712" s="4" t="s">
        <v>44</v>
      </c>
      <c r="P712" s="4" t="s">
        <v>727</v>
      </c>
      <c r="Q712" s="4" t="s">
        <v>164</v>
      </c>
      <c r="R712" s="4">
        <f>(SUM(Datos[Total])/COUNT(Datos[Total]))</f>
        <v>1038316.4159713945</v>
      </c>
    </row>
    <row r="713" spans="2:18" x14ac:dyDescent="0.3">
      <c r="B713" s="4" t="s">
        <v>1059</v>
      </c>
      <c r="C713" s="4" t="s">
        <v>22</v>
      </c>
      <c r="D713" s="4" t="s">
        <v>4</v>
      </c>
      <c r="E713" s="4" t="s">
        <v>23</v>
      </c>
      <c r="F713" s="4" t="s">
        <v>41</v>
      </c>
      <c r="G713" s="4" t="s">
        <v>25</v>
      </c>
      <c r="H713" s="4" t="s">
        <v>1060</v>
      </c>
      <c r="I713" s="4">
        <v>6</v>
      </c>
      <c r="J713" s="5">
        <v>29949</v>
      </c>
      <c r="K713" s="5">
        <v>628929</v>
      </c>
      <c r="L713" s="14">
        <v>43528</v>
      </c>
      <c r="M713" s="14" t="s">
        <v>3348</v>
      </c>
      <c r="N713" s="8">
        <v>0.62638888888888888</v>
      </c>
      <c r="O713" s="4" t="s">
        <v>27</v>
      </c>
      <c r="P713" s="4" t="s">
        <v>1061</v>
      </c>
      <c r="Q713" s="4" t="s">
        <v>161</v>
      </c>
      <c r="R713" s="4">
        <f>(SUM(Datos[Total])/COUNT(Datos[Total]))</f>
        <v>1038316.4159713945</v>
      </c>
    </row>
    <row r="714" spans="2:18" x14ac:dyDescent="0.3">
      <c r="B714" s="4" t="s">
        <v>1272</v>
      </c>
      <c r="C714" s="4" t="s">
        <v>31</v>
      </c>
      <c r="D714" s="4" t="s">
        <v>2</v>
      </c>
      <c r="E714" s="4" t="s">
        <v>32</v>
      </c>
      <c r="F714" s="4" t="s">
        <v>24</v>
      </c>
      <c r="G714" s="4" t="s">
        <v>33</v>
      </c>
      <c r="H714" s="4" t="s">
        <v>1273</v>
      </c>
      <c r="I714" s="4">
        <v>1</v>
      </c>
      <c r="J714" s="5">
        <v>1512</v>
      </c>
      <c r="K714" s="5">
        <v>31752</v>
      </c>
      <c r="L714" s="14">
        <v>43528</v>
      </c>
      <c r="M714" s="14" t="s">
        <v>3348</v>
      </c>
      <c r="N714" s="8">
        <v>0.65555555555555556</v>
      </c>
      <c r="O714" s="4" t="s">
        <v>37</v>
      </c>
      <c r="P714" s="4" t="s">
        <v>1273</v>
      </c>
      <c r="Q714" s="4" t="s">
        <v>51</v>
      </c>
      <c r="R714" s="4">
        <f>(SUM(Datos[Total])/COUNT(Datos[Total]))</f>
        <v>1038316.4159713945</v>
      </c>
    </row>
    <row r="715" spans="2:18" x14ac:dyDescent="0.3">
      <c r="B715" s="4" t="s">
        <v>1409</v>
      </c>
      <c r="C715" s="4" t="s">
        <v>78</v>
      </c>
      <c r="D715" s="4" t="s">
        <v>3</v>
      </c>
      <c r="E715" s="4" t="s">
        <v>23</v>
      </c>
      <c r="F715" s="4" t="s">
        <v>41</v>
      </c>
      <c r="G715" s="4" t="s">
        <v>33</v>
      </c>
      <c r="H715" s="4" t="s">
        <v>1410</v>
      </c>
      <c r="I715" s="4">
        <v>9</v>
      </c>
      <c r="J715" s="5">
        <v>8658</v>
      </c>
      <c r="K715" s="5">
        <v>181818</v>
      </c>
      <c r="L715" s="14">
        <v>43528</v>
      </c>
      <c r="M715" s="14" t="s">
        <v>3348</v>
      </c>
      <c r="N715" s="8">
        <v>0.68611111111111112</v>
      </c>
      <c r="O715" s="4" t="s">
        <v>37</v>
      </c>
      <c r="P715" s="4" t="s">
        <v>1411</v>
      </c>
      <c r="Q715" s="4">
        <v>8</v>
      </c>
      <c r="R715" s="4">
        <f>(SUM(Datos[Total])/COUNT(Datos[Total]))</f>
        <v>1038316.4159713945</v>
      </c>
    </row>
    <row r="716" spans="2:18" x14ac:dyDescent="0.3">
      <c r="B716" s="4" t="s">
        <v>1436</v>
      </c>
      <c r="C716" s="4" t="s">
        <v>22</v>
      </c>
      <c r="D716" s="4" t="s">
        <v>4</v>
      </c>
      <c r="E716" s="4" t="s">
        <v>32</v>
      </c>
      <c r="F716" s="4" t="s">
        <v>24</v>
      </c>
      <c r="G716" s="4" t="s">
        <v>42</v>
      </c>
      <c r="H716" s="4" t="s">
        <v>1437</v>
      </c>
      <c r="I716" s="4">
        <v>4</v>
      </c>
      <c r="J716" s="5">
        <v>11306</v>
      </c>
      <c r="K716" s="5">
        <v>237426</v>
      </c>
      <c r="L716" s="14">
        <v>43528</v>
      </c>
      <c r="M716" s="14" t="s">
        <v>3348</v>
      </c>
      <c r="N716" s="8">
        <v>0.82499999999999996</v>
      </c>
      <c r="O716" s="4" t="s">
        <v>27</v>
      </c>
      <c r="P716" s="4" t="s">
        <v>1438</v>
      </c>
      <c r="Q716" s="4" t="s">
        <v>369</v>
      </c>
      <c r="R716" s="4">
        <f>(SUM(Datos[Total])/COUNT(Datos[Total]))</f>
        <v>1038316.4159713945</v>
      </c>
    </row>
    <row r="717" spans="2:18" x14ac:dyDescent="0.3">
      <c r="B717" s="4" t="s">
        <v>1997</v>
      </c>
      <c r="C717" s="4" t="s">
        <v>22</v>
      </c>
      <c r="D717" s="4" t="s">
        <v>4</v>
      </c>
      <c r="E717" s="4" t="s">
        <v>32</v>
      </c>
      <c r="F717" s="4" t="s">
        <v>41</v>
      </c>
      <c r="G717" s="4" t="s">
        <v>25</v>
      </c>
      <c r="H717" s="4" t="s">
        <v>1998</v>
      </c>
      <c r="I717" s="4">
        <v>5</v>
      </c>
      <c r="J717" s="5">
        <v>3655</v>
      </c>
      <c r="K717" s="5">
        <v>76755</v>
      </c>
      <c r="L717" s="14">
        <v>43528</v>
      </c>
      <c r="M717" s="14" t="s">
        <v>3348</v>
      </c>
      <c r="N717" s="8">
        <v>0.51597222222222228</v>
      </c>
      <c r="O717" s="4" t="s">
        <v>37</v>
      </c>
      <c r="P717" s="4" t="s">
        <v>1999</v>
      </c>
      <c r="Q717" s="4" t="s">
        <v>130</v>
      </c>
      <c r="R717" s="4">
        <f>(SUM(Datos[Total])/COUNT(Datos[Total]))</f>
        <v>1038316.4159713945</v>
      </c>
    </row>
    <row r="718" spans="2:18" x14ac:dyDescent="0.3">
      <c r="B718" s="4" t="s">
        <v>2314</v>
      </c>
      <c r="C718" s="4" t="s">
        <v>22</v>
      </c>
      <c r="D718" s="4" t="s">
        <v>4</v>
      </c>
      <c r="E718" s="4" t="s">
        <v>23</v>
      </c>
      <c r="F718" s="4" t="s">
        <v>41</v>
      </c>
      <c r="G718" s="4" t="s">
        <v>25</v>
      </c>
      <c r="H718" s="4" t="s">
        <v>2229</v>
      </c>
      <c r="I718" s="4">
        <v>10</v>
      </c>
      <c r="J718" s="5">
        <v>24315</v>
      </c>
      <c r="K718" s="5">
        <v>510615</v>
      </c>
      <c r="L718" s="14">
        <v>43528</v>
      </c>
      <c r="M718" s="14" t="s">
        <v>3348</v>
      </c>
      <c r="N718" s="8">
        <v>0.53055555555555556</v>
      </c>
      <c r="O718" s="4" t="s">
        <v>37</v>
      </c>
      <c r="P718" s="4" t="s">
        <v>2315</v>
      </c>
      <c r="Q718" s="4" t="s">
        <v>547</v>
      </c>
      <c r="R718" s="4">
        <f>(SUM(Datos[Total])/COUNT(Datos[Total]))</f>
        <v>1038316.4159713945</v>
      </c>
    </row>
    <row r="719" spans="2:18" x14ac:dyDescent="0.3">
      <c r="B719" s="4" t="s">
        <v>2647</v>
      </c>
      <c r="C719" s="4" t="s">
        <v>22</v>
      </c>
      <c r="D719" s="4" t="s">
        <v>4</v>
      </c>
      <c r="E719" s="4" t="s">
        <v>23</v>
      </c>
      <c r="F719" s="4" t="s">
        <v>24</v>
      </c>
      <c r="G719" s="4" t="s">
        <v>85</v>
      </c>
      <c r="H719" s="4" t="s">
        <v>2648</v>
      </c>
      <c r="I719" s="4">
        <v>9</v>
      </c>
      <c r="J719" s="5">
        <v>22032</v>
      </c>
      <c r="K719" s="5">
        <v>462672</v>
      </c>
      <c r="L719" s="14">
        <v>43528</v>
      </c>
      <c r="M719" s="14" t="s">
        <v>3348</v>
      </c>
      <c r="N719" s="8">
        <v>0.47708333333333336</v>
      </c>
      <c r="O719" s="4" t="s">
        <v>37</v>
      </c>
      <c r="P719" s="4" t="s">
        <v>2649</v>
      </c>
      <c r="Q719" s="4">
        <v>8</v>
      </c>
      <c r="R719" s="4">
        <f>(SUM(Datos[Total])/COUNT(Datos[Total]))</f>
        <v>1038316.4159713945</v>
      </c>
    </row>
    <row r="720" spans="2:18" x14ac:dyDescent="0.3">
      <c r="B720" s="4" t="s">
        <v>2711</v>
      </c>
      <c r="C720" s="4" t="s">
        <v>22</v>
      </c>
      <c r="D720" s="4" t="s">
        <v>4</v>
      </c>
      <c r="E720" s="4" t="s">
        <v>32</v>
      </c>
      <c r="F720" s="4" t="s">
        <v>24</v>
      </c>
      <c r="G720" s="4" t="s">
        <v>25</v>
      </c>
      <c r="H720" s="4" t="s">
        <v>1434</v>
      </c>
      <c r="I720" s="4">
        <v>3</v>
      </c>
      <c r="J720" s="5">
        <v>103065</v>
      </c>
      <c r="K720" s="5">
        <v>2164365</v>
      </c>
      <c r="L720" s="14">
        <v>43528</v>
      </c>
      <c r="M720" s="14" t="s">
        <v>3348</v>
      </c>
      <c r="N720" s="8">
        <v>0.4201388888888889</v>
      </c>
      <c r="O720" s="4" t="s">
        <v>37</v>
      </c>
      <c r="P720" s="4" t="s">
        <v>2712</v>
      </c>
      <c r="Q720" s="4" t="s">
        <v>346</v>
      </c>
      <c r="R720" s="4">
        <f>(SUM(Datos[Total])/COUNT(Datos[Total]))</f>
        <v>1038316.4159713945</v>
      </c>
    </row>
    <row r="721" spans="2:18" x14ac:dyDescent="0.3">
      <c r="B721" s="4" t="s">
        <v>3118</v>
      </c>
      <c r="C721" s="4" t="s">
        <v>22</v>
      </c>
      <c r="D721" s="4" t="s">
        <v>4</v>
      </c>
      <c r="E721" s="4" t="s">
        <v>32</v>
      </c>
      <c r="F721" s="4" t="s">
        <v>24</v>
      </c>
      <c r="G721" s="4" t="s">
        <v>42</v>
      </c>
      <c r="H721" s="4" t="s">
        <v>3119</v>
      </c>
      <c r="I721" s="4">
        <v>9</v>
      </c>
      <c r="J721" s="5">
        <v>14985</v>
      </c>
      <c r="K721" s="5">
        <v>314685</v>
      </c>
      <c r="L721" s="14">
        <v>43528</v>
      </c>
      <c r="M721" s="14" t="s">
        <v>3348</v>
      </c>
      <c r="N721" s="8">
        <v>0.64375000000000004</v>
      </c>
      <c r="O721" s="4" t="s">
        <v>27</v>
      </c>
      <c r="P721" s="4" t="s">
        <v>3120</v>
      </c>
      <c r="Q721" s="4" t="s">
        <v>76</v>
      </c>
      <c r="R721" s="4">
        <f>(SUM(Datos[Total])/COUNT(Datos[Total]))</f>
        <v>1038316.4159713945</v>
      </c>
    </row>
    <row r="722" spans="2:18" x14ac:dyDescent="0.3">
      <c r="B722" s="4" t="s">
        <v>3148</v>
      </c>
      <c r="C722" s="4" t="s">
        <v>22</v>
      </c>
      <c r="D722" s="4" t="s">
        <v>4</v>
      </c>
      <c r="E722" s="4" t="s">
        <v>32</v>
      </c>
      <c r="F722" s="4" t="s">
        <v>24</v>
      </c>
      <c r="G722" s="4" t="s">
        <v>79</v>
      </c>
      <c r="H722" s="4" t="s">
        <v>3149</v>
      </c>
      <c r="I722" s="4">
        <v>4</v>
      </c>
      <c r="J722" s="5">
        <v>14932</v>
      </c>
      <c r="K722" s="5">
        <v>313572</v>
      </c>
      <c r="L722" s="14">
        <v>43528</v>
      </c>
      <c r="M722" s="14" t="s">
        <v>3348</v>
      </c>
      <c r="N722" s="8">
        <v>0.44374999999999998</v>
      </c>
      <c r="O722" s="4" t="s">
        <v>37</v>
      </c>
      <c r="P722" s="4" t="s">
        <v>3150</v>
      </c>
      <c r="Q722" s="4" t="s">
        <v>161</v>
      </c>
      <c r="R722" s="4">
        <f>(SUM(Datos[Total])/COUNT(Datos[Total]))</f>
        <v>1038316.4159713945</v>
      </c>
    </row>
    <row r="723" spans="2:18" x14ac:dyDescent="0.3">
      <c r="B723" s="4" t="s">
        <v>21</v>
      </c>
      <c r="C723" s="4" t="s">
        <v>22</v>
      </c>
      <c r="D723" s="4" t="s">
        <v>4</v>
      </c>
      <c r="E723" s="4" t="s">
        <v>23</v>
      </c>
      <c r="F723" s="4" t="s">
        <v>24</v>
      </c>
      <c r="G723" s="4" t="s">
        <v>25</v>
      </c>
      <c r="H723" s="4" t="s">
        <v>26</v>
      </c>
      <c r="I723" s="4">
        <v>7</v>
      </c>
      <c r="J723" s="5">
        <v>261415</v>
      </c>
      <c r="K723" s="5">
        <v>5489715</v>
      </c>
      <c r="L723" s="14">
        <v>43470</v>
      </c>
      <c r="M723" s="14" t="s">
        <v>3346</v>
      </c>
      <c r="N723" s="8">
        <v>0.54722222222222228</v>
      </c>
      <c r="O723" s="4" t="s">
        <v>27</v>
      </c>
      <c r="P723" s="4" t="s">
        <v>28</v>
      </c>
      <c r="Q723" s="4" t="s">
        <v>29</v>
      </c>
      <c r="R723" s="4">
        <f>(SUM(Datos[Total])/COUNT(Datos[Total]))</f>
        <v>1038316.4159713945</v>
      </c>
    </row>
    <row r="724" spans="2:18" x14ac:dyDescent="0.3">
      <c r="B724" s="4" t="s">
        <v>455</v>
      </c>
      <c r="C724" s="4" t="s">
        <v>31</v>
      </c>
      <c r="D724" s="4" t="s">
        <v>2</v>
      </c>
      <c r="E724" s="4" t="s">
        <v>32</v>
      </c>
      <c r="F724" s="4" t="s">
        <v>41</v>
      </c>
      <c r="G724" s="4" t="s">
        <v>85</v>
      </c>
      <c r="H724" s="4" t="s">
        <v>456</v>
      </c>
      <c r="I724" s="4">
        <v>6</v>
      </c>
      <c r="J724" s="5">
        <v>8214</v>
      </c>
      <c r="K724" s="5">
        <v>172494</v>
      </c>
      <c r="L724" s="14">
        <v>43470</v>
      </c>
      <c r="M724" s="14" t="s">
        <v>3346</v>
      </c>
      <c r="N724" s="8">
        <v>0.87083333333333335</v>
      </c>
      <c r="O724" s="4" t="s">
        <v>44</v>
      </c>
      <c r="P724" s="4" t="s">
        <v>457</v>
      </c>
      <c r="Q724" s="4" t="s">
        <v>215</v>
      </c>
      <c r="R724" s="4">
        <f>(SUM(Datos[Total])/COUNT(Datos[Total]))</f>
        <v>1038316.4159713945</v>
      </c>
    </row>
    <row r="725" spans="2:18" x14ac:dyDescent="0.3">
      <c r="B725" s="4" t="s">
        <v>918</v>
      </c>
      <c r="C725" s="4" t="s">
        <v>22</v>
      </c>
      <c r="D725" s="4" t="s">
        <v>4</v>
      </c>
      <c r="E725" s="4" t="s">
        <v>23</v>
      </c>
      <c r="F725" s="4" t="s">
        <v>41</v>
      </c>
      <c r="G725" s="4" t="s">
        <v>42</v>
      </c>
      <c r="H725" s="4" t="s">
        <v>919</v>
      </c>
      <c r="I725" s="4">
        <v>4</v>
      </c>
      <c r="J725" s="4" t="s">
        <v>920</v>
      </c>
      <c r="K725" s="4" t="s">
        <v>921</v>
      </c>
      <c r="L725" s="14">
        <v>43470</v>
      </c>
      <c r="M725" s="14" t="s">
        <v>3346</v>
      </c>
      <c r="N725" s="8">
        <v>0.47569444444444442</v>
      </c>
      <c r="O725" s="4" t="s">
        <v>37</v>
      </c>
      <c r="P725" s="4" t="s">
        <v>922</v>
      </c>
      <c r="Q725" s="4" t="s">
        <v>465</v>
      </c>
      <c r="R725" s="4">
        <f>(SUM(Datos[Total])/COUNT(Datos[Total]))</f>
        <v>1038316.4159713945</v>
      </c>
    </row>
    <row r="726" spans="2:18" x14ac:dyDescent="0.3">
      <c r="B726" s="4" t="s">
        <v>1009</v>
      </c>
      <c r="C726" s="4" t="s">
        <v>22</v>
      </c>
      <c r="D726" s="4" t="s">
        <v>4</v>
      </c>
      <c r="E726" s="4" t="s">
        <v>23</v>
      </c>
      <c r="F726" s="4" t="s">
        <v>41</v>
      </c>
      <c r="G726" s="4" t="s">
        <v>42</v>
      </c>
      <c r="H726" s="4" t="s">
        <v>1010</v>
      </c>
      <c r="I726" s="4">
        <v>4</v>
      </c>
      <c r="J726" s="5">
        <v>14148</v>
      </c>
      <c r="K726" s="5">
        <v>297108</v>
      </c>
      <c r="L726" s="14">
        <v>43470</v>
      </c>
      <c r="M726" s="14" t="s">
        <v>3346</v>
      </c>
      <c r="N726" s="8">
        <v>0.67013888888888884</v>
      </c>
      <c r="O726" s="4" t="s">
        <v>44</v>
      </c>
      <c r="P726" s="4" t="s">
        <v>1011</v>
      </c>
      <c r="Q726" s="4" t="s">
        <v>130</v>
      </c>
      <c r="R726" s="4">
        <f>(SUM(Datos[Total])/COUNT(Datos[Total]))</f>
        <v>1038316.4159713945</v>
      </c>
    </row>
    <row r="727" spans="2:18" x14ac:dyDescent="0.3">
      <c r="B727" s="4" t="s">
        <v>1339</v>
      </c>
      <c r="C727" s="4" t="s">
        <v>78</v>
      </c>
      <c r="D727" s="4" t="s">
        <v>3</v>
      </c>
      <c r="E727" s="4" t="s">
        <v>23</v>
      </c>
      <c r="F727" s="4" t="s">
        <v>24</v>
      </c>
      <c r="G727" s="4" t="s">
        <v>42</v>
      </c>
      <c r="H727" s="4" t="s">
        <v>1340</v>
      </c>
      <c r="I727" s="4">
        <v>9</v>
      </c>
      <c r="J727" s="5">
        <v>15921</v>
      </c>
      <c r="K727" s="5">
        <v>334341</v>
      </c>
      <c r="L727" s="14">
        <v>43470</v>
      </c>
      <c r="M727" s="14" t="s">
        <v>3346</v>
      </c>
      <c r="N727" s="8">
        <v>0.82638888888888884</v>
      </c>
      <c r="O727" s="4" t="s">
        <v>44</v>
      </c>
      <c r="P727" s="4" t="s">
        <v>1341</v>
      </c>
      <c r="Q727" s="4" t="s">
        <v>39</v>
      </c>
      <c r="R727" s="4">
        <f>(SUM(Datos[Total])/COUNT(Datos[Total]))</f>
        <v>1038316.4159713945</v>
      </c>
    </row>
    <row r="728" spans="2:18" x14ac:dyDescent="0.3">
      <c r="B728" s="4" t="s">
        <v>1729</v>
      </c>
      <c r="C728" s="4" t="s">
        <v>31</v>
      </c>
      <c r="D728" s="4" t="s">
        <v>2</v>
      </c>
      <c r="E728" s="4" t="s">
        <v>23</v>
      </c>
      <c r="F728" s="4" t="s">
        <v>24</v>
      </c>
      <c r="G728" s="4" t="s">
        <v>85</v>
      </c>
      <c r="H728" s="4" t="s">
        <v>1730</v>
      </c>
      <c r="I728" s="4">
        <v>1</v>
      </c>
      <c r="J728" s="5">
        <v>1595</v>
      </c>
      <c r="K728" s="5">
        <v>33495</v>
      </c>
      <c r="L728" s="14">
        <v>43470</v>
      </c>
      <c r="M728" s="14" t="s">
        <v>3346</v>
      </c>
      <c r="N728" s="8">
        <v>0.52777777777777779</v>
      </c>
      <c r="O728" s="4" t="s">
        <v>27</v>
      </c>
      <c r="P728" s="4" t="s">
        <v>1730</v>
      </c>
      <c r="Q728" s="4" t="s">
        <v>29</v>
      </c>
      <c r="R728" s="4">
        <f>(SUM(Datos[Total])/COUNT(Datos[Total]))</f>
        <v>1038316.4159713945</v>
      </c>
    </row>
    <row r="729" spans="2:18" x14ac:dyDescent="0.3">
      <c r="B729" s="4" t="s">
        <v>1757</v>
      </c>
      <c r="C729" s="4" t="s">
        <v>22</v>
      </c>
      <c r="D729" s="4" t="s">
        <v>4</v>
      </c>
      <c r="E729" s="4" t="s">
        <v>32</v>
      </c>
      <c r="F729" s="4" t="s">
        <v>24</v>
      </c>
      <c r="G729" s="4" t="s">
        <v>42</v>
      </c>
      <c r="H729" s="4" t="s">
        <v>1758</v>
      </c>
      <c r="I729" s="4">
        <v>5</v>
      </c>
      <c r="J729" s="5">
        <v>107275</v>
      </c>
      <c r="K729" s="5">
        <v>2252775</v>
      </c>
      <c r="L729" s="14">
        <v>43470</v>
      </c>
      <c r="M729" s="14" t="s">
        <v>3346</v>
      </c>
      <c r="N729" s="8">
        <v>0.72847222222222219</v>
      </c>
      <c r="O729" s="4" t="s">
        <v>27</v>
      </c>
      <c r="P729" s="4" t="s">
        <v>1759</v>
      </c>
      <c r="Q729" s="4" t="s">
        <v>267</v>
      </c>
      <c r="R729" s="4">
        <f>(SUM(Datos[Total])/COUNT(Datos[Total]))</f>
        <v>1038316.4159713945</v>
      </c>
    </row>
    <row r="730" spans="2:18" x14ac:dyDescent="0.3">
      <c r="B730" s="4" t="s">
        <v>1836</v>
      </c>
      <c r="C730" s="4" t="s">
        <v>78</v>
      </c>
      <c r="D730" s="4" t="s">
        <v>3</v>
      </c>
      <c r="E730" s="4" t="s">
        <v>23</v>
      </c>
      <c r="F730" s="4" t="s">
        <v>24</v>
      </c>
      <c r="G730" s="4" t="s">
        <v>85</v>
      </c>
      <c r="H730" s="4" t="s">
        <v>1837</v>
      </c>
      <c r="I730" s="4">
        <v>1</v>
      </c>
      <c r="J730" s="5">
        <v>3698</v>
      </c>
      <c r="K730" s="5">
        <v>77658</v>
      </c>
      <c r="L730" s="14">
        <v>43470</v>
      </c>
      <c r="M730" s="14" t="s">
        <v>3346</v>
      </c>
      <c r="N730" s="8">
        <v>0.48055555555555557</v>
      </c>
      <c r="O730" s="4" t="s">
        <v>44</v>
      </c>
      <c r="P730" s="4" t="s">
        <v>1837</v>
      </c>
      <c r="Q730" s="4">
        <v>5</v>
      </c>
      <c r="R730" s="4">
        <f>(SUM(Datos[Total])/COUNT(Datos[Total]))</f>
        <v>1038316.4159713945</v>
      </c>
    </row>
    <row r="731" spans="2:18" x14ac:dyDescent="0.3">
      <c r="B731" s="4" t="s">
        <v>1858</v>
      </c>
      <c r="C731" s="4" t="s">
        <v>78</v>
      </c>
      <c r="D731" s="4" t="s">
        <v>3</v>
      </c>
      <c r="E731" s="4" t="s">
        <v>32</v>
      </c>
      <c r="F731" s="4" t="s">
        <v>24</v>
      </c>
      <c r="G731" s="4" t="s">
        <v>79</v>
      </c>
      <c r="H731" s="4" t="s">
        <v>1859</v>
      </c>
      <c r="I731" s="4">
        <v>1</v>
      </c>
      <c r="J731" s="4" t="s">
        <v>1860</v>
      </c>
      <c r="K731" s="4" t="s">
        <v>1861</v>
      </c>
      <c r="L731" s="14">
        <v>43470</v>
      </c>
      <c r="M731" s="14" t="s">
        <v>3346</v>
      </c>
      <c r="N731" s="8">
        <v>0.86111111111111116</v>
      </c>
      <c r="O731" s="4" t="s">
        <v>44</v>
      </c>
      <c r="P731" s="4" t="s">
        <v>1859</v>
      </c>
      <c r="Q731" s="4" t="s">
        <v>469</v>
      </c>
      <c r="R731" s="4">
        <f>(SUM(Datos[Total])/COUNT(Datos[Total]))</f>
        <v>1038316.4159713945</v>
      </c>
    </row>
    <row r="732" spans="2:18" x14ac:dyDescent="0.3">
      <c r="B732" s="4" t="s">
        <v>2539</v>
      </c>
      <c r="C732" s="4" t="s">
        <v>31</v>
      </c>
      <c r="D732" s="4" t="s">
        <v>2</v>
      </c>
      <c r="E732" s="4" t="s">
        <v>32</v>
      </c>
      <c r="F732" s="4" t="s">
        <v>24</v>
      </c>
      <c r="G732" s="4" t="s">
        <v>85</v>
      </c>
      <c r="H732" s="4" t="s">
        <v>2540</v>
      </c>
      <c r="I732" s="4">
        <v>3</v>
      </c>
      <c r="J732" s="5">
        <v>11409</v>
      </c>
      <c r="K732" s="5">
        <v>239589</v>
      </c>
      <c r="L732" s="14">
        <v>43470</v>
      </c>
      <c r="M732" s="14" t="s">
        <v>3346</v>
      </c>
      <c r="N732" s="8">
        <v>0.85416666666666663</v>
      </c>
      <c r="O732" s="4" t="s">
        <v>44</v>
      </c>
      <c r="P732" s="4" t="s">
        <v>2541</v>
      </c>
      <c r="Q732" s="4" t="s">
        <v>565</v>
      </c>
      <c r="R732" s="4">
        <f>(SUM(Datos[Total])/COUNT(Datos[Total]))</f>
        <v>1038316.4159713945</v>
      </c>
    </row>
    <row r="733" spans="2:18" x14ac:dyDescent="0.3">
      <c r="B733" s="4" t="s">
        <v>3031</v>
      </c>
      <c r="C733" s="4" t="s">
        <v>31</v>
      </c>
      <c r="D733" s="4" t="s">
        <v>2</v>
      </c>
      <c r="E733" s="4" t="s">
        <v>32</v>
      </c>
      <c r="F733" s="4" t="s">
        <v>24</v>
      </c>
      <c r="G733" s="4" t="s">
        <v>25</v>
      </c>
      <c r="H733" s="4" t="s">
        <v>3032</v>
      </c>
      <c r="I733" s="4">
        <v>7</v>
      </c>
      <c r="J733" s="5">
        <v>276115</v>
      </c>
      <c r="K733" s="5">
        <v>5798415</v>
      </c>
      <c r="L733" s="14">
        <v>43470</v>
      </c>
      <c r="M733" s="14" t="s">
        <v>3346</v>
      </c>
      <c r="N733" s="8">
        <v>0.82499999999999996</v>
      </c>
      <c r="O733" s="4" t="s">
        <v>27</v>
      </c>
      <c r="P733" s="4" t="s">
        <v>3033</v>
      </c>
      <c r="Q733" s="4" t="s">
        <v>194</v>
      </c>
      <c r="R733" s="4">
        <f>(SUM(Datos[Total])/COUNT(Datos[Total]))</f>
        <v>1038316.4159713945</v>
      </c>
    </row>
    <row r="734" spans="2:18" x14ac:dyDescent="0.3">
      <c r="B734" s="4" t="s">
        <v>3060</v>
      </c>
      <c r="C734" s="4" t="s">
        <v>22</v>
      </c>
      <c r="D734" s="4" t="s">
        <v>4</v>
      </c>
      <c r="E734" s="4" t="s">
        <v>32</v>
      </c>
      <c r="F734" s="4" t="s">
        <v>24</v>
      </c>
      <c r="G734" s="4" t="s">
        <v>33</v>
      </c>
      <c r="H734" s="4" t="s">
        <v>3061</v>
      </c>
      <c r="I734" s="4">
        <v>7</v>
      </c>
      <c r="J734" s="5">
        <v>32858</v>
      </c>
      <c r="K734" s="5">
        <v>690018</v>
      </c>
      <c r="L734" s="14">
        <v>43470</v>
      </c>
      <c r="M734" s="14" t="s">
        <v>3346</v>
      </c>
      <c r="N734" s="8">
        <v>0.49375000000000002</v>
      </c>
      <c r="O734" s="4" t="s">
        <v>44</v>
      </c>
      <c r="P734" s="4" t="s">
        <v>3062</v>
      </c>
      <c r="Q734" s="4" t="s">
        <v>397</v>
      </c>
      <c r="R734" s="4">
        <f>(SUM(Datos[Total])/COUNT(Datos[Total]))</f>
        <v>1038316.4159713945</v>
      </c>
    </row>
    <row r="735" spans="2:18" x14ac:dyDescent="0.3">
      <c r="B735" s="4" t="s">
        <v>470</v>
      </c>
      <c r="C735" s="4" t="s">
        <v>78</v>
      </c>
      <c r="D735" s="4" t="s">
        <v>3</v>
      </c>
      <c r="E735" s="4" t="s">
        <v>23</v>
      </c>
      <c r="F735" s="4" t="s">
        <v>24</v>
      </c>
      <c r="G735" s="4" t="s">
        <v>53</v>
      </c>
      <c r="H735" s="4" t="s">
        <v>471</v>
      </c>
      <c r="I735" s="4">
        <v>2</v>
      </c>
      <c r="J735" s="5">
        <v>1649</v>
      </c>
      <c r="K735" s="5">
        <v>34629</v>
      </c>
      <c r="L735" s="14">
        <v>43501</v>
      </c>
      <c r="M735" s="14" t="s">
        <v>3342</v>
      </c>
      <c r="N735" s="8">
        <v>0.48055555555555557</v>
      </c>
      <c r="O735" s="4" t="s">
        <v>27</v>
      </c>
      <c r="P735" s="4" t="s">
        <v>472</v>
      </c>
      <c r="Q735" s="4" t="s">
        <v>115</v>
      </c>
      <c r="R735" s="4">
        <f>(SUM(Datos[Total])/COUNT(Datos[Total]))</f>
        <v>1038316.4159713945</v>
      </c>
    </row>
    <row r="736" spans="2:18" x14ac:dyDescent="0.3">
      <c r="B736" s="4" t="s">
        <v>473</v>
      </c>
      <c r="C736" s="4" t="s">
        <v>31</v>
      </c>
      <c r="D736" s="4" t="s">
        <v>2</v>
      </c>
      <c r="E736" s="4" t="s">
        <v>23</v>
      </c>
      <c r="F736" s="4" t="s">
        <v>24</v>
      </c>
      <c r="G736" s="4" t="s">
        <v>25</v>
      </c>
      <c r="H736" s="4" t="s">
        <v>474</v>
      </c>
      <c r="I736" s="4">
        <v>3</v>
      </c>
      <c r="J736" s="5">
        <v>147315</v>
      </c>
      <c r="K736" s="5">
        <v>3093615</v>
      </c>
      <c r="L736" s="14">
        <v>43501</v>
      </c>
      <c r="M736" s="14" t="s">
        <v>3342</v>
      </c>
      <c r="N736" s="8">
        <v>0.44513888888888886</v>
      </c>
      <c r="O736" s="4" t="s">
        <v>44</v>
      </c>
      <c r="P736" s="4" t="s">
        <v>475</v>
      </c>
      <c r="Q736" s="4" t="s">
        <v>476</v>
      </c>
      <c r="R736" s="4">
        <f>(SUM(Datos[Total])/COUNT(Datos[Total]))</f>
        <v>1038316.4159713945</v>
      </c>
    </row>
    <row r="737" spans="2:18" x14ac:dyDescent="0.3">
      <c r="B737" s="4" t="s">
        <v>580</v>
      </c>
      <c r="C737" s="4" t="s">
        <v>31</v>
      </c>
      <c r="D737" s="4" t="s">
        <v>2</v>
      </c>
      <c r="E737" s="4" t="s">
        <v>23</v>
      </c>
      <c r="F737" s="4" t="s">
        <v>24</v>
      </c>
      <c r="G737" s="4" t="s">
        <v>25</v>
      </c>
      <c r="H737" s="4" t="s">
        <v>581</v>
      </c>
      <c r="I737" s="4">
        <v>10</v>
      </c>
      <c r="J737" s="4" t="s">
        <v>582</v>
      </c>
      <c r="K737" s="4" t="s">
        <v>583</v>
      </c>
      <c r="L737" s="14">
        <v>43501</v>
      </c>
      <c r="M737" s="14" t="s">
        <v>3342</v>
      </c>
      <c r="N737" s="8">
        <v>0.83125000000000004</v>
      </c>
      <c r="O737" s="4" t="s">
        <v>37</v>
      </c>
      <c r="P737" s="4">
        <v>686</v>
      </c>
      <c r="Q737" s="4" t="s">
        <v>29</v>
      </c>
      <c r="R737" s="4">
        <f>(SUM(Datos[Total])/COUNT(Datos[Total]))</f>
        <v>1038316.4159713945</v>
      </c>
    </row>
    <row r="738" spans="2:18" x14ac:dyDescent="0.3">
      <c r="B738" s="4" t="s">
        <v>967</v>
      </c>
      <c r="C738" s="4" t="s">
        <v>22</v>
      </c>
      <c r="D738" s="4" t="s">
        <v>4</v>
      </c>
      <c r="E738" s="4" t="s">
        <v>23</v>
      </c>
      <c r="F738" s="4" t="s">
        <v>41</v>
      </c>
      <c r="G738" s="4" t="s">
        <v>42</v>
      </c>
      <c r="H738" s="4" t="s">
        <v>968</v>
      </c>
      <c r="I738" s="4">
        <v>6</v>
      </c>
      <c r="J738" s="5">
        <v>7773</v>
      </c>
      <c r="K738" s="5">
        <v>163233</v>
      </c>
      <c r="L738" s="14">
        <v>43501</v>
      </c>
      <c r="M738" s="14" t="s">
        <v>3342</v>
      </c>
      <c r="N738" s="8">
        <v>0.42777777777777776</v>
      </c>
      <c r="O738" s="4" t="s">
        <v>27</v>
      </c>
      <c r="P738" s="4" t="s">
        <v>969</v>
      </c>
      <c r="Q738" s="4" t="s">
        <v>346</v>
      </c>
      <c r="R738" s="4">
        <f>(SUM(Datos[Total])/COUNT(Datos[Total]))</f>
        <v>1038316.4159713945</v>
      </c>
    </row>
    <row r="739" spans="2:18" x14ac:dyDescent="0.3">
      <c r="B739" s="4" t="s">
        <v>1143</v>
      </c>
      <c r="C739" s="4" t="s">
        <v>31</v>
      </c>
      <c r="D739" s="4" t="s">
        <v>2</v>
      </c>
      <c r="E739" s="4" t="s">
        <v>23</v>
      </c>
      <c r="F739" s="4" t="s">
        <v>41</v>
      </c>
      <c r="G739" s="4" t="s">
        <v>85</v>
      </c>
      <c r="H739" s="4" t="s">
        <v>1144</v>
      </c>
      <c r="I739" s="4">
        <v>2</v>
      </c>
      <c r="J739" s="5">
        <v>6933</v>
      </c>
      <c r="K739" s="5">
        <v>145593</v>
      </c>
      <c r="L739" s="14">
        <v>43501</v>
      </c>
      <c r="M739" s="14" t="s">
        <v>3342</v>
      </c>
      <c r="N739" s="8">
        <v>0.79513888888888884</v>
      </c>
      <c r="O739" s="4" t="s">
        <v>27</v>
      </c>
      <c r="P739" s="4" t="s">
        <v>1145</v>
      </c>
      <c r="Q739" s="4" t="s">
        <v>632</v>
      </c>
      <c r="R739" s="4">
        <f>(SUM(Datos[Total])/COUNT(Datos[Total]))</f>
        <v>1038316.4159713945</v>
      </c>
    </row>
    <row r="740" spans="2:18" x14ac:dyDescent="0.3">
      <c r="B740" s="4" t="s">
        <v>1225</v>
      </c>
      <c r="C740" s="4" t="s">
        <v>78</v>
      </c>
      <c r="D740" s="4" t="s">
        <v>3</v>
      </c>
      <c r="E740" s="4" t="s">
        <v>23</v>
      </c>
      <c r="F740" s="4" t="s">
        <v>24</v>
      </c>
      <c r="G740" s="4" t="s">
        <v>79</v>
      </c>
      <c r="H740" s="4" t="s">
        <v>1226</v>
      </c>
      <c r="I740" s="4">
        <v>9</v>
      </c>
      <c r="J740" s="5">
        <v>19269</v>
      </c>
      <c r="K740" s="5">
        <v>404649</v>
      </c>
      <c r="L740" s="14">
        <v>43501</v>
      </c>
      <c r="M740" s="14" t="s">
        <v>3342</v>
      </c>
      <c r="N740" s="8">
        <v>0.6430555555555556</v>
      </c>
      <c r="O740" s="4" t="s">
        <v>44</v>
      </c>
      <c r="P740" s="4" t="s">
        <v>1227</v>
      </c>
      <c r="Q740" s="4" t="s">
        <v>961</v>
      </c>
      <c r="R740" s="4">
        <f>(SUM(Datos[Total])/COUNT(Datos[Total]))</f>
        <v>1038316.4159713945</v>
      </c>
    </row>
    <row r="741" spans="2:18" x14ac:dyDescent="0.3">
      <c r="B741" s="4" t="s">
        <v>1885</v>
      </c>
      <c r="C741" s="4" t="s">
        <v>78</v>
      </c>
      <c r="D741" s="4" t="s">
        <v>3</v>
      </c>
      <c r="E741" s="4" t="s">
        <v>32</v>
      </c>
      <c r="F741" s="4" t="s">
        <v>24</v>
      </c>
      <c r="G741" s="4" t="s">
        <v>25</v>
      </c>
      <c r="H741" s="4" t="s">
        <v>1886</v>
      </c>
      <c r="I741" s="4">
        <v>9</v>
      </c>
      <c r="J741" s="5">
        <v>26208</v>
      </c>
      <c r="K741" s="5">
        <v>550368</v>
      </c>
      <c r="L741" s="14">
        <v>43501</v>
      </c>
      <c r="M741" s="14" t="s">
        <v>3342</v>
      </c>
      <c r="N741" s="8">
        <v>0.52361111111111114</v>
      </c>
      <c r="O741" s="4" t="s">
        <v>37</v>
      </c>
      <c r="P741" s="4" t="s">
        <v>1887</v>
      </c>
      <c r="Q741" s="4" t="s">
        <v>632</v>
      </c>
      <c r="R741" s="4">
        <f>(SUM(Datos[Total])/COUNT(Datos[Total]))</f>
        <v>1038316.4159713945</v>
      </c>
    </row>
    <row r="742" spans="2:18" x14ac:dyDescent="0.3">
      <c r="B742" s="4" t="s">
        <v>2008</v>
      </c>
      <c r="C742" s="4" t="s">
        <v>22</v>
      </c>
      <c r="D742" s="4" t="s">
        <v>4</v>
      </c>
      <c r="E742" s="4" t="s">
        <v>23</v>
      </c>
      <c r="F742" s="4" t="s">
        <v>24</v>
      </c>
      <c r="G742" s="4" t="s">
        <v>53</v>
      </c>
      <c r="H742" s="4" t="s">
        <v>2009</v>
      </c>
      <c r="I742" s="4">
        <v>3</v>
      </c>
      <c r="J742" s="4" t="s">
        <v>2010</v>
      </c>
      <c r="K742" s="4" t="s">
        <v>2011</v>
      </c>
      <c r="L742" s="14">
        <v>43501</v>
      </c>
      <c r="M742" s="14" t="s">
        <v>3342</v>
      </c>
      <c r="N742" s="8">
        <v>0.49375000000000002</v>
      </c>
      <c r="O742" s="4" t="s">
        <v>27</v>
      </c>
      <c r="P742" s="4" t="s">
        <v>2012</v>
      </c>
      <c r="Q742" s="4" t="s">
        <v>136</v>
      </c>
      <c r="R742" s="4">
        <f>(SUM(Datos[Total])/COUNT(Datos[Total]))</f>
        <v>1038316.4159713945</v>
      </c>
    </row>
    <row r="743" spans="2:18" x14ac:dyDescent="0.3">
      <c r="B743" s="4" t="s">
        <v>2584</v>
      </c>
      <c r="C743" s="4" t="s">
        <v>22</v>
      </c>
      <c r="D743" s="4" t="s">
        <v>4</v>
      </c>
      <c r="E743" s="4" t="s">
        <v>23</v>
      </c>
      <c r="F743" s="4" t="s">
        <v>24</v>
      </c>
      <c r="G743" s="4" t="s">
        <v>85</v>
      </c>
      <c r="H743" s="4" t="s">
        <v>2585</v>
      </c>
      <c r="I743" s="4">
        <v>1</v>
      </c>
      <c r="J743" s="5">
        <v>1531</v>
      </c>
      <c r="K743" s="5">
        <v>32151</v>
      </c>
      <c r="L743" s="14">
        <v>43501</v>
      </c>
      <c r="M743" s="14" t="s">
        <v>3342</v>
      </c>
      <c r="N743" s="8">
        <v>0.59305555555555556</v>
      </c>
      <c r="O743" s="4" t="s">
        <v>44</v>
      </c>
      <c r="P743" s="4" t="s">
        <v>2585</v>
      </c>
      <c r="Q743" s="4" t="s">
        <v>61</v>
      </c>
      <c r="R743" s="4">
        <f>(SUM(Datos[Total])/COUNT(Datos[Total]))</f>
        <v>1038316.4159713945</v>
      </c>
    </row>
    <row r="744" spans="2:18" x14ac:dyDescent="0.3">
      <c r="B744" s="4" t="s">
        <v>2882</v>
      </c>
      <c r="C744" s="4" t="s">
        <v>22</v>
      </c>
      <c r="D744" s="4" t="s">
        <v>4</v>
      </c>
      <c r="E744" s="4" t="s">
        <v>23</v>
      </c>
      <c r="F744" s="4" t="s">
        <v>41</v>
      </c>
      <c r="G744" s="4" t="s">
        <v>79</v>
      </c>
      <c r="H744" s="4" t="s">
        <v>2883</v>
      </c>
      <c r="I744" s="4">
        <v>1</v>
      </c>
      <c r="J744" s="5">
        <v>4395</v>
      </c>
      <c r="K744" s="5">
        <v>92295</v>
      </c>
      <c r="L744" s="14">
        <v>43501</v>
      </c>
      <c r="M744" s="14" t="s">
        <v>3342</v>
      </c>
      <c r="N744" s="8">
        <v>0.8208333333333333</v>
      </c>
      <c r="O744" s="4" t="s">
        <v>27</v>
      </c>
      <c r="P744" s="4" t="s">
        <v>2883</v>
      </c>
      <c r="Q744" s="4" t="s">
        <v>164</v>
      </c>
      <c r="R744" s="4">
        <f>(SUM(Datos[Total])/COUNT(Datos[Total]))</f>
        <v>1038316.4159713945</v>
      </c>
    </row>
    <row r="745" spans="2:18" x14ac:dyDescent="0.3">
      <c r="B745" s="4" t="s">
        <v>2915</v>
      </c>
      <c r="C745" s="4" t="s">
        <v>31</v>
      </c>
      <c r="D745" s="4" t="s">
        <v>2</v>
      </c>
      <c r="E745" s="4" t="s">
        <v>23</v>
      </c>
      <c r="F745" s="4" t="s">
        <v>24</v>
      </c>
      <c r="G745" s="4" t="s">
        <v>79</v>
      </c>
      <c r="H745" s="4" t="s">
        <v>2916</v>
      </c>
      <c r="I745" s="4">
        <v>6</v>
      </c>
      <c r="J745" s="5">
        <v>14181</v>
      </c>
      <c r="K745" s="5">
        <v>297801</v>
      </c>
      <c r="L745" s="14">
        <v>43501</v>
      </c>
      <c r="M745" s="14" t="s">
        <v>3342</v>
      </c>
      <c r="N745" s="8">
        <v>0.4284722222222222</v>
      </c>
      <c r="O745" s="4" t="s">
        <v>37</v>
      </c>
      <c r="P745" s="4" t="s">
        <v>2917</v>
      </c>
      <c r="Q745" s="4" t="s">
        <v>547</v>
      </c>
      <c r="R745" s="4">
        <f>(SUM(Datos[Total])/COUNT(Datos[Total]))</f>
        <v>1038316.4159713945</v>
      </c>
    </row>
    <row r="746" spans="2:18" x14ac:dyDescent="0.3">
      <c r="B746" s="4" t="s">
        <v>3104</v>
      </c>
      <c r="C746" s="4" t="s">
        <v>22</v>
      </c>
      <c r="D746" s="4" t="s">
        <v>4</v>
      </c>
      <c r="E746" s="4" t="s">
        <v>23</v>
      </c>
      <c r="F746" s="4" t="s">
        <v>41</v>
      </c>
      <c r="G746" s="4" t="s">
        <v>33</v>
      </c>
      <c r="H746" s="4" t="s">
        <v>3105</v>
      </c>
      <c r="I746" s="4">
        <v>2</v>
      </c>
      <c r="J746" s="5">
        <v>2089</v>
      </c>
      <c r="K746" s="5">
        <v>43869</v>
      </c>
      <c r="L746" s="14">
        <v>43501</v>
      </c>
      <c r="M746" s="14" t="s">
        <v>3342</v>
      </c>
      <c r="N746" s="8">
        <v>0.78125</v>
      </c>
      <c r="O746" s="4" t="s">
        <v>37</v>
      </c>
      <c r="P746" s="4" t="s">
        <v>3106</v>
      </c>
      <c r="Q746" s="4" t="s">
        <v>565</v>
      </c>
      <c r="R746" s="4">
        <f>(SUM(Datos[Total])/COUNT(Datos[Total]))</f>
        <v>1038316.4159713945</v>
      </c>
    </row>
    <row r="747" spans="2:18" x14ac:dyDescent="0.3">
      <c r="B747" s="4" t="s">
        <v>137</v>
      </c>
      <c r="C747" s="4" t="s">
        <v>78</v>
      </c>
      <c r="D747" s="4" t="s">
        <v>3</v>
      </c>
      <c r="E747" s="4" t="s">
        <v>32</v>
      </c>
      <c r="F747" s="4" t="s">
        <v>41</v>
      </c>
      <c r="G747" s="4" t="s">
        <v>25</v>
      </c>
      <c r="H747" s="4" t="s">
        <v>138</v>
      </c>
      <c r="I747" s="4">
        <v>3</v>
      </c>
      <c r="J747" s="5">
        <v>13197</v>
      </c>
      <c r="K747" s="5">
        <v>277137</v>
      </c>
      <c r="L747" s="14">
        <v>43529</v>
      </c>
      <c r="M747" s="14" t="s">
        <v>3342</v>
      </c>
      <c r="N747" s="8">
        <v>0.44444444444444442</v>
      </c>
      <c r="O747" s="4" t="s">
        <v>27</v>
      </c>
      <c r="P747" s="4" t="s">
        <v>139</v>
      </c>
      <c r="Q747" s="4" t="s">
        <v>140</v>
      </c>
      <c r="R747" s="4">
        <f>(SUM(Datos[Total])/COUNT(Datos[Total]))</f>
        <v>1038316.4159713945</v>
      </c>
    </row>
    <row r="748" spans="2:18" x14ac:dyDescent="0.3">
      <c r="B748" s="4" t="s">
        <v>340</v>
      </c>
      <c r="C748" s="4" t="s">
        <v>78</v>
      </c>
      <c r="D748" s="4" t="s">
        <v>3</v>
      </c>
      <c r="E748" s="4" t="s">
        <v>23</v>
      </c>
      <c r="F748" s="4" t="s">
        <v>24</v>
      </c>
      <c r="G748" s="4" t="s">
        <v>79</v>
      </c>
      <c r="H748" s="4" t="s">
        <v>341</v>
      </c>
      <c r="I748" s="4">
        <v>3</v>
      </c>
      <c r="J748" s="5">
        <v>7278</v>
      </c>
      <c r="K748" s="5">
        <v>152838</v>
      </c>
      <c r="L748" s="14">
        <v>43529</v>
      </c>
      <c r="M748" s="14" t="s">
        <v>3342</v>
      </c>
      <c r="N748" s="8">
        <v>0.76180555555555551</v>
      </c>
      <c r="O748" s="4" t="s">
        <v>27</v>
      </c>
      <c r="P748" s="4" t="s">
        <v>342</v>
      </c>
      <c r="Q748" s="4">
        <v>4</v>
      </c>
      <c r="R748" s="4">
        <f>(SUM(Datos[Total])/COUNT(Datos[Total]))</f>
        <v>1038316.4159713945</v>
      </c>
    </row>
    <row r="749" spans="2:18" x14ac:dyDescent="0.3">
      <c r="B749" s="4" t="s">
        <v>360</v>
      </c>
      <c r="C749" s="4" t="s">
        <v>31</v>
      </c>
      <c r="D749" s="4" t="s">
        <v>2</v>
      </c>
      <c r="E749" s="4" t="s">
        <v>23</v>
      </c>
      <c r="F749" s="4" t="s">
        <v>24</v>
      </c>
      <c r="G749" s="4" t="s">
        <v>79</v>
      </c>
      <c r="H749" s="4" t="s">
        <v>361</v>
      </c>
      <c r="I749" s="4">
        <v>10</v>
      </c>
      <c r="J749" s="5">
        <v>39155</v>
      </c>
      <c r="K749" s="5">
        <v>822255</v>
      </c>
      <c r="L749" s="14">
        <v>43529</v>
      </c>
      <c r="M749" s="14" t="s">
        <v>3342</v>
      </c>
      <c r="N749" s="8">
        <v>0.68333333333333335</v>
      </c>
      <c r="O749" s="4" t="s">
        <v>27</v>
      </c>
      <c r="P749" s="4" t="s">
        <v>362</v>
      </c>
      <c r="Q749" s="4" t="s">
        <v>284</v>
      </c>
      <c r="R749" s="4">
        <f>(SUM(Datos[Total])/COUNT(Datos[Total]))</f>
        <v>1038316.4159713945</v>
      </c>
    </row>
    <row r="750" spans="2:18" x14ac:dyDescent="0.3">
      <c r="B750" s="4" t="s">
        <v>386</v>
      </c>
      <c r="C750" s="4" t="s">
        <v>31</v>
      </c>
      <c r="D750" s="4" t="s">
        <v>2</v>
      </c>
      <c r="E750" s="4" t="s">
        <v>32</v>
      </c>
      <c r="F750" s="4" t="s">
        <v>24</v>
      </c>
      <c r="G750" s="4" t="s">
        <v>53</v>
      </c>
      <c r="H750" s="4" t="s">
        <v>387</v>
      </c>
      <c r="I750" s="4">
        <v>7</v>
      </c>
      <c r="J750" s="5">
        <v>29071</v>
      </c>
      <c r="K750" s="5">
        <v>610491</v>
      </c>
      <c r="L750" s="14">
        <v>43529</v>
      </c>
      <c r="M750" s="14" t="s">
        <v>3342</v>
      </c>
      <c r="N750" s="8">
        <v>0.60486111111111107</v>
      </c>
      <c r="O750" s="4" t="s">
        <v>27</v>
      </c>
      <c r="P750" s="4" t="s">
        <v>388</v>
      </c>
      <c r="Q750" s="4">
        <v>4</v>
      </c>
      <c r="R750" s="4">
        <f>(SUM(Datos[Total])/COUNT(Datos[Total]))</f>
        <v>1038316.4159713945</v>
      </c>
    </row>
    <row r="751" spans="2:18" x14ac:dyDescent="0.3">
      <c r="B751" s="4" t="s">
        <v>430</v>
      </c>
      <c r="C751" s="4" t="s">
        <v>78</v>
      </c>
      <c r="D751" s="4" t="s">
        <v>3</v>
      </c>
      <c r="E751" s="4" t="s">
        <v>32</v>
      </c>
      <c r="F751" s="4" t="s">
        <v>41</v>
      </c>
      <c r="G751" s="4" t="s">
        <v>42</v>
      </c>
      <c r="H751" s="4" t="s">
        <v>431</v>
      </c>
      <c r="I751" s="4">
        <v>6</v>
      </c>
      <c r="J751" s="4" t="s">
        <v>432</v>
      </c>
      <c r="K751" s="4" t="s">
        <v>433</v>
      </c>
      <c r="L751" s="14">
        <v>43529</v>
      </c>
      <c r="M751" s="14" t="s">
        <v>3342</v>
      </c>
      <c r="N751" s="8">
        <v>0.75972222222222219</v>
      </c>
      <c r="O751" s="4" t="s">
        <v>37</v>
      </c>
      <c r="P751" s="4" t="s">
        <v>434</v>
      </c>
      <c r="Q751" s="4" t="s">
        <v>46</v>
      </c>
      <c r="R751" s="4">
        <f>(SUM(Datos[Total])/COUNT(Datos[Total]))</f>
        <v>1038316.4159713945</v>
      </c>
    </row>
    <row r="752" spans="2:18" x14ac:dyDescent="0.3">
      <c r="B752" s="4" t="s">
        <v>490</v>
      </c>
      <c r="C752" s="4" t="s">
        <v>78</v>
      </c>
      <c r="D752" s="4" t="s">
        <v>3</v>
      </c>
      <c r="E752" s="4" t="s">
        <v>23</v>
      </c>
      <c r="F752" s="4" t="s">
        <v>41</v>
      </c>
      <c r="G752" s="4" t="s">
        <v>85</v>
      </c>
      <c r="H752" s="4" t="s">
        <v>491</v>
      </c>
      <c r="I752" s="4">
        <v>5</v>
      </c>
      <c r="J752" s="5">
        <v>5485</v>
      </c>
      <c r="K752" s="5">
        <v>115185</v>
      </c>
      <c r="L752" s="14">
        <v>43529</v>
      </c>
      <c r="M752" s="14" t="s">
        <v>3342</v>
      </c>
      <c r="N752" s="8">
        <v>0.52013888888888893</v>
      </c>
      <c r="O752" s="4" t="s">
        <v>27</v>
      </c>
      <c r="P752" s="4" t="s">
        <v>492</v>
      </c>
      <c r="Q752" s="4" t="s">
        <v>56</v>
      </c>
      <c r="R752" s="4">
        <f>(SUM(Datos[Total])/COUNT(Datos[Total]))</f>
        <v>1038316.4159713945</v>
      </c>
    </row>
    <row r="753" spans="2:18" x14ac:dyDescent="0.3">
      <c r="B753" s="4" t="s">
        <v>728</v>
      </c>
      <c r="C753" s="4" t="s">
        <v>78</v>
      </c>
      <c r="D753" s="4" t="s">
        <v>3</v>
      </c>
      <c r="E753" s="4" t="s">
        <v>23</v>
      </c>
      <c r="F753" s="4" t="s">
        <v>41</v>
      </c>
      <c r="G753" s="4" t="s">
        <v>79</v>
      </c>
      <c r="H753" s="4" t="s">
        <v>729</v>
      </c>
      <c r="I753" s="4">
        <v>3</v>
      </c>
      <c r="J753" s="5">
        <v>2712</v>
      </c>
      <c r="K753" s="5">
        <v>56952</v>
      </c>
      <c r="L753" s="14">
        <v>43529</v>
      </c>
      <c r="M753" s="14" t="s">
        <v>3342</v>
      </c>
      <c r="N753" s="8">
        <v>0.82361111111111107</v>
      </c>
      <c r="O753" s="4" t="s">
        <v>27</v>
      </c>
      <c r="P753" s="4" t="s">
        <v>730</v>
      </c>
      <c r="Q753" s="4">
        <v>8</v>
      </c>
      <c r="R753" s="4">
        <f>(SUM(Datos[Total])/COUNT(Datos[Total]))</f>
        <v>1038316.4159713945</v>
      </c>
    </row>
    <row r="754" spans="2:18" x14ac:dyDescent="0.3">
      <c r="B754" s="4" t="s">
        <v>899</v>
      </c>
      <c r="C754" s="4" t="s">
        <v>31</v>
      </c>
      <c r="D754" s="4" t="s">
        <v>2</v>
      </c>
      <c r="E754" s="4" t="s">
        <v>23</v>
      </c>
      <c r="F754" s="4" t="s">
        <v>24</v>
      </c>
      <c r="G754" s="4" t="s">
        <v>85</v>
      </c>
      <c r="H754" s="4" t="s">
        <v>900</v>
      </c>
      <c r="I754" s="4">
        <v>5</v>
      </c>
      <c r="J754" s="5">
        <v>11055</v>
      </c>
      <c r="K754" s="5">
        <v>232155</v>
      </c>
      <c r="L754" s="14">
        <v>43529</v>
      </c>
      <c r="M754" s="14" t="s">
        <v>3342</v>
      </c>
      <c r="N754" s="8">
        <v>0.71319444444444446</v>
      </c>
      <c r="O754" s="4" t="s">
        <v>44</v>
      </c>
      <c r="P754" s="4" t="s">
        <v>901</v>
      </c>
      <c r="Q754" s="4" t="s">
        <v>124</v>
      </c>
      <c r="R754" s="4">
        <f>(SUM(Datos[Total])/COUNT(Datos[Total]))</f>
        <v>1038316.4159713945</v>
      </c>
    </row>
    <row r="755" spans="2:18" x14ac:dyDescent="0.3">
      <c r="B755" s="4" t="s">
        <v>1137</v>
      </c>
      <c r="C755" s="4" t="s">
        <v>22</v>
      </c>
      <c r="D755" s="4" t="s">
        <v>4</v>
      </c>
      <c r="E755" s="4" t="s">
        <v>32</v>
      </c>
      <c r="F755" s="4" t="s">
        <v>24</v>
      </c>
      <c r="G755" s="4" t="s">
        <v>85</v>
      </c>
      <c r="H755" s="4" t="s">
        <v>1138</v>
      </c>
      <c r="I755" s="4">
        <v>2</v>
      </c>
      <c r="J755" s="5">
        <v>8191</v>
      </c>
      <c r="K755" s="5">
        <v>172011</v>
      </c>
      <c r="L755" s="14">
        <v>43529</v>
      </c>
      <c r="M755" s="14" t="s">
        <v>3342</v>
      </c>
      <c r="N755" s="8">
        <v>0.73819444444444449</v>
      </c>
      <c r="O755" s="4" t="s">
        <v>37</v>
      </c>
      <c r="P755" s="4" t="s">
        <v>1139</v>
      </c>
      <c r="Q755" s="4" t="s">
        <v>476</v>
      </c>
      <c r="R755" s="4">
        <f>(SUM(Datos[Total])/COUNT(Datos[Total]))</f>
        <v>1038316.4159713945</v>
      </c>
    </row>
    <row r="756" spans="2:18" x14ac:dyDescent="0.3">
      <c r="B756" s="4" t="s">
        <v>1231</v>
      </c>
      <c r="C756" s="4" t="s">
        <v>78</v>
      </c>
      <c r="D756" s="4" t="s">
        <v>3</v>
      </c>
      <c r="E756" s="4" t="s">
        <v>23</v>
      </c>
      <c r="F756" s="4" t="s">
        <v>24</v>
      </c>
      <c r="G756" s="4" t="s">
        <v>25</v>
      </c>
      <c r="H756" s="4" t="s">
        <v>1232</v>
      </c>
      <c r="I756" s="4">
        <v>7</v>
      </c>
      <c r="J756" s="5">
        <v>195895</v>
      </c>
      <c r="K756" s="5">
        <v>4113795</v>
      </c>
      <c r="L756" s="14">
        <v>43529</v>
      </c>
      <c r="M756" s="14" t="s">
        <v>3342</v>
      </c>
      <c r="N756" s="8">
        <v>0.79583333333333328</v>
      </c>
      <c r="O756" s="4" t="s">
        <v>27</v>
      </c>
      <c r="P756" s="4" t="s">
        <v>1233</v>
      </c>
      <c r="Q756" s="4" t="s">
        <v>961</v>
      </c>
      <c r="R756" s="4">
        <f>(SUM(Datos[Total])/COUNT(Datos[Total]))</f>
        <v>1038316.4159713945</v>
      </c>
    </row>
    <row r="757" spans="2:18" x14ac:dyDescent="0.3">
      <c r="B757" s="4" t="s">
        <v>1406</v>
      </c>
      <c r="C757" s="4" t="s">
        <v>78</v>
      </c>
      <c r="D757" s="4" t="s">
        <v>3</v>
      </c>
      <c r="E757" s="4" t="s">
        <v>23</v>
      </c>
      <c r="F757" s="4" t="s">
        <v>24</v>
      </c>
      <c r="G757" s="4" t="s">
        <v>25</v>
      </c>
      <c r="H757" s="4" t="s">
        <v>1407</v>
      </c>
      <c r="I757" s="4">
        <v>6</v>
      </c>
      <c r="J757" s="5">
        <v>12318</v>
      </c>
      <c r="K757" s="5">
        <v>258678</v>
      </c>
      <c r="L757" s="14">
        <v>43529</v>
      </c>
      <c r="M757" s="14" t="s">
        <v>3342</v>
      </c>
      <c r="N757" s="8">
        <v>0.5625</v>
      </c>
      <c r="O757" s="4" t="s">
        <v>44</v>
      </c>
      <c r="P757" s="4" t="s">
        <v>1408</v>
      </c>
      <c r="Q757" s="4" t="s">
        <v>382</v>
      </c>
      <c r="R757" s="4">
        <f>(SUM(Datos[Total])/COUNT(Datos[Total]))</f>
        <v>1038316.4159713945</v>
      </c>
    </row>
    <row r="758" spans="2:18" x14ac:dyDescent="0.3">
      <c r="B758" s="4" t="s">
        <v>1702</v>
      </c>
      <c r="C758" s="4" t="s">
        <v>78</v>
      </c>
      <c r="D758" s="4" t="s">
        <v>3</v>
      </c>
      <c r="E758" s="4" t="s">
        <v>23</v>
      </c>
      <c r="F758" s="4" t="s">
        <v>24</v>
      </c>
      <c r="G758" s="4" t="s">
        <v>25</v>
      </c>
      <c r="H758" s="4" t="s">
        <v>1703</v>
      </c>
      <c r="I758" s="4">
        <v>8</v>
      </c>
      <c r="J758" s="5">
        <v>10128</v>
      </c>
      <c r="K758" s="5">
        <v>212688</v>
      </c>
      <c r="L758" s="14">
        <v>43529</v>
      </c>
      <c r="M758" s="14" t="s">
        <v>3342</v>
      </c>
      <c r="N758" s="8">
        <v>0.85</v>
      </c>
      <c r="O758" s="4" t="s">
        <v>27</v>
      </c>
      <c r="P758" s="4" t="s">
        <v>1704</v>
      </c>
      <c r="Q758" s="4" t="s">
        <v>346</v>
      </c>
      <c r="R758" s="4">
        <f>(SUM(Datos[Total])/COUNT(Datos[Total]))</f>
        <v>1038316.4159713945</v>
      </c>
    </row>
    <row r="759" spans="2:18" x14ac:dyDescent="0.3">
      <c r="B759" s="4" t="s">
        <v>1705</v>
      </c>
      <c r="C759" s="4" t="s">
        <v>31</v>
      </c>
      <c r="D759" s="4" t="s">
        <v>2</v>
      </c>
      <c r="E759" s="4" t="s">
        <v>23</v>
      </c>
      <c r="F759" s="4" t="s">
        <v>24</v>
      </c>
      <c r="G759" s="4" t="s">
        <v>42</v>
      </c>
      <c r="H759" s="4" t="s">
        <v>1706</v>
      </c>
      <c r="I759" s="4">
        <v>10</v>
      </c>
      <c r="J759" s="4" t="s">
        <v>1707</v>
      </c>
      <c r="K759" s="4" t="s">
        <v>1708</v>
      </c>
      <c r="L759" s="14">
        <v>43529</v>
      </c>
      <c r="M759" s="14" t="s">
        <v>3342</v>
      </c>
      <c r="N759" s="8">
        <v>0.57222222222222219</v>
      </c>
      <c r="O759" s="4" t="s">
        <v>44</v>
      </c>
      <c r="P759" s="4" t="s">
        <v>1709</v>
      </c>
      <c r="Q759" s="4" t="s">
        <v>51</v>
      </c>
      <c r="R759" s="4">
        <f>(SUM(Datos[Total])/COUNT(Datos[Total]))</f>
        <v>1038316.4159713945</v>
      </c>
    </row>
    <row r="760" spans="2:18" x14ac:dyDescent="0.3">
      <c r="B760" s="4" t="s">
        <v>2126</v>
      </c>
      <c r="C760" s="4" t="s">
        <v>22</v>
      </c>
      <c r="D760" s="4" t="s">
        <v>4</v>
      </c>
      <c r="E760" s="4" t="s">
        <v>32</v>
      </c>
      <c r="F760" s="4" t="s">
        <v>41</v>
      </c>
      <c r="G760" s="4" t="s">
        <v>33</v>
      </c>
      <c r="H760" s="4" t="s">
        <v>361</v>
      </c>
      <c r="I760" s="4">
        <v>3</v>
      </c>
      <c r="J760" s="5">
        <v>117465</v>
      </c>
      <c r="K760" s="5">
        <v>2466765</v>
      </c>
      <c r="L760" s="14">
        <v>43529</v>
      </c>
      <c r="M760" s="14" t="s">
        <v>3342</v>
      </c>
      <c r="N760" s="8">
        <v>0.69305555555555554</v>
      </c>
      <c r="O760" s="4" t="s">
        <v>27</v>
      </c>
      <c r="P760" s="4" t="s">
        <v>2127</v>
      </c>
      <c r="Q760" s="4" t="s">
        <v>289</v>
      </c>
      <c r="R760" s="4">
        <f>(SUM(Datos[Total])/COUNT(Datos[Total]))</f>
        <v>1038316.4159713945</v>
      </c>
    </row>
    <row r="761" spans="2:18" x14ac:dyDescent="0.3">
      <c r="B761" s="4" t="s">
        <v>2418</v>
      </c>
      <c r="C761" s="4" t="s">
        <v>78</v>
      </c>
      <c r="D761" s="4" t="s">
        <v>3</v>
      </c>
      <c r="E761" s="4" t="s">
        <v>32</v>
      </c>
      <c r="F761" s="4" t="s">
        <v>41</v>
      </c>
      <c r="G761" s="4" t="s">
        <v>53</v>
      </c>
      <c r="H761" s="4" t="s">
        <v>2419</v>
      </c>
      <c r="I761" s="4">
        <v>10</v>
      </c>
      <c r="J761" s="4" t="s">
        <v>2420</v>
      </c>
      <c r="K761" s="4" t="s">
        <v>2421</v>
      </c>
      <c r="L761" s="14">
        <v>43529</v>
      </c>
      <c r="M761" s="14" t="s">
        <v>3342</v>
      </c>
      <c r="N761" s="8">
        <v>0.74236111111111114</v>
      </c>
      <c r="O761" s="4" t="s">
        <v>44</v>
      </c>
      <c r="P761" s="4" t="s">
        <v>2422</v>
      </c>
      <c r="Q761" s="4" t="s">
        <v>961</v>
      </c>
      <c r="R761" s="4">
        <f>(SUM(Datos[Total])/COUNT(Datos[Total]))</f>
        <v>1038316.4159713945</v>
      </c>
    </row>
    <row r="762" spans="2:18" x14ac:dyDescent="0.3">
      <c r="B762" s="4" t="s">
        <v>2536</v>
      </c>
      <c r="C762" s="4" t="s">
        <v>78</v>
      </c>
      <c r="D762" s="4" t="s">
        <v>3</v>
      </c>
      <c r="E762" s="4" t="s">
        <v>32</v>
      </c>
      <c r="F762" s="4" t="s">
        <v>24</v>
      </c>
      <c r="G762" s="4" t="s">
        <v>42</v>
      </c>
      <c r="H762" s="4" t="s">
        <v>2537</v>
      </c>
      <c r="I762" s="4">
        <v>8</v>
      </c>
      <c r="J762" s="5">
        <v>38184</v>
      </c>
      <c r="K762" s="5">
        <v>801864</v>
      </c>
      <c r="L762" s="14">
        <v>43529</v>
      </c>
      <c r="M762" s="14" t="s">
        <v>3342</v>
      </c>
      <c r="N762" s="8">
        <v>0.81944444444444442</v>
      </c>
      <c r="O762" s="4" t="s">
        <v>27</v>
      </c>
      <c r="P762" s="4" t="s">
        <v>2538</v>
      </c>
      <c r="Q762" s="4" t="s">
        <v>203</v>
      </c>
      <c r="R762" s="4">
        <f>(SUM(Datos[Total])/COUNT(Datos[Total]))</f>
        <v>1038316.4159713945</v>
      </c>
    </row>
    <row r="763" spans="2:18" x14ac:dyDescent="0.3">
      <c r="B763" s="4" t="s">
        <v>2566</v>
      </c>
      <c r="C763" s="4" t="s">
        <v>31</v>
      </c>
      <c r="D763" s="4" t="s">
        <v>2</v>
      </c>
      <c r="E763" s="4" t="s">
        <v>23</v>
      </c>
      <c r="F763" s="4" t="s">
        <v>41</v>
      </c>
      <c r="G763" s="4" t="s">
        <v>25</v>
      </c>
      <c r="H763" s="4" t="s">
        <v>2567</v>
      </c>
      <c r="I763" s="4">
        <v>7</v>
      </c>
      <c r="J763" s="5">
        <v>228585</v>
      </c>
      <c r="K763" s="5">
        <v>4800285</v>
      </c>
      <c r="L763" s="14">
        <v>43529</v>
      </c>
      <c r="M763" s="14" t="s">
        <v>3342</v>
      </c>
      <c r="N763" s="8">
        <v>0.75138888888888888</v>
      </c>
      <c r="O763" s="4" t="s">
        <v>44</v>
      </c>
      <c r="P763" s="4" t="s">
        <v>2568</v>
      </c>
      <c r="Q763" s="4" t="s">
        <v>465</v>
      </c>
      <c r="R763" s="4">
        <f>(SUM(Datos[Total])/COUNT(Datos[Total]))</f>
        <v>1038316.4159713945</v>
      </c>
    </row>
    <row r="764" spans="2:18" x14ac:dyDescent="0.3">
      <c r="B764" s="4" t="s">
        <v>330</v>
      </c>
      <c r="C764" s="4" t="s">
        <v>31</v>
      </c>
      <c r="D764" s="4" t="s">
        <v>2</v>
      </c>
      <c r="E764" s="4" t="s">
        <v>32</v>
      </c>
      <c r="F764" s="4" t="s">
        <v>41</v>
      </c>
      <c r="G764" s="4" t="s">
        <v>79</v>
      </c>
      <c r="H764" s="4" t="s">
        <v>331</v>
      </c>
      <c r="I764" s="4">
        <v>10</v>
      </c>
      <c r="J764" s="4" t="s">
        <v>332</v>
      </c>
      <c r="K764" s="4" t="s">
        <v>333</v>
      </c>
      <c r="L764" s="14">
        <v>43471</v>
      </c>
      <c r="M764" s="14" t="s">
        <v>3347</v>
      </c>
      <c r="N764" s="8">
        <v>0.53194444444444444</v>
      </c>
      <c r="O764" s="4" t="s">
        <v>44</v>
      </c>
      <c r="P764" s="4" t="s">
        <v>334</v>
      </c>
      <c r="Q764" s="4" t="s">
        <v>39</v>
      </c>
      <c r="R764" s="4">
        <f>(SUM(Datos[Total])/COUNT(Datos[Total]))</f>
        <v>1038316.4159713945</v>
      </c>
    </row>
    <row r="765" spans="2:18" x14ac:dyDescent="0.3">
      <c r="B765" s="4" t="s">
        <v>956</v>
      </c>
      <c r="C765" s="4" t="s">
        <v>22</v>
      </c>
      <c r="D765" s="4" t="s">
        <v>4</v>
      </c>
      <c r="E765" s="4" t="s">
        <v>23</v>
      </c>
      <c r="F765" s="4" t="s">
        <v>41</v>
      </c>
      <c r="G765" s="4" t="s">
        <v>42</v>
      </c>
      <c r="H765" s="4" t="s">
        <v>957</v>
      </c>
      <c r="I765" s="4">
        <v>8</v>
      </c>
      <c r="J765" s="4" t="s">
        <v>958</v>
      </c>
      <c r="K765" s="4" t="s">
        <v>959</v>
      </c>
      <c r="L765" s="14">
        <v>43471</v>
      </c>
      <c r="M765" s="14" t="s">
        <v>3347</v>
      </c>
      <c r="N765" s="8">
        <v>0.47430555555555554</v>
      </c>
      <c r="O765" s="4" t="s">
        <v>37</v>
      </c>
      <c r="P765" s="4" t="s">
        <v>960</v>
      </c>
      <c r="Q765" s="4" t="s">
        <v>961</v>
      </c>
      <c r="R765" s="4">
        <f>(SUM(Datos[Total])/COUNT(Datos[Total]))</f>
        <v>1038316.4159713945</v>
      </c>
    </row>
    <row r="766" spans="2:18" x14ac:dyDescent="0.3">
      <c r="B766" s="4" t="s">
        <v>1056</v>
      </c>
      <c r="C766" s="4" t="s">
        <v>22</v>
      </c>
      <c r="D766" s="4" t="s">
        <v>4</v>
      </c>
      <c r="E766" s="4" t="s">
        <v>32</v>
      </c>
      <c r="F766" s="4" t="s">
        <v>24</v>
      </c>
      <c r="G766" s="4" t="s">
        <v>53</v>
      </c>
      <c r="H766" s="4" t="s">
        <v>1057</v>
      </c>
      <c r="I766" s="4">
        <v>1</v>
      </c>
      <c r="J766" s="4" t="s">
        <v>1058</v>
      </c>
      <c r="K766" s="5">
        <v>16107</v>
      </c>
      <c r="L766" s="14">
        <v>43471</v>
      </c>
      <c r="M766" s="14" t="s">
        <v>3347</v>
      </c>
      <c r="N766" s="8">
        <v>0.46458333333333335</v>
      </c>
      <c r="O766" s="4" t="s">
        <v>37</v>
      </c>
      <c r="P766" s="4" t="s">
        <v>1057</v>
      </c>
      <c r="Q766" s="4" t="s">
        <v>263</v>
      </c>
      <c r="R766" s="4">
        <f>(SUM(Datos[Total])/COUNT(Datos[Total]))</f>
        <v>1038316.4159713945</v>
      </c>
    </row>
    <row r="767" spans="2:18" x14ac:dyDescent="0.3">
      <c r="B767" s="4" t="s">
        <v>1306</v>
      </c>
      <c r="C767" s="4" t="s">
        <v>31</v>
      </c>
      <c r="D767" s="4" t="s">
        <v>2</v>
      </c>
      <c r="E767" s="4" t="s">
        <v>32</v>
      </c>
      <c r="F767" s="4" t="s">
        <v>24</v>
      </c>
      <c r="G767" s="4" t="s">
        <v>85</v>
      </c>
      <c r="H767" s="4" t="s">
        <v>1307</v>
      </c>
      <c r="I767" s="4">
        <v>4</v>
      </c>
      <c r="J767" s="5">
        <v>16336</v>
      </c>
      <c r="K767" s="5">
        <v>343056</v>
      </c>
      <c r="L767" s="14">
        <v>43471</v>
      </c>
      <c r="M767" s="14" t="s">
        <v>3347</v>
      </c>
      <c r="N767" s="8">
        <v>0.5083333333333333</v>
      </c>
      <c r="O767" s="4" t="s">
        <v>37</v>
      </c>
      <c r="P767" s="4" t="s">
        <v>1308</v>
      </c>
      <c r="Q767" s="4" t="s">
        <v>29</v>
      </c>
      <c r="R767" s="4">
        <f>(SUM(Datos[Total])/COUNT(Datos[Total]))</f>
        <v>1038316.4159713945</v>
      </c>
    </row>
    <row r="768" spans="2:18" x14ac:dyDescent="0.3">
      <c r="B768" s="4" t="s">
        <v>1365</v>
      </c>
      <c r="C768" s="4" t="s">
        <v>22</v>
      </c>
      <c r="D768" s="4" t="s">
        <v>4</v>
      </c>
      <c r="E768" s="4" t="s">
        <v>32</v>
      </c>
      <c r="F768" s="4" t="s">
        <v>24</v>
      </c>
      <c r="G768" s="4" t="s">
        <v>79</v>
      </c>
      <c r="H768" s="4" t="s">
        <v>1366</v>
      </c>
      <c r="I768" s="4">
        <v>5</v>
      </c>
      <c r="J768" s="5">
        <v>10235</v>
      </c>
      <c r="K768" s="5">
        <v>214935</v>
      </c>
      <c r="L768" s="14">
        <v>43471</v>
      </c>
      <c r="M768" s="14" t="s">
        <v>3347</v>
      </c>
      <c r="N768" s="8">
        <v>0.58194444444444449</v>
      </c>
      <c r="O768" s="4" t="s">
        <v>27</v>
      </c>
      <c r="P768" s="4" t="s">
        <v>1367</v>
      </c>
      <c r="Q768" s="4" t="s">
        <v>153</v>
      </c>
      <c r="R768" s="4">
        <f>(SUM(Datos[Total])/COUNT(Datos[Total]))</f>
        <v>1038316.4159713945</v>
      </c>
    </row>
    <row r="769" spans="2:18" x14ac:dyDescent="0.3">
      <c r="B769" s="4" t="s">
        <v>2330</v>
      </c>
      <c r="C769" s="4" t="s">
        <v>78</v>
      </c>
      <c r="D769" s="4" t="s">
        <v>3</v>
      </c>
      <c r="E769" s="4" t="s">
        <v>32</v>
      </c>
      <c r="F769" s="4" t="s">
        <v>41</v>
      </c>
      <c r="G769" s="4" t="s">
        <v>42</v>
      </c>
      <c r="H769" s="4" t="s">
        <v>2331</v>
      </c>
      <c r="I769" s="4">
        <v>4</v>
      </c>
      <c r="J769" s="5">
        <v>12438</v>
      </c>
      <c r="K769" s="5">
        <v>261198</v>
      </c>
      <c r="L769" s="14">
        <v>43471</v>
      </c>
      <c r="M769" s="14" t="s">
        <v>3347</v>
      </c>
      <c r="N769" s="8">
        <v>0.82361111111111107</v>
      </c>
      <c r="O769" s="4" t="s">
        <v>27</v>
      </c>
      <c r="P769" s="4" t="s">
        <v>2332</v>
      </c>
      <c r="Q769" s="4" t="s">
        <v>329</v>
      </c>
      <c r="R769" s="4">
        <f>(SUM(Datos[Total])/COUNT(Datos[Total]))</f>
        <v>1038316.4159713945</v>
      </c>
    </row>
    <row r="770" spans="2:18" x14ac:dyDescent="0.3">
      <c r="B770" s="4" t="s">
        <v>2348</v>
      </c>
      <c r="C770" s="4" t="s">
        <v>78</v>
      </c>
      <c r="D770" s="4" t="s">
        <v>3</v>
      </c>
      <c r="E770" s="4" t="s">
        <v>23</v>
      </c>
      <c r="F770" s="4" t="s">
        <v>41</v>
      </c>
      <c r="G770" s="4" t="s">
        <v>25</v>
      </c>
      <c r="H770" s="4" t="s">
        <v>2349</v>
      </c>
      <c r="I770" s="4">
        <v>9</v>
      </c>
      <c r="J770" s="5">
        <v>362115</v>
      </c>
      <c r="K770" s="5">
        <v>7604415</v>
      </c>
      <c r="L770" s="14">
        <v>43471</v>
      </c>
      <c r="M770" s="14" t="s">
        <v>3347</v>
      </c>
      <c r="N770" s="8">
        <v>0.47083333333333333</v>
      </c>
      <c r="O770" s="4" t="s">
        <v>37</v>
      </c>
      <c r="P770" s="4" t="s">
        <v>2350</v>
      </c>
      <c r="Q770" s="4" t="s">
        <v>469</v>
      </c>
      <c r="R770" s="4">
        <f>(SUM(Datos[Total])/COUNT(Datos[Total]))</f>
        <v>1038316.4159713945</v>
      </c>
    </row>
    <row r="771" spans="2:18" x14ac:dyDescent="0.3">
      <c r="B771" s="4" t="s">
        <v>2838</v>
      </c>
      <c r="C771" s="4" t="s">
        <v>22</v>
      </c>
      <c r="D771" s="4" t="s">
        <v>4</v>
      </c>
      <c r="E771" s="4" t="s">
        <v>32</v>
      </c>
      <c r="F771" s="4" t="s">
        <v>41</v>
      </c>
      <c r="G771" s="4" t="s">
        <v>53</v>
      </c>
      <c r="H771" s="4" t="s">
        <v>2839</v>
      </c>
      <c r="I771" s="4">
        <v>4</v>
      </c>
      <c r="J771" s="5">
        <v>12918</v>
      </c>
      <c r="K771" s="5">
        <v>271278</v>
      </c>
      <c r="L771" s="14">
        <v>43471</v>
      </c>
      <c r="M771" s="14" t="s">
        <v>3347</v>
      </c>
      <c r="N771" s="8">
        <v>0.56597222222222221</v>
      </c>
      <c r="O771" s="4" t="s">
        <v>27</v>
      </c>
      <c r="P771" s="4" t="s">
        <v>2840</v>
      </c>
      <c r="Q771" s="4" t="s">
        <v>293</v>
      </c>
      <c r="R771" s="4">
        <f>(SUM(Datos[Total])/COUNT(Datos[Total]))</f>
        <v>1038316.4159713945</v>
      </c>
    </row>
    <row r="772" spans="2:18" x14ac:dyDescent="0.3">
      <c r="B772" s="4" t="s">
        <v>3088</v>
      </c>
      <c r="C772" s="4" t="s">
        <v>22</v>
      </c>
      <c r="D772" s="4" t="s">
        <v>4</v>
      </c>
      <c r="E772" s="4" t="s">
        <v>32</v>
      </c>
      <c r="F772" s="4" t="s">
        <v>24</v>
      </c>
      <c r="G772" s="4" t="s">
        <v>85</v>
      </c>
      <c r="H772" s="4" t="s">
        <v>658</v>
      </c>
      <c r="I772" s="4">
        <v>7</v>
      </c>
      <c r="J772" s="5">
        <v>148995</v>
      </c>
      <c r="K772" s="5">
        <v>3128895</v>
      </c>
      <c r="L772" s="14">
        <v>43471</v>
      </c>
      <c r="M772" s="14" t="s">
        <v>3347</v>
      </c>
      <c r="N772" s="8">
        <v>0.49375000000000002</v>
      </c>
      <c r="O772" s="4" t="s">
        <v>37</v>
      </c>
      <c r="P772" s="4" t="s">
        <v>3089</v>
      </c>
      <c r="Q772" s="4" t="s">
        <v>92</v>
      </c>
      <c r="R772" s="4">
        <f>(SUM(Datos[Total])/COUNT(Datos[Total]))</f>
        <v>1038316.4159713945</v>
      </c>
    </row>
    <row r="773" spans="2:18" x14ac:dyDescent="0.3">
      <c r="B773" s="4" t="s">
        <v>84</v>
      </c>
      <c r="C773" s="4" t="s">
        <v>78</v>
      </c>
      <c r="D773" s="4" t="s">
        <v>3</v>
      </c>
      <c r="E773" s="4" t="s">
        <v>23</v>
      </c>
      <c r="F773" s="4" t="s">
        <v>24</v>
      </c>
      <c r="G773" s="4" t="s">
        <v>85</v>
      </c>
      <c r="H773" s="4" t="s">
        <v>86</v>
      </c>
      <c r="I773" s="4">
        <v>4</v>
      </c>
      <c r="J773" s="5">
        <v>2896</v>
      </c>
      <c r="K773" s="5">
        <v>60816</v>
      </c>
      <c r="L773" s="14">
        <v>43502</v>
      </c>
      <c r="M773" s="14" t="s">
        <v>3343</v>
      </c>
      <c r="N773" s="8">
        <v>0.75486111111111109</v>
      </c>
      <c r="O773" s="4" t="s">
        <v>27</v>
      </c>
      <c r="P773" s="4" t="s">
        <v>87</v>
      </c>
      <c r="Q773" s="4" t="s">
        <v>88</v>
      </c>
      <c r="R773" s="4">
        <f>(SUM(Datos[Total])/COUNT(Datos[Total]))</f>
        <v>1038316.4159713945</v>
      </c>
    </row>
    <row r="774" spans="2:18" x14ac:dyDescent="0.3">
      <c r="B774" s="4" t="s">
        <v>191</v>
      </c>
      <c r="C774" s="4" t="s">
        <v>31</v>
      </c>
      <c r="D774" s="4" t="s">
        <v>2</v>
      </c>
      <c r="E774" s="4" t="s">
        <v>23</v>
      </c>
      <c r="F774" s="4" t="s">
        <v>24</v>
      </c>
      <c r="G774" s="4" t="s">
        <v>79</v>
      </c>
      <c r="H774" s="4" t="s">
        <v>192</v>
      </c>
      <c r="I774" s="4">
        <v>4</v>
      </c>
      <c r="J774" s="5">
        <v>19884</v>
      </c>
      <c r="K774" s="5">
        <v>417564</v>
      </c>
      <c r="L774" s="14">
        <v>43502</v>
      </c>
      <c r="M774" s="14" t="s">
        <v>3343</v>
      </c>
      <c r="N774" s="8">
        <v>0.44583333333333336</v>
      </c>
      <c r="O774" s="4" t="s">
        <v>27</v>
      </c>
      <c r="P774" s="4" t="s">
        <v>193</v>
      </c>
      <c r="Q774" s="4" t="s">
        <v>194</v>
      </c>
      <c r="R774" s="4">
        <f>(SUM(Datos[Total])/COUNT(Datos[Total]))</f>
        <v>1038316.4159713945</v>
      </c>
    </row>
    <row r="775" spans="2:18" x14ac:dyDescent="0.3">
      <c r="B775" s="4" t="s">
        <v>241</v>
      </c>
      <c r="C775" s="4" t="s">
        <v>78</v>
      </c>
      <c r="D775" s="4" t="s">
        <v>3</v>
      </c>
      <c r="E775" s="4" t="s">
        <v>23</v>
      </c>
      <c r="F775" s="4" t="s">
        <v>24</v>
      </c>
      <c r="G775" s="4" t="s">
        <v>79</v>
      </c>
      <c r="H775" s="4" t="s">
        <v>242</v>
      </c>
      <c r="I775" s="4">
        <v>9</v>
      </c>
      <c r="J775" s="5">
        <v>90045</v>
      </c>
      <c r="K775" s="5">
        <v>1890945</v>
      </c>
      <c r="L775" s="14">
        <v>43502</v>
      </c>
      <c r="M775" s="14" t="s">
        <v>3343</v>
      </c>
      <c r="N775" s="8">
        <v>0.65763888888888888</v>
      </c>
      <c r="O775" s="4" t="s">
        <v>27</v>
      </c>
      <c r="P775" s="4" t="s">
        <v>243</v>
      </c>
      <c r="Q775" s="4" t="s">
        <v>61</v>
      </c>
      <c r="R775" s="4">
        <f>(SUM(Datos[Total])/COUNT(Datos[Total]))</f>
        <v>1038316.4159713945</v>
      </c>
    </row>
    <row r="776" spans="2:18" x14ac:dyDescent="0.3">
      <c r="B776" s="4" t="s">
        <v>417</v>
      </c>
      <c r="C776" s="4" t="s">
        <v>31</v>
      </c>
      <c r="D776" s="4" t="s">
        <v>2</v>
      </c>
      <c r="E776" s="4" t="s">
        <v>32</v>
      </c>
      <c r="F776" s="4" t="s">
        <v>41</v>
      </c>
      <c r="G776" s="4" t="s">
        <v>25</v>
      </c>
      <c r="H776" s="4" t="s">
        <v>418</v>
      </c>
      <c r="I776" s="4">
        <v>1</v>
      </c>
      <c r="J776" s="5">
        <v>44875</v>
      </c>
      <c r="K776" s="5">
        <v>942375</v>
      </c>
      <c r="L776" s="14">
        <v>43502</v>
      </c>
      <c r="M776" s="14" t="s">
        <v>3343</v>
      </c>
      <c r="N776" s="8">
        <v>0.83680555555555558</v>
      </c>
      <c r="O776" s="4" t="s">
        <v>44</v>
      </c>
      <c r="P776" s="4" t="s">
        <v>418</v>
      </c>
      <c r="Q776" s="4" t="s">
        <v>284</v>
      </c>
      <c r="R776" s="4">
        <f>(SUM(Datos[Total])/COUNT(Datos[Total]))</f>
        <v>1038316.4159713945</v>
      </c>
    </row>
    <row r="777" spans="2:18" x14ac:dyDescent="0.3">
      <c r="B777" s="4" t="s">
        <v>786</v>
      </c>
      <c r="C777" s="4" t="s">
        <v>78</v>
      </c>
      <c r="D777" s="4" t="s">
        <v>3</v>
      </c>
      <c r="E777" s="4" t="s">
        <v>23</v>
      </c>
      <c r="F777" s="4" t="s">
        <v>41</v>
      </c>
      <c r="G777" s="4" t="s">
        <v>25</v>
      </c>
      <c r="H777" s="4" t="s">
        <v>787</v>
      </c>
      <c r="I777" s="4">
        <v>10</v>
      </c>
      <c r="J777" s="4" t="s">
        <v>788</v>
      </c>
      <c r="K777" s="4" t="s">
        <v>789</v>
      </c>
      <c r="L777" s="14">
        <v>43502</v>
      </c>
      <c r="M777" s="14" t="s">
        <v>3343</v>
      </c>
      <c r="N777" s="8">
        <v>0.61875000000000002</v>
      </c>
      <c r="O777" s="4" t="s">
        <v>27</v>
      </c>
      <c r="P777" s="4">
        <v>259</v>
      </c>
      <c r="Q777" s="4" t="s">
        <v>346</v>
      </c>
      <c r="R777" s="4">
        <f>(SUM(Datos[Total])/COUNT(Datos[Total]))</f>
        <v>1038316.4159713945</v>
      </c>
    </row>
    <row r="778" spans="2:18" x14ac:dyDescent="0.3">
      <c r="B778" s="4" t="s">
        <v>1345</v>
      </c>
      <c r="C778" s="4" t="s">
        <v>31</v>
      </c>
      <c r="D778" s="4" t="s">
        <v>2</v>
      </c>
      <c r="E778" s="4" t="s">
        <v>23</v>
      </c>
      <c r="F778" s="4" t="s">
        <v>41</v>
      </c>
      <c r="G778" s="4" t="s">
        <v>85</v>
      </c>
      <c r="H778" s="4" t="s">
        <v>1346</v>
      </c>
      <c r="I778" s="4">
        <v>4</v>
      </c>
      <c r="J778" s="5">
        <v>19396</v>
      </c>
      <c r="K778" s="5">
        <v>407316</v>
      </c>
      <c r="L778" s="14">
        <v>43502</v>
      </c>
      <c r="M778" s="14" t="s">
        <v>3343</v>
      </c>
      <c r="N778" s="8">
        <v>0.72222222222222221</v>
      </c>
      <c r="O778" s="4" t="s">
        <v>27</v>
      </c>
      <c r="P778" s="4" t="s">
        <v>1347</v>
      </c>
      <c r="Q778" s="4" t="s">
        <v>351</v>
      </c>
      <c r="R778" s="4">
        <f>(SUM(Datos[Total])/COUNT(Datos[Total]))</f>
        <v>1038316.4159713945</v>
      </c>
    </row>
    <row r="779" spans="2:18" x14ac:dyDescent="0.3">
      <c r="B779" s="4" t="s">
        <v>1791</v>
      </c>
      <c r="C779" s="4" t="s">
        <v>22</v>
      </c>
      <c r="D779" s="4" t="s">
        <v>4</v>
      </c>
      <c r="E779" s="4" t="s">
        <v>23</v>
      </c>
      <c r="F779" s="4" t="s">
        <v>24</v>
      </c>
      <c r="G779" s="4" t="s">
        <v>42</v>
      </c>
      <c r="H779" s="4" t="s">
        <v>1792</v>
      </c>
      <c r="I779" s="4">
        <v>6</v>
      </c>
      <c r="J779" s="5">
        <v>11232</v>
      </c>
      <c r="K779" s="5">
        <v>235872</v>
      </c>
      <c r="L779" s="14">
        <v>43502</v>
      </c>
      <c r="M779" s="14" t="s">
        <v>3343</v>
      </c>
      <c r="N779" s="8">
        <v>0.57986111111111116</v>
      </c>
      <c r="O779" s="4" t="s">
        <v>44</v>
      </c>
      <c r="P779" s="4" t="s">
        <v>1793</v>
      </c>
      <c r="Q779" s="4" t="s">
        <v>83</v>
      </c>
      <c r="R779" s="4">
        <f>(SUM(Datos[Total])/COUNT(Datos[Total]))</f>
        <v>1038316.4159713945</v>
      </c>
    </row>
    <row r="780" spans="2:18" x14ac:dyDescent="0.3">
      <c r="B780" s="4" t="s">
        <v>1823</v>
      </c>
      <c r="C780" s="4" t="s">
        <v>78</v>
      </c>
      <c r="D780" s="4" t="s">
        <v>3</v>
      </c>
      <c r="E780" s="4" t="s">
        <v>32</v>
      </c>
      <c r="F780" s="4" t="s">
        <v>41</v>
      </c>
      <c r="G780" s="4" t="s">
        <v>33</v>
      </c>
      <c r="H780" s="4" t="s">
        <v>1824</v>
      </c>
      <c r="I780" s="4">
        <v>10</v>
      </c>
      <c r="J780" s="5">
        <v>11475</v>
      </c>
      <c r="K780" s="5">
        <v>240975</v>
      </c>
      <c r="L780" s="14">
        <v>43502</v>
      </c>
      <c r="M780" s="14" t="s">
        <v>3343</v>
      </c>
      <c r="N780" s="8">
        <v>0.80555555555555558</v>
      </c>
      <c r="O780" s="4" t="s">
        <v>27</v>
      </c>
      <c r="P780" s="4" t="s">
        <v>1825</v>
      </c>
      <c r="Q780" s="4" t="s">
        <v>100</v>
      </c>
      <c r="R780" s="4">
        <f>(SUM(Datos[Total])/COUNT(Datos[Total]))</f>
        <v>1038316.4159713945</v>
      </c>
    </row>
    <row r="781" spans="2:18" x14ac:dyDescent="0.3">
      <c r="B781" s="4" t="s">
        <v>2380</v>
      </c>
      <c r="C781" s="4" t="s">
        <v>22</v>
      </c>
      <c r="D781" s="4" t="s">
        <v>4</v>
      </c>
      <c r="E781" s="4" t="s">
        <v>32</v>
      </c>
      <c r="F781" s="4" t="s">
        <v>24</v>
      </c>
      <c r="G781" s="4" t="s">
        <v>25</v>
      </c>
      <c r="H781" s="4" t="s">
        <v>2381</v>
      </c>
      <c r="I781" s="4">
        <v>5</v>
      </c>
      <c r="J781" s="4" t="s">
        <v>2382</v>
      </c>
      <c r="K781" s="4" t="s">
        <v>2383</v>
      </c>
      <c r="L781" s="14">
        <v>43502</v>
      </c>
      <c r="M781" s="14" t="s">
        <v>3343</v>
      </c>
      <c r="N781" s="8">
        <v>0.7729166666666667</v>
      </c>
      <c r="O781" s="4" t="s">
        <v>44</v>
      </c>
      <c r="P781" s="4" t="s">
        <v>2384</v>
      </c>
      <c r="Q781" s="4" t="s">
        <v>284</v>
      </c>
      <c r="R781" s="4">
        <f>(SUM(Datos[Total])/COUNT(Datos[Total]))</f>
        <v>1038316.4159713945</v>
      </c>
    </row>
    <row r="782" spans="2:18" x14ac:dyDescent="0.3">
      <c r="B782" s="4" t="s">
        <v>2411</v>
      </c>
      <c r="C782" s="4" t="s">
        <v>31</v>
      </c>
      <c r="D782" s="4" t="s">
        <v>2</v>
      </c>
      <c r="E782" s="4" t="s">
        <v>23</v>
      </c>
      <c r="F782" s="4" t="s">
        <v>24</v>
      </c>
      <c r="G782" s="4" t="s">
        <v>25</v>
      </c>
      <c r="H782" s="4" t="s">
        <v>2412</v>
      </c>
      <c r="I782" s="4">
        <v>8</v>
      </c>
      <c r="J782" s="4" t="s">
        <v>2413</v>
      </c>
      <c r="K782" s="4" t="s">
        <v>2414</v>
      </c>
      <c r="L782" s="14">
        <v>43502</v>
      </c>
      <c r="M782" s="14" t="s">
        <v>3343</v>
      </c>
      <c r="N782" s="8">
        <v>0.6</v>
      </c>
      <c r="O782" s="4" t="s">
        <v>37</v>
      </c>
      <c r="P782" s="4">
        <v>228</v>
      </c>
      <c r="Q782" s="4" t="s">
        <v>284</v>
      </c>
      <c r="R782" s="4">
        <f>(SUM(Datos[Total])/COUNT(Datos[Total]))</f>
        <v>1038316.4159713945</v>
      </c>
    </row>
    <row r="783" spans="2:18" x14ac:dyDescent="0.3">
      <c r="B783" s="4" t="s">
        <v>2559</v>
      </c>
      <c r="C783" s="4" t="s">
        <v>31</v>
      </c>
      <c r="D783" s="4" t="s">
        <v>2</v>
      </c>
      <c r="E783" s="4" t="s">
        <v>32</v>
      </c>
      <c r="F783" s="4" t="s">
        <v>24</v>
      </c>
      <c r="G783" s="4" t="s">
        <v>79</v>
      </c>
      <c r="H783" s="4" t="s">
        <v>2149</v>
      </c>
      <c r="I783" s="4">
        <v>1</v>
      </c>
      <c r="J783" s="5">
        <v>2621</v>
      </c>
      <c r="K783" s="5">
        <v>55041</v>
      </c>
      <c r="L783" s="14">
        <v>43502</v>
      </c>
      <c r="M783" s="14" t="s">
        <v>3343</v>
      </c>
      <c r="N783" s="8">
        <v>0.43194444444444446</v>
      </c>
      <c r="O783" s="4" t="s">
        <v>44</v>
      </c>
      <c r="P783" s="4" t="s">
        <v>2149</v>
      </c>
      <c r="Q783" s="4" t="s">
        <v>219</v>
      </c>
      <c r="R783" s="4">
        <f>(SUM(Datos[Total])/COUNT(Datos[Total]))</f>
        <v>1038316.4159713945</v>
      </c>
    </row>
    <row r="784" spans="2:18" x14ac:dyDescent="0.3">
      <c r="B784" s="4" t="s">
        <v>2906</v>
      </c>
      <c r="C784" s="4" t="s">
        <v>78</v>
      </c>
      <c r="D784" s="4" t="s">
        <v>3</v>
      </c>
      <c r="E784" s="4" t="s">
        <v>23</v>
      </c>
      <c r="F784" s="4" t="s">
        <v>41</v>
      </c>
      <c r="G784" s="4" t="s">
        <v>33</v>
      </c>
      <c r="H784" s="4" t="s">
        <v>2907</v>
      </c>
      <c r="I784" s="4">
        <v>6</v>
      </c>
      <c r="J784" s="5">
        <v>15135</v>
      </c>
      <c r="K784" s="5">
        <v>317835</v>
      </c>
      <c r="L784" s="14">
        <v>43502</v>
      </c>
      <c r="M784" s="14" t="s">
        <v>3343</v>
      </c>
      <c r="N784" s="8">
        <v>0.63611111111111107</v>
      </c>
      <c r="O784" s="4" t="s">
        <v>44</v>
      </c>
      <c r="P784" s="4" t="s">
        <v>2908</v>
      </c>
      <c r="Q784" s="4" t="s">
        <v>961</v>
      </c>
      <c r="R784" s="4">
        <f>(SUM(Datos[Total])/COUNT(Datos[Total]))</f>
        <v>1038316.4159713945</v>
      </c>
    </row>
    <row r="785" spans="2:18" x14ac:dyDescent="0.3">
      <c r="B785" s="4" t="s">
        <v>3068</v>
      </c>
      <c r="C785" s="4" t="s">
        <v>31</v>
      </c>
      <c r="D785" s="4" t="s">
        <v>2</v>
      </c>
      <c r="E785" s="4" t="s">
        <v>23</v>
      </c>
      <c r="F785" s="4" t="s">
        <v>41</v>
      </c>
      <c r="G785" s="4" t="s">
        <v>42</v>
      </c>
      <c r="H785" s="4" t="s">
        <v>3069</v>
      </c>
      <c r="I785" s="4">
        <v>5</v>
      </c>
      <c r="J785" s="5">
        <v>89525</v>
      </c>
      <c r="K785" s="5">
        <v>1880025</v>
      </c>
      <c r="L785" s="14">
        <v>43502</v>
      </c>
      <c r="M785" s="14" t="s">
        <v>3343</v>
      </c>
      <c r="N785" s="8">
        <v>0.78055555555555556</v>
      </c>
      <c r="O785" s="4" t="s">
        <v>27</v>
      </c>
      <c r="P785" s="4" t="s">
        <v>3070</v>
      </c>
      <c r="Q785" s="4" t="s">
        <v>215</v>
      </c>
      <c r="R785" s="4">
        <f>(SUM(Datos[Total])/COUNT(Datos[Total]))</f>
        <v>1038316.4159713945</v>
      </c>
    </row>
    <row r="786" spans="2:18" x14ac:dyDescent="0.3">
      <c r="B786" s="4" t="s">
        <v>304</v>
      </c>
      <c r="C786" s="4" t="s">
        <v>22</v>
      </c>
      <c r="D786" s="4" t="s">
        <v>4</v>
      </c>
      <c r="E786" s="4" t="s">
        <v>23</v>
      </c>
      <c r="F786" s="4" t="s">
        <v>41</v>
      </c>
      <c r="G786" s="4" t="s">
        <v>53</v>
      </c>
      <c r="H786" s="4" t="s">
        <v>305</v>
      </c>
      <c r="I786" s="4">
        <v>10</v>
      </c>
      <c r="J786" s="5">
        <v>7905</v>
      </c>
      <c r="K786" s="5">
        <v>166005</v>
      </c>
      <c r="L786" s="14">
        <v>43530</v>
      </c>
      <c r="M786" s="14" t="s">
        <v>3343</v>
      </c>
      <c r="N786" s="8">
        <v>0.51875000000000004</v>
      </c>
      <c r="O786" s="4" t="s">
        <v>44</v>
      </c>
      <c r="P786" s="4" t="s">
        <v>306</v>
      </c>
      <c r="Q786" s="4" t="s">
        <v>124</v>
      </c>
      <c r="R786" s="4">
        <f>(SUM(Datos[Total])/COUNT(Datos[Total]))</f>
        <v>1038316.4159713945</v>
      </c>
    </row>
    <row r="787" spans="2:18" x14ac:dyDescent="0.3">
      <c r="B787" s="4" t="s">
        <v>538</v>
      </c>
      <c r="C787" s="4" t="s">
        <v>22</v>
      </c>
      <c r="D787" s="4" t="s">
        <v>4</v>
      </c>
      <c r="E787" s="4" t="s">
        <v>23</v>
      </c>
      <c r="F787" s="4" t="s">
        <v>24</v>
      </c>
      <c r="G787" s="4" t="s">
        <v>53</v>
      </c>
      <c r="H787" s="4" t="s">
        <v>539</v>
      </c>
      <c r="I787" s="4">
        <v>6</v>
      </c>
      <c r="J787" s="5">
        <v>27639</v>
      </c>
      <c r="K787" s="5">
        <v>580419</v>
      </c>
      <c r="L787" s="14">
        <v>43530</v>
      </c>
      <c r="M787" s="14" t="s">
        <v>3343</v>
      </c>
      <c r="N787" s="8">
        <v>0.8569444444444444</v>
      </c>
      <c r="O787" s="4" t="s">
        <v>37</v>
      </c>
      <c r="P787" s="4" t="s">
        <v>540</v>
      </c>
      <c r="Q787" s="4" t="s">
        <v>382</v>
      </c>
      <c r="R787" s="4">
        <f>(SUM(Datos[Total])/COUNT(Datos[Total]))</f>
        <v>1038316.4159713945</v>
      </c>
    </row>
    <row r="788" spans="2:18" x14ac:dyDescent="0.3">
      <c r="B788" s="4" t="s">
        <v>601</v>
      </c>
      <c r="C788" s="4" t="s">
        <v>78</v>
      </c>
      <c r="D788" s="4" t="s">
        <v>3</v>
      </c>
      <c r="E788" s="4" t="s">
        <v>23</v>
      </c>
      <c r="F788" s="4" t="s">
        <v>41</v>
      </c>
      <c r="G788" s="4" t="s">
        <v>42</v>
      </c>
      <c r="H788" s="4" t="s">
        <v>602</v>
      </c>
      <c r="I788" s="4">
        <v>8</v>
      </c>
      <c r="J788" s="5">
        <v>28744</v>
      </c>
      <c r="K788" s="5">
        <v>603624</v>
      </c>
      <c r="L788" s="14">
        <v>43530</v>
      </c>
      <c r="M788" s="14" t="s">
        <v>3343</v>
      </c>
      <c r="N788" s="8">
        <v>0.62986111111111109</v>
      </c>
      <c r="O788" s="4" t="s">
        <v>44</v>
      </c>
      <c r="P788" s="4" t="s">
        <v>603</v>
      </c>
      <c r="Q788" s="4" t="s">
        <v>557</v>
      </c>
      <c r="R788" s="4">
        <f>(SUM(Datos[Total])/COUNT(Datos[Total]))</f>
        <v>1038316.4159713945</v>
      </c>
    </row>
    <row r="789" spans="2:18" x14ac:dyDescent="0.3">
      <c r="B789" s="4" t="s">
        <v>846</v>
      </c>
      <c r="C789" s="4" t="s">
        <v>78</v>
      </c>
      <c r="D789" s="4" t="s">
        <v>3</v>
      </c>
      <c r="E789" s="4" t="s">
        <v>32</v>
      </c>
      <c r="F789" s="4" t="s">
        <v>41</v>
      </c>
      <c r="G789" s="4" t="s">
        <v>79</v>
      </c>
      <c r="H789" s="4" t="s">
        <v>847</v>
      </c>
      <c r="I789" s="4">
        <v>7</v>
      </c>
      <c r="J789" s="5">
        <v>21728</v>
      </c>
      <c r="K789" s="5">
        <v>456288</v>
      </c>
      <c r="L789" s="14">
        <v>43530</v>
      </c>
      <c r="M789" s="14" t="s">
        <v>3343</v>
      </c>
      <c r="N789" s="8">
        <v>0.57361111111111107</v>
      </c>
      <c r="O789" s="4" t="s">
        <v>27</v>
      </c>
      <c r="P789" s="4" t="s">
        <v>848</v>
      </c>
      <c r="Q789" s="4" t="s">
        <v>289</v>
      </c>
      <c r="R789" s="4">
        <f>(SUM(Datos[Total])/COUNT(Datos[Total]))</f>
        <v>1038316.4159713945</v>
      </c>
    </row>
    <row r="790" spans="2:18" x14ac:dyDescent="0.3">
      <c r="B790" s="4" t="s">
        <v>1016</v>
      </c>
      <c r="C790" s="4" t="s">
        <v>78</v>
      </c>
      <c r="D790" s="4" t="s">
        <v>3</v>
      </c>
      <c r="E790" s="4" t="s">
        <v>32</v>
      </c>
      <c r="F790" s="4" t="s">
        <v>24</v>
      </c>
      <c r="G790" s="4" t="s">
        <v>53</v>
      </c>
      <c r="H790" s="4" t="s">
        <v>1017</v>
      </c>
      <c r="I790" s="4">
        <v>5</v>
      </c>
      <c r="J790" s="5">
        <v>168575</v>
      </c>
      <c r="K790" s="5">
        <v>3540075</v>
      </c>
      <c r="L790" s="14">
        <v>43530</v>
      </c>
      <c r="M790" s="14" t="s">
        <v>3343</v>
      </c>
      <c r="N790" s="8">
        <v>0.75902777777777775</v>
      </c>
      <c r="O790" s="4" t="s">
        <v>27</v>
      </c>
      <c r="P790" s="4" t="s">
        <v>1018</v>
      </c>
      <c r="Q790" s="4" t="s">
        <v>219</v>
      </c>
      <c r="R790" s="4">
        <f>(SUM(Datos[Total])/COUNT(Datos[Total]))</f>
        <v>1038316.4159713945</v>
      </c>
    </row>
    <row r="791" spans="2:18" x14ac:dyDescent="0.3">
      <c r="B791" s="4" t="s">
        <v>1053</v>
      </c>
      <c r="C791" s="4" t="s">
        <v>31</v>
      </c>
      <c r="D791" s="4" t="s">
        <v>2</v>
      </c>
      <c r="E791" s="4" t="s">
        <v>32</v>
      </c>
      <c r="F791" s="4" t="s">
        <v>41</v>
      </c>
      <c r="G791" s="4" t="s">
        <v>42</v>
      </c>
      <c r="H791" s="4">
        <v>37</v>
      </c>
      <c r="I791" s="4">
        <v>1</v>
      </c>
      <c r="J791" s="4" t="s">
        <v>1054</v>
      </c>
      <c r="K791" s="4" t="s">
        <v>1055</v>
      </c>
      <c r="L791" s="14">
        <v>43530</v>
      </c>
      <c r="M791" s="14" t="s">
        <v>3343</v>
      </c>
      <c r="N791" s="8">
        <v>0.56180555555555556</v>
      </c>
      <c r="O791" s="4" t="s">
        <v>44</v>
      </c>
      <c r="P791" s="4">
        <v>37</v>
      </c>
      <c r="Q791" s="4" t="s">
        <v>215</v>
      </c>
      <c r="R791" s="4">
        <f>(SUM(Datos[Total])/COUNT(Datos[Total]))</f>
        <v>1038316.4159713945</v>
      </c>
    </row>
    <row r="792" spans="2:18" x14ac:dyDescent="0.3">
      <c r="B792" s="4" t="s">
        <v>1318</v>
      </c>
      <c r="C792" s="4" t="s">
        <v>22</v>
      </c>
      <c r="D792" s="4" t="s">
        <v>4</v>
      </c>
      <c r="E792" s="4" t="s">
        <v>23</v>
      </c>
      <c r="F792" s="4" t="s">
        <v>41</v>
      </c>
      <c r="G792" s="4" t="s">
        <v>33</v>
      </c>
      <c r="H792" s="4" t="s">
        <v>1319</v>
      </c>
      <c r="I792" s="4">
        <v>9</v>
      </c>
      <c r="J792" s="5">
        <v>9675</v>
      </c>
      <c r="K792" s="5">
        <v>203175</v>
      </c>
      <c r="L792" s="14">
        <v>43530</v>
      </c>
      <c r="M792" s="14" t="s">
        <v>3343</v>
      </c>
      <c r="N792" s="8">
        <v>0.53194444444444444</v>
      </c>
      <c r="O792" s="4" t="s">
        <v>44</v>
      </c>
      <c r="P792" s="4" t="s">
        <v>1320</v>
      </c>
      <c r="Q792" s="4" t="s">
        <v>476</v>
      </c>
      <c r="R792" s="4">
        <f>(SUM(Datos[Total])/COUNT(Datos[Total]))</f>
        <v>1038316.4159713945</v>
      </c>
    </row>
    <row r="793" spans="2:18" x14ac:dyDescent="0.3">
      <c r="B793" s="4" t="s">
        <v>1395</v>
      </c>
      <c r="C793" s="4" t="s">
        <v>22</v>
      </c>
      <c r="D793" s="4" t="s">
        <v>4</v>
      </c>
      <c r="E793" s="4" t="s">
        <v>32</v>
      </c>
      <c r="F793" s="4" t="s">
        <v>24</v>
      </c>
      <c r="G793" s="4" t="s">
        <v>25</v>
      </c>
      <c r="H793" s="4" t="s">
        <v>1396</v>
      </c>
      <c r="I793" s="4">
        <v>1</v>
      </c>
      <c r="J793" s="5">
        <v>3987</v>
      </c>
      <c r="K793" s="5">
        <v>83727</v>
      </c>
      <c r="L793" s="14">
        <v>43530</v>
      </c>
      <c r="M793" s="14" t="s">
        <v>3343</v>
      </c>
      <c r="N793" s="8">
        <v>0.44166666666666665</v>
      </c>
      <c r="O793" s="4" t="s">
        <v>27</v>
      </c>
      <c r="P793" s="4" t="s">
        <v>1396</v>
      </c>
      <c r="Q793" s="4" t="s">
        <v>397</v>
      </c>
      <c r="R793" s="4">
        <f>(SUM(Datos[Total])/COUNT(Datos[Total]))</f>
        <v>1038316.4159713945</v>
      </c>
    </row>
    <row r="794" spans="2:18" x14ac:dyDescent="0.3">
      <c r="B794" s="4" t="s">
        <v>2193</v>
      </c>
      <c r="C794" s="4" t="s">
        <v>78</v>
      </c>
      <c r="D794" s="4" t="s">
        <v>3</v>
      </c>
      <c r="E794" s="4" t="s">
        <v>23</v>
      </c>
      <c r="F794" s="4" t="s">
        <v>41</v>
      </c>
      <c r="G794" s="4" t="s">
        <v>53</v>
      </c>
      <c r="H794" s="4" t="s">
        <v>2194</v>
      </c>
      <c r="I794" s="4">
        <v>9</v>
      </c>
      <c r="J794" s="5">
        <v>16794</v>
      </c>
      <c r="K794" s="5">
        <v>352674</v>
      </c>
      <c r="L794" s="14">
        <v>43530</v>
      </c>
      <c r="M794" s="14" t="s">
        <v>3343</v>
      </c>
      <c r="N794" s="8">
        <v>0.64652777777777781</v>
      </c>
      <c r="O794" s="4" t="s">
        <v>27</v>
      </c>
      <c r="P794" s="4" t="s">
        <v>2195</v>
      </c>
      <c r="Q794" s="4" t="s">
        <v>140</v>
      </c>
      <c r="R794" s="4">
        <f>(SUM(Datos[Total])/COUNT(Datos[Total]))</f>
        <v>1038316.4159713945</v>
      </c>
    </row>
    <row r="795" spans="2:18" x14ac:dyDescent="0.3">
      <c r="B795" s="4" t="s">
        <v>2903</v>
      </c>
      <c r="C795" s="4" t="s">
        <v>78</v>
      </c>
      <c r="D795" s="4" t="s">
        <v>3</v>
      </c>
      <c r="E795" s="4" t="s">
        <v>32</v>
      </c>
      <c r="F795" s="4" t="s">
        <v>41</v>
      </c>
      <c r="G795" s="4" t="s">
        <v>33</v>
      </c>
      <c r="H795" s="4" t="s">
        <v>2904</v>
      </c>
      <c r="I795" s="4">
        <v>5</v>
      </c>
      <c r="J795" s="5">
        <v>7095</v>
      </c>
      <c r="K795" s="5">
        <v>148995</v>
      </c>
      <c r="L795" s="14">
        <v>43530</v>
      </c>
      <c r="M795" s="14" t="s">
        <v>3343</v>
      </c>
      <c r="N795" s="8">
        <v>0.87291666666666667</v>
      </c>
      <c r="O795" s="4" t="s">
        <v>37</v>
      </c>
      <c r="P795" s="4" t="s">
        <v>2905</v>
      </c>
      <c r="Q795" s="4" t="s">
        <v>351</v>
      </c>
      <c r="R795" s="4">
        <f>(SUM(Datos[Total])/COUNT(Datos[Total]))</f>
        <v>1038316.4159713945</v>
      </c>
    </row>
    <row r="796" spans="2:18" x14ac:dyDescent="0.3">
      <c r="B796" s="4" t="s">
        <v>3145</v>
      </c>
      <c r="C796" s="4" t="s">
        <v>78</v>
      </c>
      <c r="D796" s="4" t="s">
        <v>3</v>
      </c>
      <c r="E796" s="4" t="s">
        <v>23</v>
      </c>
      <c r="F796" s="4" t="s">
        <v>41</v>
      </c>
      <c r="G796" s="4" t="s">
        <v>85</v>
      </c>
      <c r="H796" s="4" t="s">
        <v>3146</v>
      </c>
      <c r="I796" s="4">
        <v>2</v>
      </c>
      <c r="J796" s="5">
        <v>4992</v>
      </c>
      <c r="K796" s="5">
        <v>104832</v>
      </c>
      <c r="L796" s="14">
        <v>43530</v>
      </c>
      <c r="M796" s="14" t="s">
        <v>3343</v>
      </c>
      <c r="N796" s="8">
        <v>0.49652777777777779</v>
      </c>
      <c r="O796" s="4" t="s">
        <v>44</v>
      </c>
      <c r="P796" s="4" t="s">
        <v>3147</v>
      </c>
      <c r="Q796" s="4">
        <v>7</v>
      </c>
      <c r="R796" s="4">
        <f>(SUM(Datos[Total])/COUNT(Datos[Total]))</f>
        <v>1038316.4159713945</v>
      </c>
    </row>
    <row r="797" spans="2:18" x14ac:dyDescent="0.3">
      <c r="B797" s="4" t="s">
        <v>195</v>
      </c>
      <c r="C797" s="4" t="s">
        <v>31</v>
      </c>
      <c r="D797" s="4" t="s">
        <v>2</v>
      </c>
      <c r="E797" s="4" t="s">
        <v>23</v>
      </c>
      <c r="F797" s="4" t="s">
        <v>24</v>
      </c>
      <c r="G797" s="4" t="s">
        <v>53</v>
      </c>
      <c r="H797" s="4" t="s">
        <v>196</v>
      </c>
      <c r="I797" s="4">
        <v>1</v>
      </c>
      <c r="J797" s="5">
        <v>3406</v>
      </c>
      <c r="K797" s="5">
        <v>71526</v>
      </c>
      <c r="L797" s="14">
        <v>43472</v>
      </c>
      <c r="M797" s="14" t="s">
        <v>3348</v>
      </c>
      <c r="N797" s="8">
        <v>0.51944444444444449</v>
      </c>
      <c r="O797" s="4" t="s">
        <v>27</v>
      </c>
      <c r="P797" s="4" t="s">
        <v>196</v>
      </c>
      <c r="Q797" s="4" t="s">
        <v>92</v>
      </c>
      <c r="R797" s="4">
        <f>(SUM(Datos[Total])/COUNT(Datos[Total]))</f>
        <v>1038316.4159713945</v>
      </c>
    </row>
    <row r="798" spans="2:18" x14ac:dyDescent="0.3">
      <c r="B798" s="4" t="s">
        <v>318</v>
      </c>
      <c r="C798" s="4" t="s">
        <v>78</v>
      </c>
      <c r="D798" s="4" t="s">
        <v>3</v>
      </c>
      <c r="E798" s="4" t="s">
        <v>23</v>
      </c>
      <c r="F798" s="4" t="s">
        <v>24</v>
      </c>
      <c r="G798" s="4" t="s">
        <v>85</v>
      </c>
      <c r="H798" s="4" t="s">
        <v>319</v>
      </c>
      <c r="I798" s="4">
        <v>6</v>
      </c>
      <c r="J798" s="5">
        <v>29283</v>
      </c>
      <c r="K798" s="5">
        <v>614943</v>
      </c>
      <c r="L798" s="14">
        <v>43472</v>
      </c>
      <c r="M798" s="14" t="s">
        <v>3348</v>
      </c>
      <c r="N798" s="8">
        <v>0.62569444444444444</v>
      </c>
      <c r="O798" s="4" t="s">
        <v>27</v>
      </c>
      <c r="P798" s="4" t="s">
        <v>320</v>
      </c>
      <c r="Q798" s="4" t="s">
        <v>153</v>
      </c>
      <c r="R798" s="4">
        <f>(SUM(Datos[Total])/COUNT(Datos[Total]))</f>
        <v>1038316.4159713945</v>
      </c>
    </row>
    <row r="799" spans="2:18" x14ac:dyDescent="0.3">
      <c r="B799" s="4" t="s">
        <v>937</v>
      </c>
      <c r="C799" s="4" t="s">
        <v>22</v>
      </c>
      <c r="D799" s="4" t="s">
        <v>4</v>
      </c>
      <c r="E799" s="4" t="s">
        <v>23</v>
      </c>
      <c r="F799" s="4" t="s">
        <v>41</v>
      </c>
      <c r="G799" s="4" t="s">
        <v>33</v>
      </c>
      <c r="H799" s="4" t="s">
        <v>938</v>
      </c>
      <c r="I799" s="4">
        <v>4</v>
      </c>
      <c r="J799" s="5">
        <v>15544</v>
      </c>
      <c r="K799" s="5">
        <v>326424</v>
      </c>
      <c r="L799" s="14">
        <v>43472</v>
      </c>
      <c r="M799" s="14" t="s">
        <v>3348</v>
      </c>
      <c r="N799" s="8">
        <v>0.6743055555555556</v>
      </c>
      <c r="O799" s="4" t="s">
        <v>44</v>
      </c>
      <c r="P799" s="4" t="s">
        <v>939</v>
      </c>
      <c r="Q799" s="4" t="s">
        <v>547</v>
      </c>
      <c r="R799" s="4">
        <f>(SUM(Datos[Total])/COUNT(Datos[Total]))</f>
        <v>1038316.4159713945</v>
      </c>
    </row>
    <row r="800" spans="2:18" x14ac:dyDescent="0.3">
      <c r="B800" s="4" t="s">
        <v>1022</v>
      </c>
      <c r="C800" s="4" t="s">
        <v>22</v>
      </c>
      <c r="D800" s="4" t="s">
        <v>4</v>
      </c>
      <c r="E800" s="4" t="s">
        <v>23</v>
      </c>
      <c r="F800" s="4" t="s">
        <v>24</v>
      </c>
      <c r="G800" s="4" t="s">
        <v>42</v>
      </c>
      <c r="H800" s="4" t="s">
        <v>1023</v>
      </c>
      <c r="I800" s="4">
        <v>9</v>
      </c>
      <c r="J800" s="5">
        <v>9693</v>
      </c>
      <c r="K800" s="5">
        <v>203553</v>
      </c>
      <c r="L800" s="14">
        <v>43472</v>
      </c>
      <c r="M800" s="14" t="s">
        <v>3348</v>
      </c>
      <c r="N800" s="8">
        <v>0.48888888888888887</v>
      </c>
      <c r="O800" s="4" t="s">
        <v>44</v>
      </c>
      <c r="P800" s="4" t="s">
        <v>1024</v>
      </c>
      <c r="Q800" s="4" t="s">
        <v>547</v>
      </c>
      <c r="R800" s="4">
        <f>(SUM(Datos[Total])/COUNT(Datos[Total]))</f>
        <v>1038316.4159713945</v>
      </c>
    </row>
    <row r="801" spans="2:18" x14ac:dyDescent="0.3">
      <c r="B801" s="4" t="s">
        <v>1031</v>
      </c>
      <c r="C801" s="4" t="s">
        <v>78</v>
      </c>
      <c r="D801" s="4" t="s">
        <v>3</v>
      </c>
      <c r="E801" s="4" t="s">
        <v>32</v>
      </c>
      <c r="F801" s="4" t="s">
        <v>41</v>
      </c>
      <c r="G801" s="4" t="s">
        <v>85</v>
      </c>
      <c r="H801" s="4" t="s">
        <v>1032</v>
      </c>
      <c r="I801" s="4">
        <v>7</v>
      </c>
      <c r="J801" s="5">
        <v>167895</v>
      </c>
      <c r="K801" s="5">
        <v>3525795</v>
      </c>
      <c r="L801" s="14">
        <v>43472</v>
      </c>
      <c r="M801" s="14" t="s">
        <v>3348</v>
      </c>
      <c r="N801" s="8">
        <v>0.86944444444444446</v>
      </c>
      <c r="O801" s="4" t="s">
        <v>37</v>
      </c>
      <c r="P801" s="4" t="s">
        <v>1033</v>
      </c>
      <c r="Q801" s="4" t="s">
        <v>557</v>
      </c>
      <c r="R801" s="4">
        <f>(SUM(Datos[Total])/COUNT(Datos[Total]))</f>
        <v>1038316.4159713945</v>
      </c>
    </row>
    <row r="802" spans="2:18" x14ac:dyDescent="0.3">
      <c r="B802" s="4" t="s">
        <v>1034</v>
      </c>
      <c r="C802" s="4" t="s">
        <v>31</v>
      </c>
      <c r="D802" s="4" t="s">
        <v>2</v>
      </c>
      <c r="E802" s="4" t="s">
        <v>23</v>
      </c>
      <c r="F802" s="4" t="s">
        <v>24</v>
      </c>
      <c r="G802" s="4" t="s">
        <v>42</v>
      </c>
      <c r="H802" s="4" t="s">
        <v>1035</v>
      </c>
      <c r="I802" s="4">
        <v>10</v>
      </c>
      <c r="J802" s="4" t="s">
        <v>1036</v>
      </c>
      <c r="K802" s="4" t="s">
        <v>1037</v>
      </c>
      <c r="L802" s="14">
        <v>43472</v>
      </c>
      <c r="M802" s="14" t="s">
        <v>3348</v>
      </c>
      <c r="N802" s="8">
        <v>0.73333333333333328</v>
      </c>
      <c r="O802" s="4" t="s">
        <v>37</v>
      </c>
      <c r="P802" s="4" t="s">
        <v>1038</v>
      </c>
      <c r="Q802" s="4" t="s">
        <v>96</v>
      </c>
      <c r="R802" s="4">
        <f>(SUM(Datos[Total])/COUNT(Datos[Total]))</f>
        <v>1038316.4159713945</v>
      </c>
    </row>
    <row r="803" spans="2:18" x14ac:dyDescent="0.3">
      <c r="B803" s="4" t="s">
        <v>1274</v>
      </c>
      <c r="C803" s="4" t="s">
        <v>78</v>
      </c>
      <c r="D803" s="4" t="s">
        <v>3</v>
      </c>
      <c r="E803" s="4" t="s">
        <v>23</v>
      </c>
      <c r="F803" s="4" t="s">
        <v>24</v>
      </c>
      <c r="G803" s="4" t="s">
        <v>79</v>
      </c>
      <c r="H803" s="4" t="s">
        <v>1275</v>
      </c>
      <c r="I803" s="4">
        <v>4</v>
      </c>
      <c r="J803" s="5">
        <v>17828</v>
      </c>
      <c r="K803" s="5">
        <v>374388</v>
      </c>
      <c r="L803" s="14">
        <v>43472</v>
      </c>
      <c r="M803" s="14" t="s">
        <v>3348</v>
      </c>
      <c r="N803" s="8">
        <v>0.51388888888888884</v>
      </c>
      <c r="O803" s="4" t="s">
        <v>44</v>
      </c>
      <c r="P803" s="4" t="s">
        <v>1276</v>
      </c>
      <c r="Q803" s="4" t="s">
        <v>476</v>
      </c>
      <c r="R803" s="4">
        <f>(SUM(Datos[Total])/COUNT(Datos[Total]))</f>
        <v>1038316.4159713945</v>
      </c>
    </row>
    <row r="804" spans="2:18" x14ac:dyDescent="0.3">
      <c r="B804" s="4" t="s">
        <v>1870</v>
      </c>
      <c r="C804" s="4" t="s">
        <v>22</v>
      </c>
      <c r="D804" s="4" t="s">
        <v>4</v>
      </c>
      <c r="E804" s="4" t="s">
        <v>32</v>
      </c>
      <c r="F804" s="4" t="s">
        <v>41</v>
      </c>
      <c r="G804" s="4" t="s">
        <v>53</v>
      </c>
      <c r="H804" s="4" t="s">
        <v>1871</v>
      </c>
      <c r="I804" s="4">
        <v>9</v>
      </c>
      <c r="J804" s="5">
        <v>274275</v>
      </c>
      <c r="K804" s="5">
        <v>5759775</v>
      </c>
      <c r="L804" s="14">
        <v>43472</v>
      </c>
      <c r="M804" s="14" t="s">
        <v>3348</v>
      </c>
      <c r="N804" s="8">
        <v>0.50555555555555554</v>
      </c>
      <c r="O804" s="4" t="s">
        <v>44</v>
      </c>
      <c r="P804" s="4" t="s">
        <v>1872</v>
      </c>
      <c r="Q804" s="4">
        <v>6</v>
      </c>
      <c r="R804" s="4">
        <f>(SUM(Datos[Total])/COUNT(Datos[Total]))</f>
        <v>1038316.4159713945</v>
      </c>
    </row>
    <row r="805" spans="2:18" x14ac:dyDescent="0.3">
      <c r="B805" s="4" t="s">
        <v>1972</v>
      </c>
      <c r="C805" s="4" t="s">
        <v>31</v>
      </c>
      <c r="D805" s="4" t="s">
        <v>2</v>
      </c>
      <c r="E805" s="4" t="s">
        <v>32</v>
      </c>
      <c r="F805" s="4" t="s">
        <v>41</v>
      </c>
      <c r="G805" s="4" t="s">
        <v>79</v>
      </c>
      <c r="H805" s="4" t="s">
        <v>1973</v>
      </c>
      <c r="I805" s="4">
        <v>3</v>
      </c>
      <c r="J805" s="5">
        <v>4083</v>
      </c>
      <c r="K805" s="5">
        <v>85743</v>
      </c>
      <c r="L805" s="14">
        <v>43472</v>
      </c>
      <c r="M805" s="14" t="s">
        <v>3348</v>
      </c>
      <c r="N805" s="8">
        <v>0.52569444444444446</v>
      </c>
      <c r="O805" s="4" t="s">
        <v>37</v>
      </c>
      <c r="P805" s="4" t="s">
        <v>1974</v>
      </c>
      <c r="Q805" s="4" t="s">
        <v>397</v>
      </c>
      <c r="R805" s="4">
        <f>(SUM(Datos[Total])/COUNT(Datos[Total]))</f>
        <v>1038316.4159713945</v>
      </c>
    </row>
    <row r="806" spans="2:18" x14ac:dyDescent="0.3">
      <c r="B806" s="4" t="s">
        <v>97</v>
      </c>
      <c r="C806" s="4" t="s">
        <v>22</v>
      </c>
      <c r="D806" s="4" t="s">
        <v>4</v>
      </c>
      <c r="E806" s="4" t="s">
        <v>32</v>
      </c>
      <c r="F806" s="4" t="s">
        <v>41</v>
      </c>
      <c r="G806" s="4" t="s">
        <v>79</v>
      </c>
      <c r="H806" s="4" t="s">
        <v>98</v>
      </c>
      <c r="I806" s="4">
        <v>10</v>
      </c>
      <c r="J806" s="5">
        <v>21595</v>
      </c>
      <c r="K806" s="5">
        <v>453495</v>
      </c>
      <c r="L806" s="14">
        <v>43503</v>
      </c>
      <c r="M806" s="14" t="s">
        <v>3344</v>
      </c>
      <c r="N806" s="8">
        <v>0.7</v>
      </c>
      <c r="O806" s="4" t="s">
        <v>27</v>
      </c>
      <c r="P806" s="4" t="s">
        <v>99</v>
      </c>
      <c r="Q806" s="4" t="s">
        <v>100</v>
      </c>
      <c r="R806" s="4">
        <f>(SUM(Datos[Total])/COUNT(Datos[Total]))</f>
        <v>1038316.4159713945</v>
      </c>
    </row>
    <row r="807" spans="2:18" x14ac:dyDescent="0.3">
      <c r="B807" s="4" t="s">
        <v>279</v>
      </c>
      <c r="C807" s="4" t="s">
        <v>22</v>
      </c>
      <c r="D807" s="4" t="s">
        <v>4</v>
      </c>
      <c r="E807" s="4" t="s">
        <v>32</v>
      </c>
      <c r="F807" s="4" t="s">
        <v>41</v>
      </c>
      <c r="G807" s="4" t="s">
        <v>25</v>
      </c>
      <c r="H807" s="4" t="s">
        <v>280</v>
      </c>
      <c r="I807" s="4">
        <v>8</v>
      </c>
      <c r="J807" s="4" t="s">
        <v>281</v>
      </c>
      <c r="K807" s="4" t="s">
        <v>282</v>
      </c>
      <c r="L807" s="14">
        <v>43503</v>
      </c>
      <c r="M807" s="14" t="s">
        <v>3344</v>
      </c>
      <c r="N807" s="8">
        <v>0.4777777777777778</v>
      </c>
      <c r="O807" s="4" t="s">
        <v>27</v>
      </c>
      <c r="P807" s="4" t="s">
        <v>283</v>
      </c>
      <c r="Q807" s="4" t="s">
        <v>284</v>
      </c>
      <c r="R807" s="4">
        <f>(SUM(Datos[Total])/COUNT(Datos[Total]))</f>
        <v>1038316.4159713945</v>
      </c>
    </row>
    <row r="808" spans="2:18" x14ac:dyDescent="0.3">
      <c r="B808" s="4" t="s">
        <v>616</v>
      </c>
      <c r="C808" s="4" t="s">
        <v>31</v>
      </c>
      <c r="D808" s="4" t="s">
        <v>2</v>
      </c>
      <c r="E808" s="4" t="s">
        <v>32</v>
      </c>
      <c r="F808" s="4" t="s">
        <v>24</v>
      </c>
      <c r="G808" s="4" t="s">
        <v>79</v>
      </c>
      <c r="H808" s="4" t="s">
        <v>617</v>
      </c>
      <c r="I808" s="4">
        <v>6</v>
      </c>
      <c r="J808" s="5">
        <v>4944</v>
      </c>
      <c r="K808" s="5">
        <v>103824</v>
      </c>
      <c r="L808" s="14">
        <v>43503</v>
      </c>
      <c r="M808" s="14" t="s">
        <v>3344</v>
      </c>
      <c r="N808" s="8">
        <v>0.76597222222222228</v>
      </c>
      <c r="O808" s="4" t="s">
        <v>27</v>
      </c>
      <c r="P808" s="4" t="s">
        <v>618</v>
      </c>
      <c r="Q808" s="4" t="s">
        <v>153</v>
      </c>
      <c r="R808" s="4">
        <f>(SUM(Datos[Total])/COUNT(Datos[Total]))</f>
        <v>1038316.4159713945</v>
      </c>
    </row>
    <row r="809" spans="2:18" x14ac:dyDescent="0.3">
      <c r="B809" s="4" t="s">
        <v>973</v>
      </c>
      <c r="C809" s="4" t="s">
        <v>31</v>
      </c>
      <c r="D809" s="4" t="s">
        <v>2</v>
      </c>
      <c r="E809" s="4" t="s">
        <v>23</v>
      </c>
      <c r="F809" s="4" t="s">
        <v>41</v>
      </c>
      <c r="G809" s="4" t="s">
        <v>33</v>
      </c>
      <c r="H809" s="4" t="s">
        <v>974</v>
      </c>
      <c r="I809" s="4">
        <v>4</v>
      </c>
      <c r="J809" s="5">
        <v>13188</v>
      </c>
      <c r="K809" s="5">
        <v>276948</v>
      </c>
      <c r="L809" s="14">
        <v>43503</v>
      </c>
      <c r="M809" s="14" t="s">
        <v>3344</v>
      </c>
      <c r="N809" s="8">
        <v>0.54513888888888884</v>
      </c>
      <c r="O809" s="4" t="s">
        <v>44</v>
      </c>
      <c r="P809" s="4" t="s">
        <v>975</v>
      </c>
      <c r="Q809" s="4" t="s">
        <v>119</v>
      </c>
      <c r="R809" s="4">
        <f>(SUM(Datos[Total])/COUNT(Datos[Total]))</f>
        <v>1038316.4159713945</v>
      </c>
    </row>
    <row r="810" spans="2:18" x14ac:dyDescent="0.3">
      <c r="B810" s="4" t="s">
        <v>1198</v>
      </c>
      <c r="C810" s="4" t="s">
        <v>78</v>
      </c>
      <c r="D810" s="4" t="s">
        <v>3</v>
      </c>
      <c r="E810" s="4" t="s">
        <v>32</v>
      </c>
      <c r="F810" s="4" t="s">
        <v>41</v>
      </c>
      <c r="G810" s="4" t="s">
        <v>42</v>
      </c>
      <c r="H810" s="4" t="s">
        <v>1199</v>
      </c>
      <c r="I810" s="4">
        <v>9</v>
      </c>
      <c r="J810" s="5">
        <v>9909</v>
      </c>
      <c r="K810" s="5">
        <v>208089</v>
      </c>
      <c r="L810" s="14">
        <v>43503</v>
      </c>
      <c r="M810" s="14" t="s">
        <v>3344</v>
      </c>
      <c r="N810" s="8">
        <v>0.78333333333333333</v>
      </c>
      <c r="O810" s="4" t="s">
        <v>37</v>
      </c>
      <c r="P810" s="4" t="s">
        <v>1200</v>
      </c>
      <c r="Q810" s="4" t="s">
        <v>92</v>
      </c>
      <c r="R810" s="4">
        <f>(SUM(Datos[Total])/COUNT(Datos[Total]))</f>
        <v>1038316.4159713945</v>
      </c>
    </row>
    <row r="811" spans="2:18" x14ac:dyDescent="0.3">
      <c r="B811" s="4" t="s">
        <v>1528</v>
      </c>
      <c r="C811" s="4" t="s">
        <v>31</v>
      </c>
      <c r="D811" s="4" t="s">
        <v>2</v>
      </c>
      <c r="E811" s="4" t="s">
        <v>32</v>
      </c>
      <c r="F811" s="4" t="s">
        <v>24</v>
      </c>
      <c r="G811" s="4" t="s">
        <v>33</v>
      </c>
      <c r="H811" s="4" t="s">
        <v>1529</v>
      </c>
      <c r="I811" s="4">
        <v>8</v>
      </c>
      <c r="J811" s="5">
        <v>16344</v>
      </c>
      <c r="K811" s="5">
        <v>343224</v>
      </c>
      <c r="L811" s="14">
        <v>43503</v>
      </c>
      <c r="M811" s="14" t="s">
        <v>3344</v>
      </c>
      <c r="N811" s="8">
        <v>0.60972222222222228</v>
      </c>
      <c r="O811" s="4" t="s">
        <v>44</v>
      </c>
      <c r="P811" s="4" t="s">
        <v>1530</v>
      </c>
      <c r="Q811" s="4" t="s">
        <v>263</v>
      </c>
      <c r="R811" s="4">
        <f>(SUM(Datos[Total])/COUNT(Datos[Total]))</f>
        <v>1038316.4159713945</v>
      </c>
    </row>
    <row r="812" spans="2:18" x14ac:dyDescent="0.3">
      <c r="B812" s="4" t="s">
        <v>1585</v>
      </c>
      <c r="C812" s="4" t="s">
        <v>78</v>
      </c>
      <c r="D812" s="4" t="s">
        <v>3</v>
      </c>
      <c r="E812" s="4" t="s">
        <v>32</v>
      </c>
      <c r="F812" s="4" t="s">
        <v>41</v>
      </c>
      <c r="G812" s="4" t="s">
        <v>33</v>
      </c>
      <c r="H812" s="4" t="s">
        <v>1586</v>
      </c>
      <c r="I812" s="4">
        <v>10</v>
      </c>
      <c r="J812" s="5">
        <v>39695</v>
      </c>
      <c r="K812" s="5">
        <v>833595</v>
      </c>
      <c r="L812" s="14">
        <v>43503</v>
      </c>
      <c r="M812" s="14" t="s">
        <v>3344</v>
      </c>
      <c r="N812" s="8">
        <v>0.85</v>
      </c>
      <c r="O812" s="4" t="s">
        <v>37</v>
      </c>
      <c r="P812" s="4" t="s">
        <v>1587</v>
      </c>
      <c r="Q812" s="4" t="s">
        <v>557</v>
      </c>
      <c r="R812" s="4">
        <f>(SUM(Datos[Total])/COUNT(Datos[Total]))</f>
        <v>1038316.4159713945</v>
      </c>
    </row>
    <row r="813" spans="2:18" x14ac:dyDescent="0.3">
      <c r="B813" s="4" t="s">
        <v>1809</v>
      </c>
      <c r="C813" s="4" t="s">
        <v>78</v>
      </c>
      <c r="D813" s="4" t="s">
        <v>3</v>
      </c>
      <c r="E813" s="4" t="s">
        <v>23</v>
      </c>
      <c r="F813" s="4" t="s">
        <v>24</v>
      </c>
      <c r="G813" s="4" t="s">
        <v>79</v>
      </c>
      <c r="H813" s="4" t="s">
        <v>1810</v>
      </c>
      <c r="I813" s="4">
        <v>10</v>
      </c>
      <c r="J813" s="4" t="s">
        <v>1811</v>
      </c>
      <c r="K813" s="4" t="s">
        <v>1812</v>
      </c>
      <c r="L813" s="14">
        <v>43503</v>
      </c>
      <c r="M813" s="14" t="s">
        <v>3344</v>
      </c>
      <c r="N813" s="8">
        <v>0.4777777777777778</v>
      </c>
      <c r="O813" s="4" t="s">
        <v>44</v>
      </c>
      <c r="P813" s="4" t="s">
        <v>1813</v>
      </c>
      <c r="Q813" s="4" t="s">
        <v>267</v>
      </c>
      <c r="R813" s="4">
        <f>(SUM(Datos[Total])/COUNT(Datos[Total]))</f>
        <v>1038316.4159713945</v>
      </c>
    </row>
    <row r="814" spans="2:18" x14ac:dyDescent="0.3">
      <c r="B814" s="4" t="s">
        <v>1834</v>
      </c>
      <c r="C814" s="4" t="s">
        <v>31</v>
      </c>
      <c r="D814" s="4" t="s">
        <v>2</v>
      </c>
      <c r="E814" s="4" t="s">
        <v>32</v>
      </c>
      <c r="F814" s="4" t="s">
        <v>41</v>
      </c>
      <c r="G814" s="4" t="s">
        <v>42</v>
      </c>
      <c r="H814" s="4" t="s">
        <v>1067</v>
      </c>
      <c r="I814" s="4">
        <v>7</v>
      </c>
      <c r="J814" s="5">
        <v>58345</v>
      </c>
      <c r="K814" s="5">
        <v>1225245</v>
      </c>
      <c r="L814" s="14">
        <v>43503</v>
      </c>
      <c r="M814" s="14" t="s">
        <v>3344</v>
      </c>
      <c r="N814" s="8">
        <v>0.48333333333333334</v>
      </c>
      <c r="O814" s="4" t="s">
        <v>27</v>
      </c>
      <c r="P814" s="4" t="s">
        <v>1835</v>
      </c>
      <c r="Q814" s="4" t="s">
        <v>46</v>
      </c>
      <c r="R814" s="4">
        <f>(SUM(Datos[Total])/COUNT(Datos[Total]))</f>
        <v>1038316.4159713945</v>
      </c>
    </row>
    <row r="815" spans="2:18" x14ac:dyDescent="0.3">
      <c r="B815" s="4" t="s">
        <v>2006</v>
      </c>
      <c r="C815" s="4" t="s">
        <v>22</v>
      </c>
      <c r="D815" s="4" t="s">
        <v>4</v>
      </c>
      <c r="E815" s="4" t="s">
        <v>23</v>
      </c>
      <c r="F815" s="4" t="s">
        <v>24</v>
      </c>
      <c r="G815" s="4" t="s">
        <v>53</v>
      </c>
      <c r="H815" s="4" t="s">
        <v>2007</v>
      </c>
      <c r="I815" s="4">
        <v>1</v>
      </c>
      <c r="J815" s="5">
        <v>2279</v>
      </c>
      <c r="K815" s="5">
        <v>47859</v>
      </c>
      <c r="L815" s="14">
        <v>43503</v>
      </c>
      <c r="M815" s="14" t="s">
        <v>3344</v>
      </c>
      <c r="N815" s="8">
        <v>0.59236111111111112</v>
      </c>
      <c r="O815" s="4" t="s">
        <v>37</v>
      </c>
      <c r="P815" s="4" t="s">
        <v>2007</v>
      </c>
      <c r="Q815" s="4" t="s">
        <v>565</v>
      </c>
      <c r="R815" s="4">
        <f>(SUM(Datos[Total])/COUNT(Datos[Total]))</f>
        <v>1038316.4159713945</v>
      </c>
    </row>
    <row r="816" spans="2:18" x14ac:dyDescent="0.3">
      <c r="B816" s="4" t="s">
        <v>2063</v>
      </c>
      <c r="C816" s="4" t="s">
        <v>22</v>
      </c>
      <c r="D816" s="4" t="s">
        <v>4</v>
      </c>
      <c r="E816" s="4" t="s">
        <v>32</v>
      </c>
      <c r="F816" s="4" t="s">
        <v>24</v>
      </c>
      <c r="G816" s="4" t="s">
        <v>33</v>
      </c>
      <c r="H816" s="4" t="s">
        <v>2064</v>
      </c>
      <c r="I816" s="4">
        <v>1</v>
      </c>
      <c r="J816" s="5">
        <v>1448</v>
      </c>
      <c r="K816" s="5">
        <v>30408</v>
      </c>
      <c r="L816" s="14">
        <v>43503</v>
      </c>
      <c r="M816" s="14" t="s">
        <v>3344</v>
      </c>
      <c r="N816" s="8">
        <v>0.42916666666666664</v>
      </c>
      <c r="O816" s="4" t="s">
        <v>44</v>
      </c>
      <c r="P816" s="4" t="s">
        <v>2064</v>
      </c>
      <c r="Q816" s="4" t="s">
        <v>557</v>
      </c>
      <c r="R816" s="4">
        <f>(SUM(Datos[Total])/COUNT(Datos[Total]))</f>
        <v>1038316.4159713945</v>
      </c>
    </row>
    <row r="817" spans="2:18" x14ac:dyDescent="0.3">
      <c r="B817" s="4" t="s">
        <v>2090</v>
      </c>
      <c r="C817" s="4" t="s">
        <v>31</v>
      </c>
      <c r="D817" s="4" t="s">
        <v>2</v>
      </c>
      <c r="E817" s="4" t="s">
        <v>23</v>
      </c>
      <c r="F817" s="4" t="s">
        <v>24</v>
      </c>
      <c r="G817" s="4" t="s">
        <v>85</v>
      </c>
      <c r="H817" s="4" t="s">
        <v>2091</v>
      </c>
      <c r="I817" s="4">
        <v>6</v>
      </c>
      <c r="J817" s="5">
        <v>13038</v>
      </c>
      <c r="K817" s="5">
        <v>273798</v>
      </c>
      <c r="L817" s="14">
        <v>43503</v>
      </c>
      <c r="M817" s="14" t="s">
        <v>3344</v>
      </c>
      <c r="N817" s="8">
        <v>0.74652777777777779</v>
      </c>
      <c r="O817" s="4" t="s">
        <v>27</v>
      </c>
      <c r="P817" s="4" t="s">
        <v>2092</v>
      </c>
      <c r="Q817" s="4" t="s">
        <v>161</v>
      </c>
      <c r="R817" s="4">
        <f>(SUM(Datos[Total])/COUNT(Datos[Total]))</f>
        <v>1038316.4159713945</v>
      </c>
    </row>
    <row r="818" spans="2:18" x14ac:dyDescent="0.3">
      <c r="B818" s="4" t="s">
        <v>2271</v>
      </c>
      <c r="C818" s="4" t="s">
        <v>31</v>
      </c>
      <c r="D818" s="4" t="s">
        <v>2</v>
      </c>
      <c r="E818" s="4" t="s">
        <v>32</v>
      </c>
      <c r="F818" s="4" t="s">
        <v>41</v>
      </c>
      <c r="G818" s="4" t="s">
        <v>25</v>
      </c>
      <c r="H818" s="4" t="s">
        <v>2272</v>
      </c>
      <c r="I818" s="4">
        <v>10</v>
      </c>
      <c r="J818" s="5">
        <v>29475</v>
      </c>
      <c r="K818" s="5">
        <v>618975</v>
      </c>
      <c r="L818" s="14">
        <v>43503</v>
      </c>
      <c r="M818" s="14" t="s">
        <v>3344</v>
      </c>
      <c r="N818" s="8">
        <v>0.6020833333333333</v>
      </c>
      <c r="O818" s="4" t="s">
        <v>27</v>
      </c>
      <c r="P818" s="4" t="s">
        <v>2273</v>
      </c>
      <c r="Q818" s="4" t="s">
        <v>247</v>
      </c>
      <c r="R818" s="4">
        <f>(SUM(Datos[Total])/COUNT(Datos[Total]))</f>
        <v>1038316.4159713945</v>
      </c>
    </row>
    <row r="819" spans="2:18" x14ac:dyDescent="0.3">
      <c r="B819" s="4" t="s">
        <v>2340</v>
      </c>
      <c r="C819" s="4" t="s">
        <v>31</v>
      </c>
      <c r="D819" s="4" t="s">
        <v>2</v>
      </c>
      <c r="E819" s="4" t="s">
        <v>32</v>
      </c>
      <c r="F819" s="4" t="s">
        <v>24</v>
      </c>
      <c r="G819" s="4" t="s">
        <v>85</v>
      </c>
      <c r="H819" s="4" t="s">
        <v>2341</v>
      </c>
      <c r="I819" s="4">
        <v>8</v>
      </c>
      <c r="J819" s="5">
        <v>24164</v>
      </c>
      <c r="K819" s="5">
        <v>507444</v>
      </c>
      <c r="L819" s="14">
        <v>43503</v>
      </c>
      <c r="M819" s="14" t="s">
        <v>3344</v>
      </c>
      <c r="N819" s="8">
        <v>0.51597222222222228</v>
      </c>
      <c r="O819" s="4" t="s">
        <v>27</v>
      </c>
      <c r="P819" s="4" t="s">
        <v>2342</v>
      </c>
      <c r="Q819" s="4" t="s">
        <v>39</v>
      </c>
      <c r="R819" s="4">
        <f>(SUM(Datos[Total])/COUNT(Datos[Total]))</f>
        <v>1038316.4159713945</v>
      </c>
    </row>
    <row r="820" spans="2:18" x14ac:dyDescent="0.3">
      <c r="B820" s="4" t="s">
        <v>2708</v>
      </c>
      <c r="C820" s="4" t="s">
        <v>31</v>
      </c>
      <c r="D820" s="4" t="s">
        <v>2</v>
      </c>
      <c r="E820" s="4" t="s">
        <v>23</v>
      </c>
      <c r="F820" s="4" t="s">
        <v>41</v>
      </c>
      <c r="G820" s="4" t="s">
        <v>53</v>
      </c>
      <c r="H820" s="4" t="s">
        <v>2709</v>
      </c>
      <c r="I820" s="4">
        <v>1</v>
      </c>
      <c r="J820" s="4" t="s">
        <v>2710</v>
      </c>
      <c r="K820" s="5">
        <v>106785</v>
      </c>
      <c r="L820" s="14">
        <v>43503</v>
      </c>
      <c r="M820" s="14" t="s">
        <v>3344</v>
      </c>
      <c r="N820" s="8">
        <v>0.59375</v>
      </c>
      <c r="O820" s="4" t="s">
        <v>37</v>
      </c>
      <c r="P820" s="4" t="s">
        <v>2709</v>
      </c>
      <c r="Q820" s="4" t="s">
        <v>83</v>
      </c>
      <c r="R820" s="4">
        <f>(SUM(Datos[Total])/COUNT(Datos[Total]))</f>
        <v>1038316.4159713945</v>
      </c>
    </row>
    <row r="821" spans="2:18" x14ac:dyDescent="0.3">
      <c r="B821" s="4" t="s">
        <v>2897</v>
      </c>
      <c r="C821" s="4" t="s">
        <v>78</v>
      </c>
      <c r="D821" s="4" t="s">
        <v>3</v>
      </c>
      <c r="E821" s="4" t="s">
        <v>32</v>
      </c>
      <c r="F821" s="4" t="s">
        <v>24</v>
      </c>
      <c r="G821" s="4" t="s">
        <v>33</v>
      </c>
      <c r="H821" s="4" t="s">
        <v>2898</v>
      </c>
      <c r="I821" s="4">
        <v>8</v>
      </c>
      <c r="J821" s="5">
        <v>23164</v>
      </c>
      <c r="K821" s="5">
        <v>486444</v>
      </c>
      <c r="L821" s="14">
        <v>43503</v>
      </c>
      <c r="M821" s="14" t="s">
        <v>3344</v>
      </c>
      <c r="N821" s="8">
        <v>0.62916666666666665</v>
      </c>
      <c r="O821" s="4" t="s">
        <v>37</v>
      </c>
      <c r="P821" s="4" t="s">
        <v>2899</v>
      </c>
      <c r="Q821" s="4" t="s">
        <v>247</v>
      </c>
      <c r="R821" s="4">
        <f>(SUM(Datos[Total])/COUNT(Datos[Total]))</f>
        <v>1038316.4159713945</v>
      </c>
    </row>
    <row r="822" spans="2:18" x14ac:dyDescent="0.3">
      <c r="B822" s="4" t="s">
        <v>2962</v>
      </c>
      <c r="C822" s="4" t="s">
        <v>22</v>
      </c>
      <c r="D822" s="4" t="s">
        <v>4</v>
      </c>
      <c r="E822" s="4" t="s">
        <v>32</v>
      </c>
      <c r="F822" s="4" t="s">
        <v>24</v>
      </c>
      <c r="G822" s="4" t="s">
        <v>42</v>
      </c>
      <c r="H822" s="4" t="s">
        <v>2963</v>
      </c>
      <c r="I822" s="4">
        <v>8</v>
      </c>
      <c r="J822" s="5">
        <v>37248</v>
      </c>
      <c r="K822" s="5">
        <v>782208</v>
      </c>
      <c r="L822" s="14">
        <v>43503</v>
      </c>
      <c r="M822" s="14" t="s">
        <v>3344</v>
      </c>
      <c r="N822" s="8">
        <v>0.42291666666666666</v>
      </c>
      <c r="O822" s="4" t="s">
        <v>37</v>
      </c>
      <c r="P822" s="4" t="s">
        <v>2964</v>
      </c>
      <c r="Q822" s="4" t="s">
        <v>92</v>
      </c>
      <c r="R822" s="4">
        <f>(SUM(Datos[Total])/COUNT(Datos[Total]))</f>
        <v>1038316.4159713945</v>
      </c>
    </row>
    <row r="823" spans="2:18" x14ac:dyDescent="0.3">
      <c r="B823" s="4" t="s">
        <v>3093</v>
      </c>
      <c r="C823" s="4" t="s">
        <v>78</v>
      </c>
      <c r="D823" s="4" t="s">
        <v>3</v>
      </c>
      <c r="E823" s="4" t="s">
        <v>32</v>
      </c>
      <c r="F823" s="4" t="s">
        <v>41</v>
      </c>
      <c r="G823" s="4" t="s">
        <v>33</v>
      </c>
      <c r="H823" s="4" t="s">
        <v>3094</v>
      </c>
      <c r="I823" s="4">
        <v>6</v>
      </c>
      <c r="J823" s="5">
        <v>13806</v>
      </c>
      <c r="K823" s="5">
        <v>289926</v>
      </c>
      <c r="L823" s="14">
        <v>43503</v>
      </c>
      <c r="M823" s="14" t="s">
        <v>3344</v>
      </c>
      <c r="N823" s="8">
        <v>0.66319444444444442</v>
      </c>
      <c r="O823" s="4" t="s">
        <v>37</v>
      </c>
      <c r="P823" s="4" t="s">
        <v>3095</v>
      </c>
      <c r="Q823" s="4" t="s">
        <v>96</v>
      </c>
      <c r="R823" s="4">
        <f>(SUM(Datos[Total])/COUNT(Datos[Total]))</f>
        <v>1038316.4159713945</v>
      </c>
    </row>
    <row r="824" spans="2:18" x14ac:dyDescent="0.3">
      <c r="B824" s="4" t="s">
        <v>3142</v>
      </c>
      <c r="C824" s="4" t="s">
        <v>31</v>
      </c>
      <c r="D824" s="4" t="s">
        <v>2</v>
      </c>
      <c r="E824" s="4" t="s">
        <v>32</v>
      </c>
      <c r="F824" s="4" t="s">
        <v>41</v>
      </c>
      <c r="G824" s="4" t="s">
        <v>85</v>
      </c>
      <c r="H824" s="4" t="s">
        <v>3143</v>
      </c>
      <c r="I824" s="4">
        <v>2</v>
      </c>
      <c r="J824" s="5">
        <v>8613</v>
      </c>
      <c r="K824" s="5">
        <v>180873</v>
      </c>
      <c r="L824" s="14">
        <v>43503</v>
      </c>
      <c r="M824" s="14" t="s">
        <v>3344</v>
      </c>
      <c r="N824" s="8">
        <v>0.74930555555555556</v>
      </c>
      <c r="O824" s="4" t="s">
        <v>37</v>
      </c>
      <c r="P824" s="4" t="s">
        <v>3144</v>
      </c>
      <c r="Q824" s="4" t="s">
        <v>100</v>
      </c>
      <c r="R824" s="4">
        <f>(SUM(Datos[Total])/COUNT(Datos[Total]))</f>
        <v>1038316.4159713945</v>
      </c>
    </row>
    <row r="825" spans="2:18" x14ac:dyDescent="0.3">
      <c r="B825" s="4" t="s">
        <v>3176</v>
      </c>
      <c r="C825" s="4" t="s">
        <v>78</v>
      </c>
      <c r="D825" s="4" t="s">
        <v>3</v>
      </c>
      <c r="E825" s="4" t="s">
        <v>32</v>
      </c>
      <c r="F825" s="4" t="s">
        <v>24</v>
      </c>
      <c r="G825" s="4" t="s">
        <v>85</v>
      </c>
      <c r="H825" s="4" t="s">
        <v>3177</v>
      </c>
      <c r="I825" s="4">
        <v>5</v>
      </c>
      <c r="J825" s="5">
        <v>159275</v>
      </c>
      <c r="K825" s="5">
        <v>3344775</v>
      </c>
      <c r="L825" s="14">
        <v>43503</v>
      </c>
      <c r="M825" s="14" t="s">
        <v>3344</v>
      </c>
      <c r="N825" s="8">
        <v>0.8125</v>
      </c>
      <c r="O825" s="4" t="s">
        <v>27</v>
      </c>
      <c r="P825" s="4" t="s">
        <v>3178</v>
      </c>
      <c r="Q825" s="4" t="s">
        <v>161</v>
      </c>
      <c r="R825" s="4">
        <f>(SUM(Datos[Total])/COUNT(Datos[Total]))</f>
        <v>1038316.4159713945</v>
      </c>
    </row>
    <row r="826" spans="2:18" x14ac:dyDescent="0.3">
      <c r="B826" s="4" t="s">
        <v>268</v>
      </c>
      <c r="C826" s="4" t="s">
        <v>78</v>
      </c>
      <c r="D826" s="4" t="s">
        <v>3</v>
      </c>
      <c r="E826" s="4" t="s">
        <v>32</v>
      </c>
      <c r="F826" s="4" t="s">
        <v>41</v>
      </c>
      <c r="G826" s="4" t="s">
        <v>42</v>
      </c>
      <c r="H826" s="4" t="s">
        <v>269</v>
      </c>
      <c r="I826" s="4">
        <v>2</v>
      </c>
      <c r="J826" s="5">
        <v>1616</v>
      </c>
      <c r="K826" s="5">
        <v>33936</v>
      </c>
      <c r="L826" s="14">
        <v>43531</v>
      </c>
      <c r="M826" s="14" t="s">
        <v>3344</v>
      </c>
      <c r="N826" s="8">
        <v>0.49236111111111114</v>
      </c>
      <c r="O826" s="4" t="s">
        <v>27</v>
      </c>
      <c r="P826" s="4" t="s">
        <v>270</v>
      </c>
      <c r="Q826" s="4" t="s">
        <v>263</v>
      </c>
      <c r="R826" s="4">
        <f>(SUM(Datos[Total])/COUNT(Datos[Total]))</f>
        <v>1038316.4159713945</v>
      </c>
    </row>
    <row r="827" spans="2:18" x14ac:dyDescent="0.3">
      <c r="B827" s="4" t="s">
        <v>627</v>
      </c>
      <c r="C827" s="4" t="s">
        <v>78</v>
      </c>
      <c r="D827" s="4" t="s">
        <v>3</v>
      </c>
      <c r="E827" s="4" t="s">
        <v>32</v>
      </c>
      <c r="F827" s="4" t="s">
        <v>41</v>
      </c>
      <c r="G827" s="4" t="s">
        <v>42</v>
      </c>
      <c r="H827" s="4" t="s">
        <v>628</v>
      </c>
      <c r="I827" s="4">
        <v>5</v>
      </c>
      <c r="J827" s="4" t="s">
        <v>629</v>
      </c>
      <c r="K827" s="4" t="s">
        <v>630</v>
      </c>
      <c r="L827" s="14">
        <v>43531</v>
      </c>
      <c r="M827" s="14" t="s">
        <v>3344</v>
      </c>
      <c r="N827" s="8">
        <v>0.58194444444444449</v>
      </c>
      <c r="O827" s="4" t="s">
        <v>27</v>
      </c>
      <c r="P827" s="4" t="s">
        <v>631</v>
      </c>
      <c r="Q827" s="4" t="s">
        <v>632</v>
      </c>
      <c r="R827" s="4">
        <f>(SUM(Datos[Total])/COUNT(Datos[Total]))</f>
        <v>1038316.4159713945</v>
      </c>
    </row>
    <row r="828" spans="2:18" x14ac:dyDescent="0.3">
      <c r="B828" s="4" t="s">
        <v>979</v>
      </c>
      <c r="C828" s="4" t="s">
        <v>31</v>
      </c>
      <c r="D828" s="4" t="s">
        <v>2</v>
      </c>
      <c r="E828" s="4" t="s">
        <v>32</v>
      </c>
      <c r="F828" s="4" t="s">
        <v>24</v>
      </c>
      <c r="G828" s="4" t="s">
        <v>85</v>
      </c>
      <c r="H828" s="4" t="s">
        <v>980</v>
      </c>
      <c r="I828" s="4">
        <v>4</v>
      </c>
      <c r="J828" s="4" t="s">
        <v>981</v>
      </c>
      <c r="K828" s="4" t="s">
        <v>982</v>
      </c>
      <c r="L828" s="14">
        <v>43531</v>
      </c>
      <c r="M828" s="14" t="s">
        <v>3344</v>
      </c>
      <c r="N828" s="8">
        <v>0.62013888888888891</v>
      </c>
      <c r="O828" s="4" t="s">
        <v>27</v>
      </c>
      <c r="P828" s="4" t="s">
        <v>983</v>
      </c>
      <c r="Q828" s="4" t="s">
        <v>223</v>
      </c>
      <c r="R828" s="4">
        <f>(SUM(Datos[Total])/COUNT(Datos[Total]))</f>
        <v>1038316.4159713945</v>
      </c>
    </row>
    <row r="829" spans="2:18" x14ac:dyDescent="0.3">
      <c r="B829" s="4" t="s">
        <v>1149</v>
      </c>
      <c r="C829" s="4" t="s">
        <v>22</v>
      </c>
      <c r="D829" s="4" t="s">
        <v>4</v>
      </c>
      <c r="E829" s="4" t="s">
        <v>23</v>
      </c>
      <c r="F829" s="4" t="s">
        <v>24</v>
      </c>
      <c r="G829" s="4" t="s">
        <v>25</v>
      </c>
      <c r="H829" s="4" t="s">
        <v>1150</v>
      </c>
      <c r="I829" s="4">
        <v>9</v>
      </c>
      <c r="J829" s="5">
        <v>69975</v>
      </c>
      <c r="K829" s="5">
        <v>1469475</v>
      </c>
      <c r="L829" s="14">
        <v>43531</v>
      </c>
      <c r="M829" s="14" t="s">
        <v>3344</v>
      </c>
      <c r="N829" s="8">
        <v>0.55000000000000004</v>
      </c>
      <c r="O829" s="4" t="s">
        <v>37</v>
      </c>
      <c r="P829" s="4" t="s">
        <v>1151</v>
      </c>
      <c r="Q829" s="4">
        <v>5</v>
      </c>
      <c r="R829" s="4">
        <f>(SUM(Datos[Total])/COUNT(Datos[Total]))</f>
        <v>1038316.4159713945</v>
      </c>
    </row>
    <row r="830" spans="2:18" x14ac:dyDescent="0.3">
      <c r="B830" s="4" t="s">
        <v>1296</v>
      </c>
      <c r="C830" s="4" t="s">
        <v>31</v>
      </c>
      <c r="D830" s="4" t="s">
        <v>2</v>
      </c>
      <c r="E830" s="4" t="s">
        <v>32</v>
      </c>
      <c r="F830" s="4" t="s">
        <v>41</v>
      </c>
      <c r="G830" s="4" t="s">
        <v>79</v>
      </c>
      <c r="H830" s="4" t="s">
        <v>1297</v>
      </c>
      <c r="I830" s="4">
        <v>2</v>
      </c>
      <c r="J830" s="5">
        <v>9979</v>
      </c>
      <c r="K830" s="5">
        <v>209559</v>
      </c>
      <c r="L830" s="14">
        <v>43531</v>
      </c>
      <c r="M830" s="14" t="s">
        <v>3344</v>
      </c>
      <c r="N830" s="8">
        <v>0.85902777777777772</v>
      </c>
      <c r="O830" s="4" t="s">
        <v>27</v>
      </c>
      <c r="P830" s="4" t="s">
        <v>1298</v>
      </c>
      <c r="Q830" s="4">
        <v>8</v>
      </c>
      <c r="R830" s="4">
        <f>(SUM(Datos[Total])/COUNT(Datos[Total]))</f>
        <v>1038316.4159713945</v>
      </c>
    </row>
    <row r="831" spans="2:18" x14ac:dyDescent="0.3">
      <c r="B831" s="4" t="s">
        <v>1649</v>
      </c>
      <c r="C831" s="4" t="s">
        <v>31</v>
      </c>
      <c r="D831" s="4" t="s">
        <v>2</v>
      </c>
      <c r="E831" s="4" t="s">
        <v>32</v>
      </c>
      <c r="F831" s="4" t="s">
        <v>41</v>
      </c>
      <c r="G831" s="4" t="s">
        <v>33</v>
      </c>
      <c r="H831" s="4" t="s">
        <v>1650</v>
      </c>
      <c r="I831" s="4">
        <v>4</v>
      </c>
      <c r="J831" s="5">
        <v>16814</v>
      </c>
      <c r="K831" s="5">
        <v>353094</v>
      </c>
      <c r="L831" s="14">
        <v>43531</v>
      </c>
      <c r="M831" s="14" t="s">
        <v>3344</v>
      </c>
      <c r="N831" s="8">
        <v>0.70416666666666672</v>
      </c>
      <c r="O831" s="4" t="s">
        <v>27</v>
      </c>
      <c r="P831" s="4" t="s">
        <v>1651</v>
      </c>
      <c r="Q831" s="4" t="s">
        <v>130</v>
      </c>
      <c r="R831" s="4">
        <f>(SUM(Datos[Total])/COUNT(Datos[Total]))</f>
        <v>1038316.4159713945</v>
      </c>
    </row>
    <row r="832" spans="2:18" x14ac:dyDescent="0.3">
      <c r="B832" s="4" t="s">
        <v>1838</v>
      </c>
      <c r="C832" s="4" t="s">
        <v>22</v>
      </c>
      <c r="D832" s="4" t="s">
        <v>4</v>
      </c>
      <c r="E832" s="4" t="s">
        <v>32</v>
      </c>
      <c r="F832" s="4" t="s">
        <v>41</v>
      </c>
      <c r="G832" s="4" t="s">
        <v>42</v>
      </c>
      <c r="H832" s="4" t="s">
        <v>1839</v>
      </c>
      <c r="I832" s="4">
        <v>1</v>
      </c>
      <c r="J832" s="5">
        <v>4897</v>
      </c>
      <c r="K832" s="5">
        <v>102837</v>
      </c>
      <c r="L832" s="14">
        <v>43531</v>
      </c>
      <c r="M832" s="14" t="s">
        <v>3344</v>
      </c>
      <c r="N832" s="8">
        <v>0.48888888888888887</v>
      </c>
      <c r="O832" s="4" t="s">
        <v>27</v>
      </c>
      <c r="P832" s="4" t="s">
        <v>1839</v>
      </c>
      <c r="Q832" s="4" t="s">
        <v>119</v>
      </c>
      <c r="R832" s="4">
        <f>(SUM(Datos[Total])/COUNT(Datos[Total]))</f>
        <v>1038316.4159713945</v>
      </c>
    </row>
    <row r="833" spans="2:18" x14ac:dyDescent="0.3">
      <c r="B833" s="4" t="s">
        <v>1888</v>
      </c>
      <c r="C833" s="4" t="s">
        <v>31</v>
      </c>
      <c r="D833" s="4" t="s">
        <v>2</v>
      </c>
      <c r="E833" s="4" t="s">
        <v>32</v>
      </c>
      <c r="F833" s="4" t="s">
        <v>41</v>
      </c>
      <c r="G833" s="4" t="s">
        <v>33</v>
      </c>
      <c r="H833" s="4" t="s">
        <v>1889</v>
      </c>
      <c r="I833" s="4">
        <v>6</v>
      </c>
      <c r="J833" s="5">
        <v>6663</v>
      </c>
      <c r="K833" s="5">
        <v>139923</v>
      </c>
      <c r="L833" s="14">
        <v>43531</v>
      </c>
      <c r="M833" s="14" t="s">
        <v>3344</v>
      </c>
      <c r="N833" s="8">
        <v>0.43263888888888891</v>
      </c>
      <c r="O833" s="4" t="s">
        <v>44</v>
      </c>
      <c r="P833" s="4" t="s">
        <v>1890</v>
      </c>
      <c r="Q833" s="4" t="s">
        <v>124</v>
      </c>
      <c r="R833" s="4">
        <f>(SUM(Datos[Total])/COUNT(Datos[Total]))</f>
        <v>1038316.4159713945</v>
      </c>
    </row>
    <row r="834" spans="2:18" x14ac:dyDescent="0.3">
      <c r="B834" s="4" t="s">
        <v>2804</v>
      </c>
      <c r="C834" s="4" t="s">
        <v>22</v>
      </c>
      <c r="D834" s="4" t="s">
        <v>4</v>
      </c>
      <c r="E834" s="4" t="s">
        <v>23</v>
      </c>
      <c r="F834" s="4" t="s">
        <v>24</v>
      </c>
      <c r="G834" s="4" t="s">
        <v>42</v>
      </c>
      <c r="H834" s="4" t="s">
        <v>2805</v>
      </c>
      <c r="I834" s="4">
        <v>4</v>
      </c>
      <c r="J834" s="5">
        <v>5662</v>
      </c>
      <c r="K834" s="5">
        <v>118902</v>
      </c>
      <c r="L834" s="14">
        <v>43531</v>
      </c>
      <c r="M834" s="14" t="s">
        <v>3344</v>
      </c>
      <c r="N834" s="8">
        <v>0.77430555555555558</v>
      </c>
      <c r="O834" s="4" t="s">
        <v>37</v>
      </c>
      <c r="P834" s="4" t="s">
        <v>2806</v>
      </c>
      <c r="Q834" s="4" t="s">
        <v>100</v>
      </c>
      <c r="R834" s="4">
        <f>(SUM(Datos[Total])/COUNT(Datos[Total]))</f>
        <v>1038316.4159713945</v>
      </c>
    </row>
    <row r="835" spans="2:18" x14ac:dyDescent="0.3">
      <c r="B835" s="4" t="s">
        <v>526</v>
      </c>
      <c r="C835" s="4" t="s">
        <v>31</v>
      </c>
      <c r="D835" s="4" t="s">
        <v>2</v>
      </c>
      <c r="E835" s="4" t="s">
        <v>32</v>
      </c>
      <c r="F835" s="4" t="s">
        <v>24</v>
      </c>
      <c r="G835" s="4" t="s">
        <v>85</v>
      </c>
      <c r="H835" s="4" t="s">
        <v>527</v>
      </c>
      <c r="I835" s="4">
        <v>9</v>
      </c>
      <c r="J835" s="5">
        <v>142785</v>
      </c>
      <c r="K835" s="5">
        <v>2998485</v>
      </c>
      <c r="L835" s="14">
        <v>43473</v>
      </c>
      <c r="M835" s="14" t="s">
        <v>3342</v>
      </c>
      <c r="N835" s="8">
        <v>0.67847222222222225</v>
      </c>
      <c r="O835" s="4" t="s">
        <v>44</v>
      </c>
      <c r="P835" s="4" t="s">
        <v>528</v>
      </c>
      <c r="Q835" s="4" t="s">
        <v>83</v>
      </c>
      <c r="R835" s="4">
        <f>(SUM(Datos[Total])/COUNT(Datos[Total]))</f>
        <v>1038316.4159713945</v>
      </c>
    </row>
    <row r="836" spans="2:18" x14ac:dyDescent="0.3">
      <c r="B836" s="4" t="s">
        <v>529</v>
      </c>
      <c r="C836" s="4" t="s">
        <v>31</v>
      </c>
      <c r="D836" s="4" t="s">
        <v>2</v>
      </c>
      <c r="E836" s="4" t="s">
        <v>23</v>
      </c>
      <c r="F836" s="4" t="s">
        <v>24</v>
      </c>
      <c r="G836" s="4" t="s">
        <v>79</v>
      </c>
      <c r="H836" s="4" t="s">
        <v>530</v>
      </c>
      <c r="I836" s="4">
        <v>8</v>
      </c>
      <c r="J836" s="5">
        <v>27416</v>
      </c>
      <c r="K836" s="5">
        <v>575736</v>
      </c>
      <c r="L836" s="14">
        <v>43473</v>
      </c>
      <c r="M836" s="14" t="s">
        <v>3342</v>
      </c>
      <c r="N836" s="8">
        <v>0.6645833333333333</v>
      </c>
      <c r="O836" s="4" t="s">
        <v>27</v>
      </c>
      <c r="P836" s="4" t="s">
        <v>531</v>
      </c>
      <c r="Q836" s="4" t="s">
        <v>161</v>
      </c>
      <c r="R836" s="4">
        <f>(SUM(Datos[Total])/COUNT(Datos[Total]))</f>
        <v>1038316.4159713945</v>
      </c>
    </row>
    <row r="837" spans="2:18" x14ac:dyDescent="0.3">
      <c r="B837" s="4" t="s">
        <v>1005</v>
      </c>
      <c r="C837" s="4" t="s">
        <v>78</v>
      </c>
      <c r="D837" s="4" t="s">
        <v>3</v>
      </c>
      <c r="E837" s="4" t="s">
        <v>23</v>
      </c>
      <c r="F837" s="4" t="s">
        <v>24</v>
      </c>
      <c r="G837" s="4" t="s">
        <v>79</v>
      </c>
      <c r="H837" s="4" t="s">
        <v>1006</v>
      </c>
      <c r="I837" s="4">
        <v>10</v>
      </c>
      <c r="J837" s="4" t="s">
        <v>1007</v>
      </c>
      <c r="K837" s="4" t="s">
        <v>1008</v>
      </c>
      <c r="L837" s="14">
        <v>43473</v>
      </c>
      <c r="M837" s="14" t="s">
        <v>3342</v>
      </c>
      <c r="N837" s="8">
        <v>0.87152777777777779</v>
      </c>
      <c r="O837" s="4" t="s">
        <v>37</v>
      </c>
      <c r="P837" s="4">
        <v>746</v>
      </c>
      <c r="Q837" s="4" t="s">
        <v>236</v>
      </c>
      <c r="R837" s="4">
        <f>(SUM(Datos[Total])/COUNT(Datos[Total]))</f>
        <v>1038316.4159713945</v>
      </c>
    </row>
    <row r="838" spans="2:18" x14ac:dyDescent="0.3">
      <c r="B838" s="4" t="s">
        <v>1459</v>
      </c>
      <c r="C838" s="4" t="s">
        <v>31</v>
      </c>
      <c r="D838" s="4" t="s">
        <v>2</v>
      </c>
      <c r="E838" s="4" t="s">
        <v>32</v>
      </c>
      <c r="F838" s="4" t="s">
        <v>24</v>
      </c>
      <c r="G838" s="4" t="s">
        <v>42</v>
      </c>
      <c r="H838" s="4" t="s">
        <v>1460</v>
      </c>
      <c r="I838" s="4">
        <v>4</v>
      </c>
      <c r="J838" s="5">
        <v>9076</v>
      </c>
      <c r="K838" s="5">
        <v>190596</v>
      </c>
      <c r="L838" s="14">
        <v>43473</v>
      </c>
      <c r="M838" s="14" t="s">
        <v>3342</v>
      </c>
      <c r="N838" s="8">
        <v>0.57499999999999996</v>
      </c>
      <c r="O838" s="4" t="s">
        <v>44</v>
      </c>
      <c r="P838" s="4" t="s">
        <v>1461</v>
      </c>
      <c r="Q838" s="4" t="s">
        <v>346</v>
      </c>
      <c r="R838" s="4">
        <f>(SUM(Datos[Total])/COUNT(Datos[Total]))</f>
        <v>1038316.4159713945</v>
      </c>
    </row>
    <row r="839" spans="2:18" x14ac:dyDescent="0.3">
      <c r="B839" s="4" t="s">
        <v>1541</v>
      </c>
      <c r="C839" s="4" t="s">
        <v>31</v>
      </c>
      <c r="D839" s="4" t="s">
        <v>2</v>
      </c>
      <c r="E839" s="4" t="s">
        <v>32</v>
      </c>
      <c r="F839" s="4" t="s">
        <v>41</v>
      </c>
      <c r="G839" s="4" t="s">
        <v>85</v>
      </c>
      <c r="H839" s="4" t="s">
        <v>1542</v>
      </c>
      <c r="I839" s="4">
        <v>1</v>
      </c>
      <c r="J839" s="4" t="s">
        <v>1543</v>
      </c>
      <c r="K839" s="5">
        <v>13419</v>
      </c>
      <c r="L839" s="14">
        <v>43473</v>
      </c>
      <c r="M839" s="14" t="s">
        <v>3342</v>
      </c>
      <c r="N839" s="8">
        <v>0.59097222222222223</v>
      </c>
      <c r="O839" s="4" t="s">
        <v>27</v>
      </c>
      <c r="P839" s="4" t="s">
        <v>1542</v>
      </c>
      <c r="Q839" s="4" t="s">
        <v>236</v>
      </c>
      <c r="R839" s="4">
        <f>(SUM(Datos[Total])/COUNT(Datos[Total]))</f>
        <v>1038316.4159713945</v>
      </c>
    </row>
    <row r="840" spans="2:18" x14ac:dyDescent="0.3">
      <c r="B840" s="4" t="s">
        <v>1665</v>
      </c>
      <c r="C840" s="4" t="s">
        <v>22</v>
      </c>
      <c r="D840" s="4" t="s">
        <v>4</v>
      </c>
      <c r="E840" s="4" t="s">
        <v>32</v>
      </c>
      <c r="F840" s="4" t="s">
        <v>41</v>
      </c>
      <c r="G840" s="4" t="s">
        <v>53</v>
      </c>
      <c r="H840" s="4" t="s">
        <v>1666</v>
      </c>
      <c r="I840" s="4">
        <v>5</v>
      </c>
      <c r="J840" s="5">
        <v>9285</v>
      </c>
      <c r="K840" s="5">
        <v>194985</v>
      </c>
      <c r="L840" s="14">
        <v>43473</v>
      </c>
      <c r="M840" s="14" t="s">
        <v>3342</v>
      </c>
      <c r="N840" s="8">
        <v>0.54513888888888884</v>
      </c>
      <c r="O840" s="4" t="s">
        <v>27</v>
      </c>
      <c r="P840" s="4" t="s">
        <v>1667</v>
      </c>
      <c r="Q840" s="4">
        <v>5</v>
      </c>
      <c r="R840" s="4">
        <f>(SUM(Datos[Total])/COUNT(Datos[Total]))</f>
        <v>1038316.4159713945</v>
      </c>
    </row>
    <row r="841" spans="2:18" x14ac:dyDescent="0.3">
      <c r="B841" s="4" t="s">
        <v>1743</v>
      </c>
      <c r="C841" s="4" t="s">
        <v>78</v>
      </c>
      <c r="D841" s="4" t="s">
        <v>3</v>
      </c>
      <c r="E841" s="4" t="s">
        <v>23</v>
      </c>
      <c r="F841" s="4" t="s">
        <v>24</v>
      </c>
      <c r="G841" s="4" t="s">
        <v>53</v>
      </c>
      <c r="H841" s="4" t="s">
        <v>1744</v>
      </c>
      <c r="I841" s="4">
        <v>3</v>
      </c>
      <c r="J841" s="5">
        <v>7275</v>
      </c>
      <c r="K841" s="5">
        <v>152775</v>
      </c>
      <c r="L841" s="14">
        <v>43473</v>
      </c>
      <c r="M841" s="14" t="s">
        <v>3342</v>
      </c>
      <c r="N841" s="8">
        <v>0.53472222222222221</v>
      </c>
      <c r="O841" s="4" t="s">
        <v>37</v>
      </c>
      <c r="P841" s="4" t="s">
        <v>1745</v>
      </c>
      <c r="Q841" s="4" t="s">
        <v>164</v>
      </c>
      <c r="R841" s="4">
        <f>(SUM(Datos[Total])/COUNT(Datos[Total]))</f>
        <v>1038316.4159713945</v>
      </c>
    </row>
    <row r="842" spans="2:18" x14ac:dyDescent="0.3">
      <c r="B842" s="4" t="s">
        <v>2046</v>
      </c>
      <c r="C842" s="4" t="s">
        <v>31</v>
      </c>
      <c r="D842" s="4" t="s">
        <v>2</v>
      </c>
      <c r="E842" s="4" t="s">
        <v>23</v>
      </c>
      <c r="F842" s="4" t="s">
        <v>24</v>
      </c>
      <c r="G842" s="4" t="s">
        <v>85</v>
      </c>
      <c r="H842" s="4" t="s">
        <v>2047</v>
      </c>
      <c r="I842" s="4">
        <v>7</v>
      </c>
      <c r="J842" s="5">
        <v>181615</v>
      </c>
      <c r="K842" s="5">
        <v>3813915</v>
      </c>
      <c r="L842" s="14">
        <v>43473</v>
      </c>
      <c r="M842" s="14" t="s">
        <v>3342</v>
      </c>
      <c r="N842" s="8">
        <v>0.83888888888888891</v>
      </c>
      <c r="O842" s="4" t="s">
        <v>37</v>
      </c>
      <c r="P842" s="4" t="s">
        <v>2048</v>
      </c>
      <c r="Q842" s="4" t="s">
        <v>88</v>
      </c>
      <c r="R842" s="4">
        <f>(SUM(Datos[Total])/COUNT(Datos[Total]))</f>
        <v>1038316.4159713945</v>
      </c>
    </row>
    <row r="843" spans="2:18" x14ac:dyDescent="0.3">
      <c r="B843" s="4" t="s">
        <v>2289</v>
      </c>
      <c r="C843" s="4" t="s">
        <v>78</v>
      </c>
      <c r="D843" s="4" t="s">
        <v>3</v>
      </c>
      <c r="E843" s="4" t="s">
        <v>23</v>
      </c>
      <c r="F843" s="4" t="s">
        <v>24</v>
      </c>
      <c r="G843" s="4" t="s">
        <v>42</v>
      </c>
      <c r="H843" s="4" t="s">
        <v>2290</v>
      </c>
      <c r="I843" s="4">
        <v>2</v>
      </c>
      <c r="J843" s="4" t="s">
        <v>2291</v>
      </c>
      <c r="K843" s="4" t="s">
        <v>2292</v>
      </c>
      <c r="L843" s="14">
        <v>43473</v>
      </c>
      <c r="M843" s="14" t="s">
        <v>3342</v>
      </c>
      <c r="N843" s="8">
        <v>0.54027777777777775</v>
      </c>
      <c r="O843" s="4" t="s">
        <v>44</v>
      </c>
      <c r="P843" s="4" t="s">
        <v>2293</v>
      </c>
      <c r="Q843" s="4" t="s">
        <v>325</v>
      </c>
      <c r="R843" s="4">
        <f>(SUM(Datos[Total])/COUNT(Datos[Total]))</f>
        <v>1038316.4159713945</v>
      </c>
    </row>
    <row r="844" spans="2:18" x14ac:dyDescent="0.3">
      <c r="B844" s="4" t="s">
        <v>2294</v>
      </c>
      <c r="C844" s="4" t="s">
        <v>78</v>
      </c>
      <c r="D844" s="4" t="s">
        <v>3</v>
      </c>
      <c r="E844" s="4" t="s">
        <v>23</v>
      </c>
      <c r="F844" s="4" t="s">
        <v>24</v>
      </c>
      <c r="G844" s="4" t="s">
        <v>53</v>
      </c>
      <c r="H844" s="4" t="s">
        <v>2295</v>
      </c>
      <c r="I844" s="4">
        <v>2</v>
      </c>
      <c r="J844" s="5">
        <v>6483</v>
      </c>
      <c r="K844" s="5">
        <v>136143</v>
      </c>
      <c r="L844" s="14">
        <v>43473</v>
      </c>
      <c r="M844" s="14" t="s">
        <v>3342</v>
      </c>
      <c r="N844" s="8">
        <v>0.49930555555555556</v>
      </c>
      <c r="O844" s="4" t="s">
        <v>44</v>
      </c>
      <c r="P844" s="4" t="s">
        <v>2296</v>
      </c>
      <c r="Q844" s="4">
        <v>8</v>
      </c>
      <c r="R844" s="4">
        <f>(SUM(Datos[Total])/COUNT(Datos[Total]))</f>
        <v>1038316.4159713945</v>
      </c>
    </row>
    <row r="845" spans="2:18" x14ac:dyDescent="0.3">
      <c r="B845" s="4" t="s">
        <v>2415</v>
      </c>
      <c r="C845" s="4" t="s">
        <v>31</v>
      </c>
      <c r="D845" s="4" t="s">
        <v>2</v>
      </c>
      <c r="E845" s="4" t="s">
        <v>23</v>
      </c>
      <c r="F845" s="4" t="s">
        <v>41</v>
      </c>
      <c r="G845" s="4" t="s">
        <v>42</v>
      </c>
      <c r="H845" s="4" t="s">
        <v>2416</v>
      </c>
      <c r="I845" s="4">
        <v>3</v>
      </c>
      <c r="J845" s="5">
        <v>83355</v>
      </c>
      <c r="K845" s="5">
        <v>1750455</v>
      </c>
      <c r="L845" s="14">
        <v>43473</v>
      </c>
      <c r="M845" s="14" t="s">
        <v>3342</v>
      </c>
      <c r="N845" s="8">
        <v>0.48749999999999999</v>
      </c>
      <c r="O845" s="4" t="s">
        <v>44</v>
      </c>
      <c r="P845" s="4" t="s">
        <v>2417</v>
      </c>
      <c r="Q845" s="4" t="s">
        <v>83</v>
      </c>
      <c r="R845" s="4">
        <f>(SUM(Datos[Total])/COUNT(Datos[Total]))</f>
        <v>1038316.4159713945</v>
      </c>
    </row>
    <row r="846" spans="2:18" x14ac:dyDescent="0.3">
      <c r="B846" s="4" t="s">
        <v>2474</v>
      </c>
      <c r="C846" s="4" t="s">
        <v>78</v>
      </c>
      <c r="D846" s="4" t="s">
        <v>3</v>
      </c>
      <c r="E846" s="4" t="s">
        <v>23</v>
      </c>
      <c r="F846" s="4" t="s">
        <v>41</v>
      </c>
      <c r="G846" s="4" t="s">
        <v>85</v>
      </c>
      <c r="H846" s="4" t="s">
        <v>2475</v>
      </c>
      <c r="I846" s="4">
        <v>10</v>
      </c>
      <c r="J846" s="5">
        <v>32615</v>
      </c>
      <c r="K846" s="5">
        <v>684915</v>
      </c>
      <c r="L846" s="14">
        <v>43473</v>
      </c>
      <c r="M846" s="14" t="s">
        <v>3342</v>
      </c>
      <c r="N846" s="8">
        <v>0.79652777777777772</v>
      </c>
      <c r="O846" s="4" t="s">
        <v>44</v>
      </c>
      <c r="P846" s="4" t="s">
        <v>2476</v>
      </c>
      <c r="Q846" s="4" t="s">
        <v>496</v>
      </c>
      <c r="R846" s="4">
        <f>(SUM(Datos[Total])/COUNT(Datos[Total]))</f>
        <v>1038316.4159713945</v>
      </c>
    </row>
    <row r="847" spans="2:18" x14ac:dyDescent="0.3">
      <c r="B847" s="4" t="s">
        <v>2659</v>
      </c>
      <c r="C847" s="4" t="s">
        <v>22</v>
      </c>
      <c r="D847" s="4" t="s">
        <v>4</v>
      </c>
      <c r="E847" s="4" t="s">
        <v>32</v>
      </c>
      <c r="F847" s="4" t="s">
        <v>24</v>
      </c>
      <c r="G847" s="4" t="s">
        <v>33</v>
      </c>
      <c r="H847" s="4" t="s">
        <v>2660</v>
      </c>
      <c r="I847" s="4">
        <v>4</v>
      </c>
      <c r="J847" s="5">
        <v>10046</v>
      </c>
      <c r="K847" s="5">
        <v>210966</v>
      </c>
      <c r="L847" s="14">
        <v>43473</v>
      </c>
      <c r="M847" s="14" t="s">
        <v>3342</v>
      </c>
      <c r="N847" s="8">
        <v>0.71666666666666667</v>
      </c>
      <c r="O847" s="4" t="s">
        <v>37</v>
      </c>
      <c r="P847" s="4" t="s">
        <v>2661</v>
      </c>
      <c r="Q847" s="4">
        <v>9</v>
      </c>
      <c r="R847" s="4">
        <f>(SUM(Datos[Total])/COUNT(Datos[Total]))</f>
        <v>1038316.4159713945</v>
      </c>
    </row>
    <row r="848" spans="2:18" x14ac:dyDescent="0.3">
      <c r="B848" s="4" t="s">
        <v>2779</v>
      </c>
      <c r="C848" s="4" t="s">
        <v>31</v>
      </c>
      <c r="D848" s="4" t="s">
        <v>2</v>
      </c>
      <c r="E848" s="4" t="s">
        <v>23</v>
      </c>
      <c r="F848" s="4" t="s">
        <v>24</v>
      </c>
      <c r="G848" s="4" t="s">
        <v>79</v>
      </c>
      <c r="H848" s="4" t="s">
        <v>2303</v>
      </c>
      <c r="I848" s="4">
        <v>9</v>
      </c>
      <c r="J848" s="5">
        <v>32796</v>
      </c>
      <c r="K848" s="5">
        <v>688716</v>
      </c>
      <c r="L848" s="14">
        <v>43473</v>
      </c>
      <c r="M848" s="14" t="s">
        <v>3342</v>
      </c>
      <c r="N848" s="8">
        <v>0.81805555555555554</v>
      </c>
      <c r="O848" s="4" t="s">
        <v>37</v>
      </c>
      <c r="P848" s="4" t="s">
        <v>2780</v>
      </c>
      <c r="Q848" s="4">
        <v>4</v>
      </c>
      <c r="R848" s="4">
        <f>(SUM(Datos[Total])/COUNT(Datos[Total]))</f>
        <v>1038316.4159713945</v>
      </c>
    </row>
    <row r="849" spans="2:18" x14ac:dyDescent="0.3">
      <c r="B849" s="4" t="s">
        <v>2815</v>
      </c>
      <c r="C849" s="4" t="s">
        <v>22</v>
      </c>
      <c r="D849" s="4" t="s">
        <v>4</v>
      </c>
      <c r="E849" s="4" t="s">
        <v>23</v>
      </c>
      <c r="F849" s="4" t="s">
        <v>41</v>
      </c>
      <c r="G849" s="4" t="s">
        <v>53</v>
      </c>
      <c r="H849" s="4" t="s">
        <v>2816</v>
      </c>
      <c r="I849" s="4">
        <v>2</v>
      </c>
      <c r="J849" s="5">
        <v>1276</v>
      </c>
      <c r="K849" s="5">
        <v>26796</v>
      </c>
      <c r="L849" s="14">
        <v>43473</v>
      </c>
      <c r="M849" s="14" t="s">
        <v>3342</v>
      </c>
      <c r="N849" s="8">
        <v>0.75416666666666665</v>
      </c>
      <c r="O849" s="4" t="s">
        <v>27</v>
      </c>
      <c r="P849" s="4" t="s">
        <v>2817</v>
      </c>
      <c r="Q849" s="4" t="s">
        <v>476</v>
      </c>
      <c r="R849" s="4">
        <f>(SUM(Datos[Total])/COUNT(Datos[Total]))</f>
        <v>1038316.4159713945</v>
      </c>
    </row>
    <row r="850" spans="2:18" x14ac:dyDescent="0.3">
      <c r="B850" s="4" t="s">
        <v>2823</v>
      </c>
      <c r="C850" s="4" t="s">
        <v>22</v>
      </c>
      <c r="D850" s="4" t="s">
        <v>4</v>
      </c>
      <c r="E850" s="4" t="s">
        <v>23</v>
      </c>
      <c r="F850" s="4" t="s">
        <v>24</v>
      </c>
      <c r="G850" s="4" t="s">
        <v>33</v>
      </c>
      <c r="H850" s="4" t="s">
        <v>2824</v>
      </c>
      <c r="I850" s="4">
        <v>3</v>
      </c>
      <c r="J850" s="5">
        <v>119385</v>
      </c>
      <c r="K850" s="5">
        <v>2507085</v>
      </c>
      <c r="L850" s="14">
        <v>43473</v>
      </c>
      <c r="M850" s="14" t="s">
        <v>3342</v>
      </c>
      <c r="N850" s="8">
        <v>0.60416666666666663</v>
      </c>
      <c r="O850" s="4" t="s">
        <v>37</v>
      </c>
      <c r="P850" s="4" t="s">
        <v>2825</v>
      </c>
      <c r="Q850" s="4" t="s">
        <v>284</v>
      </c>
      <c r="R850" s="4">
        <f>(SUM(Datos[Total])/COUNT(Datos[Total]))</f>
        <v>1038316.4159713945</v>
      </c>
    </row>
    <row r="851" spans="2:18" x14ac:dyDescent="0.3">
      <c r="B851" s="4" t="s">
        <v>2835</v>
      </c>
      <c r="C851" s="4" t="s">
        <v>31</v>
      </c>
      <c r="D851" s="4" t="s">
        <v>2</v>
      </c>
      <c r="E851" s="4" t="s">
        <v>23</v>
      </c>
      <c r="F851" s="4" t="s">
        <v>41</v>
      </c>
      <c r="G851" s="4" t="s">
        <v>79</v>
      </c>
      <c r="H851" s="4" t="s">
        <v>2836</v>
      </c>
      <c r="I851" s="4">
        <v>3</v>
      </c>
      <c r="J851" s="5">
        <v>36465</v>
      </c>
      <c r="K851" s="5">
        <v>765765</v>
      </c>
      <c r="L851" s="14">
        <v>43473</v>
      </c>
      <c r="M851" s="14" t="s">
        <v>3342</v>
      </c>
      <c r="N851" s="8">
        <v>0.79791666666666672</v>
      </c>
      <c r="O851" s="4" t="s">
        <v>44</v>
      </c>
      <c r="P851" s="4" t="s">
        <v>2837</v>
      </c>
      <c r="Q851" s="4" t="s">
        <v>329</v>
      </c>
      <c r="R851" s="4">
        <f>(SUM(Datos[Total])/COUNT(Datos[Total]))</f>
        <v>1038316.4159713945</v>
      </c>
    </row>
    <row r="852" spans="2:18" x14ac:dyDescent="0.3">
      <c r="B852" s="4" t="s">
        <v>2868</v>
      </c>
      <c r="C852" s="4" t="s">
        <v>78</v>
      </c>
      <c r="D852" s="4" t="s">
        <v>3</v>
      </c>
      <c r="E852" s="4" t="s">
        <v>23</v>
      </c>
      <c r="F852" s="4" t="s">
        <v>24</v>
      </c>
      <c r="G852" s="4" t="s">
        <v>79</v>
      </c>
      <c r="H852" s="4" t="s">
        <v>2869</v>
      </c>
      <c r="I852" s="4">
        <v>10</v>
      </c>
      <c r="J852" s="5">
        <v>16605</v>
      </c>
      <c r="K852" s="5">
        <v>348705</v>
      </c>
      <c r="L852" s="14">
        <v>43473</v>
      </c>
      <c r="M852" s="14" t="s">
        <v>3342</v>
      </c>
      <c r="N852" s="8">
        <v>0.60069444444444442</v>
      </c>
      <c r="O852" s="4" t="s">
        <v>27</v>
      </c>
      <c r="P852" s="4" t="s">
        <v>2870</v>
      </c>
      <c r="Q852" s="4">
        <v>6</v>
      </c>
      <c r="R852" s="4">
        <f>(SUM(Datos[Total])/COUNT(Datos[Total]))</f>
        <v>1038316.4159713945</v>
      </c>
    </row>
    <row r="853" spans="2:18" x14ac:dyDescent="0.3">
      <c r="B853" s="4" t="s">
        <v>52</v>
      </c>
      <c r="C853" s="4" t="s">
        <v>22</v>
      </c>
      <c r="D853" s="4" t="s">
        <v>4</v>
      </c>
      <c r="E853" s="4" t="s">
        <v>32</v>
      </c>
      <c r="F853" s="4" t="s">
        <v>41</v>
      </c>
      <c r="G853" s="4" t="s">
        <v>53</v>
      </c>
      <c r="H853" s="4" t="s">
        <v>54</v>
      </c>
      <c r="I853" s="4">
        <v>7</v>
      </c>
      <c r="J853" s="5">
        <v>302085</v>
      </c>
      <c r="K853" s="5">
        <v>6343785</v>
      </c>
      <c r="L853" s="14">
        <v>43504</v>
      </c>
      <c r="M853" s="14" t="s">
        <v>3345</v>
      </c>
      <c r="N853" s="8">
        <v>0.44236111111111109</v>
      </c>
      <c r="O853" s="4" t="s">
        <v>27</v>
      </c>
      <c r="P853" s="4" t="s">
        <v>55</v>
      </c>
      <c r="Q853" s="4" t="s">
        <v>56</v>
      </c>
      <c r="R853" s="4">
        <f>(SUM(Datos[Total])/COUNT(Datos[Total]))</f>
        <v>1038316.4159713945</v>
      </c>
    </row>
    <row r="854" spans="2:18" x14ac:dyDescent="0.3">
      <c r="B854" s="4" t="s">
        <v>162</v>
      </c>
      <c r="C854" s="4" t="s">
        <v>78</v>
      </c>
      <c r="D854" s="4" t="s">
        <v>3</v>
      </c>
      <c r="E854" s="4" t="s">
        <v>32</v>
      </c>
      <c r="F854" s="4" t="s">
        <v>41</v>
      </c>
      <c r="G854" s="4" t="s">
        <v>85</v>
      </c>
      <c r="H854" s="4" t="s">
        <v>163</v>
      </c>
      <c r="I854" s="4">
        <v>1</v>
      </c>
      <c r="J854" s="5">
        <v>1676</v>
      </c>
      <c r="K854" s="5">
        <v>35196</v>
      </c>
      <c r="L854" s="14">
        <v>43504</v>
      </c>
      <c r="M854" s="14" t="s">
        <v>3345</v>
      </c>
      <c r="N854" s="8">
        <v>0.64652777777777781</v>
      </c>
      <c r="O854" s="4" t="s">
        <v>37</v>
      </c>
      <c r="P854" s="4" t="s">
        <v>163</v>
      </c>
      <c r="Q854" s="4" t="s">
        <v>164</v>
      </c>
      <c r="R854" s="4">
        <f>(SUM(Datos[Total])/COUNT(Datos[Total]))</f>
        <v>1038316.4159713945</v>
      </c>
    </row>
    <row r="855" spans="2:18" x14ac:dyDescent="0.3">
      <c r="B855" s="4" t="s">
        <v>220</v>
      </c>
      <c r="C855" s="4" t="s">
        <v>78</v>
      </c>
      <c r="D855" s="4" t="s">
        <v>3</v>
      </c>
      <c r="E855" s="4" t="s">
        <v>23</v>
      </c>
      <c r="F855" s="4" t="s">
        <v>24</v>
      </c>
      <c r="G855" s="4" t="s">
        <v>53</v>
      </c>
      <c r="H855" s="4" t="s">
        <v>221</v>
      </c>
      <c r="I855" s="4">
        <v>6</v>
      </c>
      <c r="J855" s="5">
        <v>20736</v>
      </c>
      <c r="K855" s="5">
        <v>435456</v>
      </c>
      <c r="L855" s="14">
        <v>43504</v>
      </c>
      <c r="M855" s="14" t="s">
        <v>3345</v>
      </c>
      <c r="N855" s="8">
        <v>0.54374999999999996</v>
      </c>
      <c r="O855" s="4" t="s">
        <v>37</v>
      </c>
      <c r="P855" s="4" t="s">
        <v>222</v>
      </c>
      <c r="Q855" s="4" t="s">
        <v>223</v>
      </c>
      <c r="R855" s="4">
        <f>(SUM(Datos[Total])/COUNT(Datos[Total]))</f>
        <v>1038316.4159713945</v>
      </c>
    </row>
    <row r="856" spans="2:18" x14ac:dyDescent="0.3">
      <c r="B856" s="4" t="s">
        <v>532</v>
      </c>
      <c r="C856" s="4" t="s">
        <v>78</v>
      </c>
      <c r="D856" s="4" t="s">
        <v>3</v>
      </c>
      <c r="E856" s="4" t="s">
        <v>32</v>
      </c>
      <c r="F856" s="4" t="s">
        <v>24</v>
      </c>
      <c r="G856" s="4" t="s">
        <v>53</v>
      </c>
      <c r="H856" s="4" t="s">
        <v>533</v>
      </c>
      <c r="I856" s="4">
        <v>9</v>
      </c>
      <c r="J856" s="5">
        <v>40626</v>
      </c>
      <c r="K856" s="5">
        <v>853146</v>
      </c>
      <c r="L856" s="14">
        <v>43504</v>
      </c>
      <c r="M856" s="14" t="s">
        <v>3345</v>
      </c>
      <c r="N856" s="8">
        <v>0.46875</v>
      </c>
      <c r="O856" s="4" t="s">
        <v>27</v>
      </c>
      <c r="P856" s="4" t="s">
        <v>534</v>
      </c>
      <c r="Q856" s="4" t="s">
        <v>76</v>
      </c>
      <c r="R856" s="4">
        <f>(SUM(Datos[Total])/COUNT(Datos[Total]))</f>
        <v>1038316.4159713945</v>
      </c>
    </row>
    <row r="857" spans="2:18" x14ac:dyDescent="0.3">
      <c r="B857" s="4" t="s">
        <v>665</v>
      </c>
      <c r="C857" s="4" t="s">
        <v>22</v>
      </c>
      <c r="D857" s="4" t="s">
        <v>4</v>
      </c>
      <c r="E857" s="4" t="s">
        <v>32</v>
      </c>
      <c r="F857" s="4" t="s">
        <v>41</v>
      </c>
      <c r="G857" s="4" t="s">
        <v>85</v>
      </c>
      <c r="H857" s="4" t="s">
        <v>666</v>
      </c>
      <c r="I857" s="4">
        <v>10</v>
      </c>
      <c r="J857" s="4" t="s">
        <v>667</v>
      </c>
      <c r="K857" s="4" t="s">
        <v>668</v>
      </c>
      <c r="L857" s="14">
        <v>43504</v>
      </c>
      <c r="M857" s="14" t="s">
        <v>3345</v>
      </c>
      <c r="N857" s="8">
        <v>0.68055555555555558</v>
      </c>
      <c r="O857" s="4" t="s">
        <v>44</v>
      </c>
      <c r="P857" s="4" t="s">
        <v>669</v>
      </c>
      <c r="Q857" s="4" t="s">
        <v>346</v>
      </c>
      <c r="R857" s="4">
        <f>(SUM(Datos[Total])/COUNT(Datos[Total]))</f>
        <v>1038316.4159713945</v>
      </c>
    </row>
    <row r="858" spans="2:18" x14ac:dyDescent="0.3">
      <c r="B858" s="4" t="s">
        <v>734</v>
      </c>
      <c r="C858" s="4" t="s">
        <v>78</v>
      </c>
      <c r="D858" s="4" t="s">
        <v>3</v>
      </c>
      <c r="E858" s="4" t="s">
        <v>23</v>
      </c>
      <c r="F858" s="4" t="s">
        <v>41</v>
      </c>
      <c r="G858" s="4" t="s">
        <v>42</v>
      </c>
      <c r="H858" s="4" t="s">
        <v>735</v>
      </c>
      <c r="I858" s="4">
        <v>4</v>
      </c>
      <c r="J858" s="5">
        <v>9294</v>
      </c>
      <c r="K858" s="5">
        <v>195174</v>
      </c>
      <c r="L858" s="14">
        <v>43504</v>
      </c>
      <c r="M858" s="14" t="s">
        <v>3345</v>
      </c>
      <c r="N858" s="8">
        <v>0.45347222222222222</v>
      </c>
      <c r="O858" s="4" t="s">
        <v>37</v>
      </c>
      <c r="P858" s="4" t="s">
        <v>736</v>
      </c>
      <c r="Q858" s="4">
        <v>7</v>
      </c>
      <c r="R858" s="4">
        <f>(SUM(Datos[Total])/COUNT(Datos[Total]))</f>
        <v>1038316.4159713945</v>
      </c>
    </row>
    <row r="859" spans="2:18" x14ac:dyDescent="0.3">
      <c r="B859" s="4" t="s">
        <v>1478</v>
      </c>
      <c r="C859" s="4" t="s">
        <v>31</v>
      </c>
      <c r="D859" s="4" t="s">
        <v>2</v>
      </c>
      <c r="E859" s="4" t="s">
        <v>23</v>
      </c>
      <c r="F859" s="4" t="s">
        <v>24</v>
      </c>
      <c r="G859" s="4" t="s">
        <v>85</v>
      </c>
      <c r="H859" s="4" t="s">
        <v>1479</v>
      </c>
      <c r="I859" s="4">
        <v>10</v>
      </c>
      <c r="J859" s="5">
        <v>48605</v>
      </c>
      <c r="K859" s="5">
        <v>1020705</v>
      </c>
      <c r="L859" s="14">
        <v>43504</v>
      </c>
      <c r="M859" s="14" t="s">
        <v>3345</v>
      </c>
      <c r="N859" s="8">
        <v>0.54166666666666663</v>
      </c>
      <c r="O859" s="4" t="s">
        <v>44</v>
      </c>
      <c r="P859" s="4" t="s">
        <v>1480</v>
      </c>
      <c r="Q859" s="4" t="s">
        <v>346</v>
      </c>
      <c r="R859" s="4">
        <f>(SUM(Datos[Total])/COUNT(Datos[Total]))</f>
        <v>1038316.4159713945</v>
      </c>
    </row>
    <row r="860" spans="2:18" x14ac:dyDescent="0.3">
      <c r="B860" s="4" t="s">
        <v>1614</v>
      </c>
      <c r="C860" s="4" t="s">
        <v>31</v>
      </c>
      <c r="D860" s="4" t="s">
        <v>2</v>
      </c>
      <c r="E860" s="4" t="s">
        <v>23</v>
      </c>
      <c r="F860" s="4" t="s">
        <v>24</v>
      </c>
      <c r="G860" s="4" t="s">
        <v>25</v>
      </c>
      <c r="H860" s="4" t="s">
        <v>1615</v>
      </c>
      <c r="I860" s="4">
        <v>7</v>
      </c>
      <c r="J860" s="5">
        <v>130025</v>
      </c>
      <c r="K860" s="5">
        <v>2730525</v>
      </c>
      <c r="L860" s="14">
        <v>43504</v>
      </c>
      <c r="M860" s="14" t="s">
        <v>3345</v>
      </c>
      <c r="N860" s="8">
        <v>0.55000000000000004</v>
      </c>
      <c r="O860" s="4" t="s">
        <v>44</v>
      </c>
      <c r="P860" s="4" t="s">
        <v>1616</v>
      </c>
      <c r="Q860" s="4" t="s">
        <v>168</v>
      </c>
      <c r="R860" s="4">
        <f>(SUM(Datos[Total])/COUNT(Datos[Total]))</f>
        <v>1038316.4159713945</v>
      </c>
    </row>
    <row r="861" spans="2:18" x14ac:dyDescent="0.3">
      <c r="B861" s="4" t="s">
        <v>2049</v>
      </c>
      <c r="C861" s="4" t="s">
        <v>78</v>
      </c>
      <c r="D861" s="4" t="s">
        <v>3</v>
      </c>
      <c r="E861" s="4" t="s">
        <v>32</v>
      </c>
      <c r="F861" s="4" t="s">
        <v>41</v>
      </c>
      <c r="G861" s="4" t="s">
        <v>42</v>
      </c>
      <c r="H861" s="4" t="s">
        <v>2050</v>
      </c>
      <c r="I861" s="4">
        <v>4</v>
      </c>
      <c r="J861" s="4" t="s">
        <v>2051</v>
      </c>
      <c r="K861" s="4" t="s">
        <v>2052</v>
      </c>
      <c r="L861" s="14">
        <v>43504</v>
      </c>
      <c r="M861" s="14" t="s">
        <v>3345</v>
      </c>
      <c r="N861" s="8">
        <v>0.6430555555555556</v>
      </c>
      <c r="O861" s="4" t="s">
        <v>37</v>
      </c>
      <c r="P861" s="4">
        <v>127</v>
      </c>
      <c r="Q861" s="4" t="s">
        <v>124</v>
      </c>
      <c r="R861" s="4">
        <f>(SUM(Datos[Total])/COUNT(Datos[Total]))</f>
        <v>1038316.4159713945</v>
      </c>
    </row>
    <row r="862" spans="2:18" x14ac:dyDescent="0.3">
      <c r="B862" s="4" t="s">
        <v>2434</v>
      </c>
      <c r="C862" s="4" t="s">
        <v>22</v>
      </c>
      <c r="D862" s="4" t="s">
        <v>4</v>
      </c>
      <c r="E862" s="4" t="s">
        <v>23</v>
      </c>
      <c r="F862" s="4" t="s">
        <v>41</v>
      </c>
      <c r="G862" s="4" t="s">
        <v>85</v>
      </c>
      <c r="H862" s="4" t="s">
        <v>2435</v>
      </c>
      <c r="I862" s="4">
        <v>1</v>
      </c>
      <c r="J862" s="4" t="s">
        <v>2436</v>
      </c>
      <c r="K862" s="5">
        <v>20685</v>
      </c>
      <c r="L862" s="14">
        <v>43504</v>
      </c>
      <c r="M862" s="14" t="s">
        <v>3345</v>
      </c>
      <c r="N862" s="8">
        <v>0.48541666666666666</v>
      </c>
      <c r="O862" s="4" t="s">
        <v>27</v>
      </c>
      <c r="P862" s="4" t="s">
        <v>2435</v>
      </c>
      <c r="Q862" s="4" t="s">
        <v>236</v>
      </c>
      <c r="R862" s="4">
        <f>(SUM(Datos[Total])/COUNT(Datos[Total]))</f>
        <v>1038316.4159713945</v>
      </c>
    </row>
    <row r="863" spans="2:18" x14ac:dyDescent="0.3">
      <c r="B863" s="4" t="s">
        <v>2678</v>
      </c>
      <c r="C863" s="4" t="s">
        <v>31</v>
      </c>
      <c r="D863" s="4" t="s">
        <v>2</v>
      </c>
      <c r="E863" s="4" t="s">
        <v>23</v>
      </c>
      <c r="F863" s="4" t="s">
        <v>24</v>
      </c>
      <c r="G863" s="4" t="s">
        <v>53</v>
      </c>
      <c r="H863" s="4" t="s">
        <v>2679</v>
      </c>
      <c r="I863" s="4">
        <v>5</v>
      </c>
      <c r="J863" s="5">
        <v>162425</v>
      </c>
      <c r="K863" s="5">
        <v>3410925</v>
      </c>
      <c r="L863" s="14">
        <v>43504</v>
      </c>
      <c r="M863" s="14" t="s">
        <v>3345</v>
      </c>
      <c r="N863" s="8">
        <v>0.53611111111111109</v>
      </c>
      <c r="O863" s="4" t="s">
        <v>44</v>
      </c>
      <c r="P863" s="4" t="s">
        <v>2680</v>
      </c>
      <c r="Q863" s="4" t="s">
        <v>263</v>
      </c>
      <c r="R863" s="4">
        <f>(SUM(Datos[Total])/COUNT(Datos[Total]))</f>
        <v>1038316.4159713945</v>
      </c>
    </row>
    <row r="864" spans="2:18" x14ac:dyDescent="0.3">
      <c r="B864" s="4" t="s">
        <v>2988</v>
      </c>
      <c r="C864" s="4" t="s">
        <v>78</v>
      </c>
      <c r="D864" s="4" t="s">
        <v>3</v>
      </c>
      <c r="E864" s="4" t="s">
        <v>32</v>
      </c>
      <c r="F864" s="4" t="s">
        <v>24</v>
      </c>
      <c r="G864" s="4" t="s">
        <v>42</v>
      </c>
      <c r="H864" s="4" t="s">
        <v>2989</v>
      </c>
      <c r="I864" s="4">
        <v>6</v>
      </c>
      <c r="J864" s="5">
        <v>4911</v>
      </c>
      <c r="K864" s="5">
        <v>103131</v>
      </c>
      <c r="L864" s="14">
        <v>43504</v>
      </c>
      <c r="M864" s="14" t="s">
        <v>3345</v>
      </c>
      <c r="N864" s="8">
        <v>0.45694444444444443</v>
      </c>
      <c r="O864" s="4" t="s">
        <v>37</v>
      </c>
      <c r="P864" s="4" t="s">
        <v>2990</v>
      </c>
      <c r="Q864" s="4">
        <v>7</v>
      </c>
      <c r="R864" s="4">
        <f>(SUM(Datos[Total])/COUNT(Datos[Total]))</f>
        <v>1038316.4159713945</v>
      </c>
    </row>
    <row r="865" spans="2:18" x14ac:dyDescent="0.3">
      <c r="B865" s="4" t="s">
        <v>30</v>
      </c>
      <c r="C865" s="4" t="s">
        <v>31</v>
      </c>
      <c r="D865" s="4" t="s">
        <v>2</v>
      </c>
      <c r="E865" s="4" t="s">
        <v>32</v>
      </c>
      <c r="F865" s="4" t="s">
        <v>24</v>
      </c>
      <c r="G865" s="4" t="s">
        <v>33</v>
      </c>
      <c r="H865" s="4" t="s">
        <v>34</v>
      </c>
      <c r="I865" s="4">
        <v>5</v>
      </c>
      <c r="J865" s="4" t="s">
        <v>35</v>
      </c>
      <c r="K865" s="4" t="s">
        <v>36</v>
      </c>
      <c r="L865" s="14">
        <v>43532</v>
      </c>
      <c r="M865" s="14" t="s">
        <v>3345</v>
      </c>
      <c r="N865" s="8">
        <v>0.43680555555555556</v>
      </c>
      <c r="O865" s="4" t="s">
        <v>37</v>
      </c>
      <c r="P865" s="4" t="s">
        <v>38</v>
      </c>
      <c r="Q865" s="4" t="s">
        <v>39</v>
      </c>
      <c r="R865" s="4">
        <f>(SUM(Datos[Total])/COUNT(Datos[Total]))</f>
        <v>1038316.4159713945</v>
      </c>
    </row>
    <row r="866" spans="2:18" x14ac:dyDescent="0.3">
      <c r="B866" s="4" t="s">
        <v>419</v>
      </c>
      <c r="C866" s="4" t="s">
        <v>22</v>
      </c>
      <c r="D866" s="4" t="s">
        <v>4</v>
      </c>
      <c r="E866" s="4" t="s">
        <v>32</v>
      </c>
      <c r="F866" s="4" t="s">
        <v>41</v>
      </c>
      <c r="G866" s="4" t="s">
        <v>33</v>
      </c>
      <c r="H866" s="4" t="s">
        <v>420</v>
      </c>
      <c r="I866" s="4">
        <v>1</v>
      </c>
      <c r="J866" s="5">
        <v>4858</v>
      </c>
      <c r="K866" s="5">
        <v>102018</v>
      </c>
      <c r="L866" s="14">
        <v>43532</v>
      </c>
      <c r="M866" s="14" t="s">
        <v>3345</v>
      </c>
      <c r="N866" s="8">
        <v>0.85972222222222228</v>
      </c>
      <c r="O866" s="4" t="s">
        <v>27</v>
      </c>
      <c r="P866" s="4" t="s">
        <v>420</v>
      </c>
      <c r="Q866" s="4" t="s">
        <v>76</v>
      </c>
      <c r="R866" s="4">
        <f>(SUM(Datos[Total])/COUNT(Datos[Total]))</f>
        <v>1038316.4159713945</v>
      </c>
    </row>
    <row r="867" spans="2:18" x14ac:dyDescent="0.3">
      <c r="B867" s="4" t="s">
        <v>548</v>
      </c>
      <c r="C867" s="4" t="s">
        <v>31</v>
      </c>
      <c r="D867" s="4" t="s">
        <v>2</v>
      </c>
      <c r="E867" s="4" t="s">
        <v>32</v>
      </c>
      <c r="F867" s="4" t="s">
        <v>24</v>
      </c>
      <c r="G867" s="4" t="s">
        <v>25</v>
      </c>
      <c r="H867" s="4" t="s">
        <v>549</v>
      </c>
      <c r="I867" s="4">
        <v>6</v>
      </c>
      <c r="J867" s="4" t="s">
        <v>550</v>
      </c>
      <c r="K867" s="4" t="s">
        <v>551</v>
      </c>
      <c r="L867" s="14">
        <v>43532</v>
      </c>
      <c r="M867" s="14" t="s">
        <v>3345</v>
      </c>
      <c r="N867" s="8">
        <v>0.69652777777777775</v>
      </c>
      <c r="O867" s="4" t="s">
        <v>27</v>
      </c>
      <c r="P867" s="4" t="s">
        <v>552</v>
      </c>
      <c r="Q867" s="4" t="s">
        <v>56</v>
      </c>
      <c r="R867" s="4">
        <f>(SUM(Datos[Total])/COUNT(Datos[Total]))</f>
        <v>1038316.4159713945</v>
      </c>
    </row>
    <row r="868" spans="2:18" x14ac:dyDescent="0.3">
      <c r="B868" s="4" t="s">
        <v>590</v>
      </c>
      <c r="C868" s="4" t="s">
        <v>31</v>
      </c>
      <c r="D868" s="4" t="s">
        <v>2</v>
      </c>
      <c r="E868" s="4" t="s">
        <v>32</v>
      </c>
      <c r="F868" s="4" t="s">
        <v>24</v>
      </c>
      <c r="G868" s="4" t="s">
        <v>25</v>
      </c>
      <c r="H868" s="4" t="s">
        <v>591</v>
      </c>
      <c r="I868" s="4">
        <v>6</v>
      </c>
      <c r="J868" s="5">
        <v>13878</v>
      </c>
      <c r="K868" s="5">
        <v>291438</v>
      </c>
      <c r="L868" s="14">
        <v>43532</v>
      </c>
      <c r="M868" s="14" t="s">
        <v>3345</v>
      </c>
      <c r="N868" s="8">
        <v>0.71597222222222223</v>
      </c>
      <c r="O868" s="4" t="s">
        <v>44</v>
      </c>
      <c r="P868" s="4" t="s">
        <v>592</v>
      </c>
      <c r="Q868" s="4" t="s">
        <v>236</v>
      </c>
      <c r="R868" s="4">
        <f>(SUM(Datos[Total])/COUNT(Datos[Total]))</f>
        <v>1038316.4159713945</v>
      </c>
    </row>
    <row r="869" spans="2:18" x14ac:dyDescent="0.3">
      <c r="B869" s="4" t="s">
        <v>1178</v>
      </c>
      <c r="C869" s="4" t="s">
        <v>22</v>
      </c>
      <c r="D869" s="4" t="s">
        <v>4</v>
      </c>
      <c r="E869" s="4" t="s">
        <v>32</v>
      </c>
      <c r="F869" s="4" t="s">
        <v>24</v>
      </c>
      <c r="G869" s="4" t="s">
        <v>85</v>
      </c>
      <c r="H869" s="4" t="s">
        <v>1179</v>
      </c>
      <c r="I869" s="4">
        <v>5</v>
      </c>
      <c r="J869" s="5">
        <v>154425</v>
      </c>
      <c r="K869" s="5">
        <v>3242925</v>
      </c>
      <c r="L869" s="14">
        <v>43532</v>
      </c>
      <c r="M869" s="14" t="s">
        <v>3345</v>
      </c>
      <c r="N869" s="8">
        <v>0.55625000000000002</v>
      </c>
      <c r="O869" s="4" t="s">
        <v>37</v>
      </c>
      <c r="P869" s="4" t="s">
        <v>1180</v>
      </c>
      <c r="Q869" s="4" t="s">
        <v>164</v>
      </c>
      <c r="R869" s="4">
        <f>(SUM(Datos[Total])/COUNT(Datos[Total]))</f>
        <v>1038316.4159713945</v>
      </c>
    </row>
    <row r="870" spans="2:18" x14ac:dyDescent="0.3">
      <c r="B870" s="4" t="s">
        <v>1277</v>
      </c>
      <c r="C870" s="4" t="s">
        <v>31</v>
      </c>
      <c r="D870" s="4" t="s">
        <v>2</v>
      </c>
      <c r="E870" s="4" t="s">
        <v>32</v>
      </c>
      <c r="F870" s="4" t="s">
        <v>24</v>
      </c>
      <c r="G870" s="4" t="s">
        <v>85</v>
      </c>
      <c r="H870" s="4" t="s">
        <v>1278</v>
      </c>
      <c r="I870" s="4">
        <v>10</v>
      </c>
      <c r="J870" s="5">
        <v>18775</v>
      </c>
      <c r="K870" s="5">
        <v>394275</v>
      </c>
      <c r="L870" s="14">
        <v>43532</v>
      </c>
      <c r="M870" s="14" t="s">
        <v>3345</v>
      </c>
      <c r="N870" s="8">
        <v>0.83402777777777781</v>
      </c>
      <c r="O870" s="4" t="s">
        <v>44</v>
      </c>
      <c r="P870" s="4" t="s">
        <v>1279</v>
      </c>
      <c r="Q870" s="4" t="s">
        <v>293</v>
      </c>
      <c r="R870" s="4">
        <f>(SUM(Datos[Total])/COUNT(Datos[Total]))</f>
        <v>1038316.4159713945</v>
      </c>
    </row>
    <row r="871" spans="2:18" x14ac:dyDescent="0.3">
      <c r="B871" s="4" t="s">
        <v>1499</v>
      </c>
      <c r="C871" s="4" t="s">
        <v>22</v>
      </c>
      <c r="D871" s="4" t="s">
        <v>4</v>
      </c>
      <c r="E871" s="4" t="s">
        <v>23</v>
      </c>
      <c r="F871" s="4" t="s">
        <v>24</v>
      </c>
      <c r="G871" s="4" t="s">
        <v>42</v>
      </c>
      <c r="H871" s="4" t="s">
        <v>1500</v>
      </c>
      <c r="I871" s="4">
        <v>10</v>
      </c>
      <c r="J871" s="5">
        <v>45325</v>
      </c>
      <c r="K871" s="5">
        <v>951825</v>
      </c>
      <c r="L871" s="14">
        <v>43532</v>
      </c>
      <c r="M871" s="14" t="s">
        <v>3345</v>
      </c>
      <c r="N871" s="8">
        <v>0.45347222222222222</v>
      </c>
      <c r="O871" s="4" t="s">
        <v>27</v>
      </c>
      <c r="P871" s="4" t="s">
        <v>1501</v>
      </c>
      <c r="Q871" s="4" t="s">
        <v>397</v>
      </c>
      <c r="R871" s="4">
        <f>(SUM(Datos[Total])/COUNT(Datos[Total]))</f>
        <v>1038316.4159713945</v>
      </c>
    </row>
    <row r="872" spans="2:18" x14ac:dyDescent="0.3">
      <c r="B872" s="4" t="s">
        <v>1505</v>
      </c>
      <c r="C872" s="4" t="s">
        <v>31</v>
      </c>
      <c r="D872" s="4" t="s">
        <v>2</v>
      </c>
      <c r="E872" s="4" t="s">
        <v>32</v>
      </c>
      <c r="F872" s="4" t="s">
        <v>41</v>
      </c>
      <c r="G872" s="4" t="s">
        <v>79</v>
      </c>
      <c r="H872" s="4" t="s">
        <v>1506</v>
      </c>
      <c r="I872" s="4">
        <v>2</v>
      </c>
      <c r="J872" s="5">
        <v>4327</v>
      </c>
      <c r="K872" s="5">
        <v>90867</v>
      </c>
      <c r="L872" s="14">
        <v>43532</v>
      </c>
      <c r="M872" s="14" t="s">
        <v>3345</v>
      </c>
      <c r="N872" s="8">
        <v>0.70347222222222228</v>
      </c>
      <c r="O872" s="4" t="s">
        <v>27</v>
      </c>
      <c r="P872" s="4" t="s">
        <v>1507</v>
      </c>
      <c r="Q872" s="4" t="s">
        <v>107</v>
      </c>
      <c r="R872" s="4">
        <f>(SUM(Datos[Total])/COUNT(Datos[Total]))</f>
        <v>1038316.4159713945</v>
      </c>
    </row>
    <row r="873" spans="2:18" x14ac:dyDescent="0.3">
      <c r="B873" s="4" t="s">
        <v>1522</v>
      </c>
      <c r="C873" s="4" t="s">
        <v>22</v>
      </c>
      <c r="D873" s="4" t="s">
        <v>4</v>
      </c>
      <c r="E873" s="4" t="s">
        <v>32</v>
      </c>
      <c r="F873" s="4" t="s">
        <v>41</v>
      </c>
      <c r="G873" s="4" t="s">
        <v>42</v>
      </c>
      <c r="H873" s="4" t="s">
        <v>1523</v>
      </c>
      <c r="I873" s="4">
        <v>6</v>
      </c>
      <c r="J873" s="5">
        <v>10197</v>
      </c>
      <c r="K873" s="5">
        <v>214137</v>
      </c>
      <c r="L873" s="14">
        <v>43532</v>
      </c>
      <c r="M873" s="14" t="s">
        <v>3345</v>
      </c>
      <c r="N873" s="8">
        <v>0.65069444444444446</v>
      </c>
      <c r="O873" s="4" t="s">
        <v>44</v>
      </c>
      <c r="P873" s="4" t="s">
        <v>1524</v>
      </c>
      <c r="Q873" s="4" t="s">
        <v>168</v>
      </c>
      <c r="R873" s="4">
        <f>(SUM(Datos[Total])/COUNT(Datos[Total]))</f>
        <v>1038316.4159713945</v>
      </c>
    </row>
    <row r="874" spans="2:18" x14ac:dyDescent="0.3">
      <c r="B874" s="4" t="s">
        <v>1525</v>
      </c>
      <c r="C874" s="4" t="s">
        <v>31</v>
      </c>
      <c r="D874" s="4" t="s">
        <v>2</v>
      </c>
      <c r="E874" s="4" t="s">
        <v>23</v>
      </c>
      <c r="F874" s="4" t="s">
        <v>41</v>
      </c>
      <c r="G874" s="4" t="s">
        <v>79</v>
      </c>
      <c r="H874" s="4" t="s">
        <v>1526</v>
      </c>
      <c r="I874" s="4">
        <v>4</v>
      </c>
      <c r="J874" s="5">
        <v>3408</v>
      </c>
      <c r="K874" s="5">
        <v>71568</v>
      </c>
      <c r="L874" s="14">
        <v>43532</v>
      </c>
      <c r="M874" s="14" t="s">
        <v>3345</v>
      </c>
      <c r="N874" s="8">
        <v>0.84375</v>
      </c>
      <c r="O874" s="4" t="s">
        <v>27</v>
      </c>
      <c r="P874" s="4" t="s">
        <v>1527</v>
      </c>
      <c r="Q874" s="4">
        <v>7</v>
      </c>
      <c r="R874" s="4">
        <f>(SUM(Datos[Total])/COUNT(Datos[Total]))</f>
        <v>1038316.4159713945</v>
      </c>
    </row>
    <row r="875" spans="2:18" x14ac:dyDescent="0.3">
      <c r="B875" s="4" t="s">
        <v>2145</v>
      </c>
      <c r="C875" s="4" t="s">
        <v>78</v>
      </c>
      <c r="D875" s="4" t="s">
        <v>3</v>
      </c>
      <c r="E875" s="4" t="s">
        <v>23</v>
      </c>
      <c r="F875" s="4" t="s">
        <v>24</v>
      </c>
      <c r="G875" s="4" t="s">
        <v>79</v>
      </c>
      <c r="H875" s="4" t="s">
        <v>2146</v>
      </c>
      <c r="I875" s="4">
        <v>5</v>
      </c>
      <c r="J875" s="5">
        <v>44075</v>
      </c>
      <c r="K875" s="5">
        <v>925575</v>
      </c>
      <c r="L875" s="14">
        <v>43532</v>
      </c>
      <c r="M875" s="14" t="s">
        <v>3345</v>
      </c>
      <c r="N875" s="8">
        <v>0.64375000000000004</v>
      </c>
      <c r="O875" s="4" t="s">
        <v>37</v>
      </c>
      <c r="P875" s="4" t="s">
        <v>2147</v>
      </c>
      <c r="Q875" s="4" t="s">
        <v>161</v>
      </c>
      <c r="R875" s="4">
        <f>(SUM(Datos[Total])/COUNT(Datos[Total]))</f>
        <v>1038316.4159713945</v>
      </c>
    </row>
    <row r="876" spans="2:18" x14ac:dyDescent="0.3">
      <c r="B876" s="4" t="s">
        <v>356</v>
      </c>
      <c r="C876" s="4" t="s">
        <v>31</v>
      </c>
      <c r="D876" s="4" t="s">
        <v>2</v>
      </c>
      <c r="E876" s="4" t="s">
        <v>23</v>
      </c>
      <c r="F876" s="4" t="s">
        <v>41</v>
      </c>
      <c r="G876" s="4" t="s">
        <v>85</v>
      </c>
      <c r="H876" s="4" t="s">
        <v>357</v>
      </c>
      <c r="I876" s="4">
        <v>9</v>
      </c>
      <c r="J876" s="5">
        <v>22068</v>
      </c>
      <c r="K876" s="5">
        <v>463428</v>
      </c>
      <c r="L876" s="14">
        <v>43474</v>
      </c>
      <c r="M876" s="14" t="s">
        <v>3343</v>
      </c>
      <c r="N876" s="8">
        <v>0.59722222222222221</v>
      </c>
      <c r="O876" s="4" t="s">
        <v>44</v>
      </c>
      <c r="P876" s="4" t="s">
        <v>358</v>
      </c>
      <c r="Q876" s="4" t="s">
        <v>124</v>
      </c>
      <c r="R876" s="4">
        <f>(SUM(Datos[Total])/COUNT(Datos[Total]))</f>
        <v>1038316.4159713945</v>
      </c>
    </row>
    <row r="877" spans="2:18" x14ac:dyDescent="0.3">
      <c r="B877" s="4" t="s">
        <v>1280</v>
      </c>
      <c r="C877" s="4" t="s">
        <v>31</v>
      </c>
      <c r="D877" s="4" t="s">
        <v>2</v>
      </c>
      <c r="E877" s="4" t="s">
        <v>32</v>
      </c>
      <c r="F877" s="4" t="s">
        <v>24</v>
      </c>
      <c r="G877" s="4" t="s">
        <v>53</v>
      </c>
      <c r="H877" s="4" t="s">
        <v>1281</v>
      </c>
      <c r="I877" s="4">
        <v>10</v>
      </c>
      <c r="J877" s="4" t="s">
        <v>1282</v>
      </c>
      <c r="K877" s="4" t="s">
        <v>1283</v>
      </c>
      <c r="L877" s="14">
        <v>43474</v>
      </c>
      <c r="M877" s="14" t="s">
        <v>3343</v>
      </c>
      <c r="N877" s="8">
        <v>0.57291666666666663</v>
      </c>
      <c r="O877" s="4" t="s">
        <v>37</v>
      </c>
      <c r="P877" s="4" t="s">
        <v>1284</v>
      </c>
      <c r="Q877" s="4" t="s">
        <v>496</v>
      </c>
      <c r="R877" s="4">
        <f>(SUM(Datos[Total])/COUNT(Datos[Total]))</f>
        <v>1038316.4159713945</v>
      </c>
    </row>
    <row r="878" spans="2:18" x14ac:dyDescent="0.3">
      <c r="B878" s="4" t="s">
        <v>2280</v>
      </c>
      <c r="C878" s="4" t="s">
        <v>31</v>
      </c>
      <c r="D878" s="4" t="s">
        <v>2</v>
      </c>
      <c r="E878" s="4" t="s">
        <v>32</v>
      </c>
      <c r="F878" s="4" t="s">
        <v>24</v>
      </c>
      <c r="G878" s="4" t="s">
        <v>85</v>
      </c>
      <c r="H878" s="4" t="s">
        <v>2281</v>
      </c>
      <c r="I878" s="4">
        <v>6</v>
      </c>
      <c r="J878" s="5">
        <v>14796</v>
      </c>
      <c r="K878" s="5">
        <v>310716</v>
      </c>
      <c r="L878" s="14">
        <v>43474</v>
      </c>
      <c r="M878" s="14" t="s">
        <v>3343</v>
      </c>
      <c r="N878" s="8">
        <v>0.57361111111111107</v>
      </c>
      <c r="O878" s="4" t="s">
        <v>27</v>
      </c>
      <c r="P878" s="4" t="s">
        <v>2282</v>
      </c>
      <c r="Q878" s="4" t="s">
        <v>96</v>
      </c>
      <c r="R878" s="4">
        <f>(SUM(Datos[Total])/COUNT(Datos[Total]))</f>
        <v>1038316.4159713945</v>
      </c>
    </row>
    <row r="879" spans="2:18" x14ac:dyDescent="0.3">
      <c r="B879" s="4" t="s">
        <v>2737</v>
      </c>
      <c r="C879" s="4" t="s">
        <v>78</v>
      </c>
      <c r="D879" s="4" t="s">
        <v>3</v>
      </c>
      <c r="E879" s="4" t="s">
        <v>23</v>
      </c>
      <c r="F879" s="4" t="s">
        <v>24</v>
      </c>
      <c r="G879" s="4" t="s">
        <v>53</v>
      </c>
      <c r="H879" s="4" t="s">
        <v>2738</v>
      </c>
      <c r="I879" s="4">
        <v>8</v>
      </c>
      <c r="J879" s="4" t="s">
        <v>2739</v>
      </c>
      <c r="K879" s="4" t="s">
        <v>2740</v>
      </c>
      <c r="L879" s="14">
        <v>43474</v>
      </c>
      <c r="M879" s="14" t="s">
        <v>3343</v>
      </c>
      <c r="N879" s="8">
        <v>0.69027777777777777</v>
      </c>
      <c r="O879" s="4" t="s">
        <v>37</v>
      </c>
      <c r="P879" s="4" t="s">
        <v>2741</v>
      </c>
      <c r="Q879" s="4" t="s">
        <v>61</v>
      </c>
      <c r="R879" s="4">
        <f>(SUM(Datos[Total])/COUNT(Datos[Total]))</f>
        <v>1038316.4159713945</v>
      </c>
    </row>
    <row r="880" spans="2:18" x14ac:dyDescent="0.3">
      <c r="B880" s="4" t="s">
        <v>2749</v>
      </c>
      <c r="C880" s="4" t="s">
        <v>22</v>
      </c>
      <c r="D880" s="4" t="s">
        <v>4</v>
      </c>
      <c r="E880" s="4" t="s">
        <v>23</v>
      </c>
      <c r="F880" s="4" t="s">
        <v>41</v>
      </c>
      <c r="G880" s="4" t="s">
        <v>85</v>
      </c>
      <c r="H880" s="4" t="s">
        <v>2750</v>
      </c>
      <c r="I880" s="4">
        <v>5</v>
      </c>
      <c r="J880" s="5">
        <v>9635</v>
      </c>
      <c r="K880" s="5">
        <v>202335</v>
      </c>
      <c r="L880" s="14">
        <v>43474</v>
      </c>
      <c r="M880" s="14" t="s">
        <v>3343</v>
      </c>
      <c r="N880" s="8">
        <v>0.56527777777777777</v>
      </c>
      <c r="O880" s="4" t="s">
        <v>27</v>
      </c>
      <c r="P880" s="4" t="s">
        <v>2751</v>
      </c>
      <c r="Q880" s="4" t="s">
        <v>223</v>
      </c>
      <c r="R880" s="4">
        <f>(SUM(Datos[Total])/COUNT(Datos[Total]))</f>
        <v>1038316.4159713945</v>
      </c>
    </row>
    <row r="881" spans="2:18" x14ac:dyDescent="0.3">
      <c r="B881" s="4" t="s">
        <v>3077</v>
      </c>
      <c r="C881" s="4" t="s">
        <v>78</v>
      </c>
      <c r="D881" s="4" t="s">
        <v>3</v>
      </c>
      <c r="E881" s="4" t="s">
        <v>23</v>
      </c>
      <c r="F881" s="4" t="s">
        <v>24</v>
      </c>
      <c r="G881" s="4" t="s">
        <v>42</v>
      </c>
      <c r="H881" s="4" t="s">
        <v>3078</v>
      </c>
      <c r="I881" s="4">
        <v>3</v>
      </c>
      <c r="J881" s="5">
        <v>3285</v>
      </c>
      <c r="K881" s="5">
        <v>68985</v>
      </c>
      <c r="L881" s="14">
        <v>43474</v>
      </c>
      <c r="M881" s="14" t="s">
        <v>3343</v>
      </c>
      <c r="N881" s="8">
        <v>0.77986111111111112</v>
      </c>
      <c r="O881" s="4" t="s">
        <v>27</v>
      </c>
      <c r="P881" s="4" t="s">
        <v>3079</v>
      </c>
      <c r="Q881" s="4" t="s">
        <v>203</v>
      </c>
      <c r="R881" s="4">
        <f>(SUM(Datos[Total])/COUNT(Datos[Total]))</f>
        <v>1038316.4159713945</v>
      </c>
    </row>
    <row r="882" spans="2:18" x14ac:dyDescent="0.3">
      <c r="B882" s="4" t="s">
        <v>3096</v>
      </c>
      <c r="C882" s="4" t="s">
        <v>31</v>
      </c>
      <c r="D882" s="4" t="s">
        <v>2</v>
      </c>
      <c r="E882" s="4" t="s">
        <v>32</v>
      </c>
      <c r="F882" s="4" t="s">
        <v>24</v>
      </c>
      <c r="G882" s="4" t="s">
        <v>42</v>
      </c>
      <c r="H882" s="4" t="s">
        <v>3097</v>
      </c>
      <c r="I882" s="4">
        <v>10</v>
      </c>
      <c r="J882" s="4" t="s">
        <v>215</v>
      </c>
      <c r="K882" s="4" t="s">
        <v>3098</v>
      </c>
      <c r="L882" s="14">
        <v>43474</v>
      </c>
      <c r="M882" s="14" t="s">
        <v>3343</v>
      </c>
      <c r="N882" s="8">
        <v>0.50486111111111109</v>
      </c>
      <c r="O882" s="4" t="s">
        <v>37</v>
      </c>
      <c r="P882" s="4">
        <v>158</v>
      </c>
      <c r="Q882" s="4" t="s">
        <v>476</v>
      </c>
      <c r="R882" s="4">
        <f>(SUM(Datos[Total])/COUNT(Datos[Total]))</f>
        <v>1038316.4159713945</v>
      </c>
    </row>
    <row r="883" spans="2:18" x14ac:dyDescent="0.3">
      <c r="B883" s="4" t="s">
        <v>3173</v>
      </c>
      <c r="C883" s="4" t="s">
        <v>31</v>
      </c>
      <c r="D883" s="4" t="s">
        <v>2</v>
      </c>
      <c r="E883" s="4" t="s">
        <v>32</v>
      </c>
      <c r="F883" s="4" t="s">
        <v>41</v>
      </c>
      <c r="G883" s="4" t="s">
        <v>33</v>
      </c>
      <c r="H883" s="4" t="s">
        <v>3174</v>
      </c>
      <c r="I883" s="4">
        <v>7</v>
      </c>
      <c r="J883" s="5">
        <v>337295</v>
      </c>
      <c r="K883" s="5">
        <v>7083195</v>
      </c>
      <c r="L883" s="14">
        <v>43474</v>
      </c>
      <c r="M883" s="14" t="s">
        <v>3343</v>
      </c>
      <c r="N883" s="8">
        <v>0.4861111111111111</v>
      </c>
      <c r="O883" s="4" t="s">
        <v>37</v>
      </c>
      <c r="P883" s="4" t="s">
        <v>3175</v>
      </c>
      <c r="Q883" s="4">
        <v>6</v>
      </c>
      <c r="R883" s="4">
        <f>(SUM(Datos[Total])/COUNT(Datos[Total]))</f>
        <v>1038316.4159713945</v>
      </c>
    </row>
    <row r="884" spans="2:18" x14ac:dyDescent="0.3">
      <c r="B884" s="4" t="s">
        <v>424</v>
      </c>
      <c r="C884" s="4" t="s">
        <v>31</v>
      </c>
      <c r="D884" s="4" t="s">
        <v>2</v>
      </c>
      <c r="E884" s="4" t="s">
        <v>32</v>
      </c>
      <c r="F884" s="4" t="s">
        <v>24</v>
      </c>
      <c r="G884" s="4" t="s">
        <v>33</v>
      </c>
      <c r="H884" s="4" t="s">
        <v>425</v>
      </c>
      <c r="I884" s="4">
        <v>6</v>
      </c>
      <c r="J884" s="5">
        <v>3735</v>
      </c>
      <c r="K884" s="5">
        <v>78435</v>
      </c>
      <c r="L884" s="14">
        <v>43505</v>
      </c>
      <c r="M884" s="14" t="s">
        <v>3346</v>
      </c>
      <c r="N884" s="8">
        <v>0.5493055555555556</v>
      </c>
      <c r="O884" s="4" t="s">
        <v>37</v>
      </c>
      <c r="P884" s="4" t="s">
        <v>426</v>
      </c>
      <c r="Q884" s="4" t="s">
        <v>61</v>
      </c>
      <c r="R884" s="4">
        <f>(SUM(Datos[Total])/COUNT(Datos[Total]))</f>
        <v>1038316.4159713945</v>
      </c>
    </row>
    <row r="885" spans="2:18" x14ac:dyDescent="0.3">
      <c r="B885" s="4" t="s">
        <v>712</v>
      </c>
      <c r="C885" s="4" t="s">
        <v>31</v>
      </c>
      <c r="D885" s="4" t="s">
        <v>2</v>
      </c>
      <c r="E885" s="4" t="s">
        <v>32</v>
      </c>
      <c r="F885" s="4" t="s">
        <v>41</v>
      </c>
      <c r="G885" s="4" t="s">
        <v>85</v>
      </c>
      <c r="H885" s="4" t="s">
        <v>713</v>
      </c>
      <c r="I885" s="4">
        <v>7</v>
      </c>
      <c r="J885" s="5">
        <v>22491</v>
      </c>
      <c r="K885" s="5">
        <v>472311</v>
      </c>
      <c r="L885" s="14">
        <v>43505</v>
      </c>
      <c r="M885" s="14" t="s">
        <v>3346</v>
      </c>
      <c r="N885" s="8">
        <v>0.41666666666666669</v>
      </c>
      <c r="O885" s="4" t="s">
        <v>37</v>
      </c>
      <c r="P885" s="4" t="s">
        <v>714</v>
      </c>
      <c r="Q885" s="4" t="s">
        <v>107</v>
      </c>
      <c r="R885" s="4">
        <f>(SUM(Datos[Total])/COUNT(Datos[Total]))</f>
        <v>1038316.4159713945</v>
      </c>
    </row>
    <row r="886" spans="2:18" x14ac:dyDescent="0.3">
      <c r="B886" s="4" t="s">
        <v>929</v>
      </c>
      <c r="C886" s="4" t="s">
        <v>78</v>
      </c>
      <c r="D886" s="4" t="s">
        <v>3</v>
      </c>
      <c r="E886" s="4" t="s">
        <v>23</v>
      </c>
      <c r="F886" s="4" t="s">
        <v>24</v>
      </c>
      <c r="G886" s="4" t="s">
        <v>33</v>
      </c>
      <c r="H886" s="4" t="s">
        <v>930</v>
      </c>
      <c r="I886" s="4">
        <v>3</v>
      </c>
      <c r="J886" s="4" t="s">
        <v>931</v>
      </c>
      <c r="K886" s="4" t="s">
        <v>932</v>
      </c>
      <c r="L886" s="14">
        <v>43505</v>
      </c>
      <c r="M886" s="14" t="s">
        <v>3346</v>
      </c>
      <c r="N886" s="8">
        <v>0.82152777777777775</v>
      </c>
      <c r="O886" s="4" t="s">
        <v>37</v>
      </c>
      <c r="P886" s="4" t="s">
        <v>933</v>
      </c>
      <c r="Q886" s="4" t="s">
        <v>136</v>
      </c>
      <c r="R886" s="4">
        <f>(SUM(Datos[Total])/COUNT(Datos[Total]))</f>
        <v>1038316.4159713945</v>
      </c>
    </row>
    <row r="887" spans="2:18" x14ac:dyDescent="0.3">
      <c r="B887" s="4" t="s">
        <v>989</v>
      </c>
      <c r="C887" s="4" t="s">
        <v>22</v>
      </c>
      <c r="D887" s="4" t="s">
        <v>4</v>
      </c>
      <c r="E887" s="4" t="s">
        <v>23</v>
      </c>
      <c r="F887" s="4" t="s">
        <v>24</v>
      </c>
      <c r="G887" s="4" t="s">
        <v>53</v>
      </c>
      <c r="H887" s="4" t="s">
        <v>990</v>
      </c>
      <c r="I887" s="4">
        <v>10</v>
      </c>
      <c r="J887" s="4" t="s">
        <v>991</v>
      </c>
      <c r="K887" s="4" t="s">
        <v>992</v>
      </c>
      <c r="L887" s="14">
        <v>43505</v>
      </c>
      <c r="M887" s="14" t="s">
        <v>3346</v>
      </c>
      <c r="N887" s="8">
        <v>0.45833333333333331</v>
      </c>
      <c r="O887" s="4" t="s">
        <v>37</v>
      </c>
      <c r="P887" s="4" t="s">
        <v>993</v>
      </c>
      <c r="Q887" s="4" t="s">
        <v>465</v>
      </c>
      <c r="R887" s="4">
        <f>(SUM(Datos[Total])/COUNT(Datos[Total]))</f>
        <v>1038316.4159713945</v>
      </c>
    </row>
    <row r="888" spans="2:18" x14ac:dyDescent="0.3">
      <c r="B888" s="4" t="s">
        <v>1158</v>
      </c>
      <c r="C888" s="4" t="s">
        <v>31</v>
      </c>
      <c r="D888" s="4" t="s">
        <v>2</v>
      </c>
      <c r="E888" s="4" t="s">
        <v>23</v>
      </c>
      <c r="F888" s="4" t="s">
        <v>24</v>
      </c>
      <c r="G888" s="4" t="s">
        <v>79</v>
      </c>
      <c r="H888" s="4" t="s">
        <v>1159</v>
      </c>
      <c r="I888" s="4">
        <v>3</v>
      </c>
      <c r="J888" s="5">
        <v>3162</v>
      </c>
      <c r="K888" s="5">
        <v>66402</v>
      </c>
      <c r="L888" s="14">
        <v>43505</v>
      </c>
      <c r="M888" s="14" t="s">
        <v>3346</v>
      </c>
      <c r="N888" s="8">
        <v>0.43402777777777779</v>
      </c>
      <c r="O888" s="4" t="s">
        <v>37</v>
      </c>
      <c r="P888" s="4" t="s">
        <v>1160</v>
      </c>
      <c r="Q888" s="4" t="s">
        <v>397</v>
      </c>
      <c r="R888" s="4">
        <f>(SUM(Datos[Total])/COUNT(Datos[Total]))</f>
        <v>1038316.4159713945</v>
      </c>
    </row>
    <row r="889" spans="2:18" x14ac:dyDescent="0.3">
      <c r="B889" s="4" t="s">
        <v>1620</v>
      </c>
      <c r="C889" s="4" t="s">
        <v>31</v>
      </c>
      <c r="D889" s="4" t="s">
        <v>2</v>
      </c>
      <c r="E889" s="4" t="s">
        <v>32</v>
      </c>
      <c r="F889" s="4" t="s">
        <v>41</v>
      </c>
      <c r="G889" s="4" t="s">
        <v>79</v>
      </c>
      <c r="H889" s="4" t="s">
        <v>1621</v>
      </c>
      <c r="I889" s="4">
        <v>1</v>
      </c>
      <c r="J889" s="5">
        <v>1079</v>
      </c>
      <c r="K889" s="5">
        <v>22659</v>
      </c>
      <c r="L889" s="14">
        <v>43505</v>
      </c>
      <c r="M889" s="14" t="s">
        <v>3346</v>
      </c>
      <c r="N889" s="8">
        <v>0.41805555555555557</v>
      </c>
      <c r="O889" s="4" t="s">
        <v>27</v>
      </c>
      <c r="P889" s="4" t="s">
        <v>1621</v>
      </c>
      <c r="Q889" s="4" t="s">
        <v>76</v>
      </c>
      <c r="R889" s="4">
        <f>(SUM(Datos[Total])/COUNT(Datos[Total]))</f>
        <v>1038316.4159713945</v>
      </c>
    </row>
    <row r="890" spans="2:18" x14ac:dyDescent="0.3">
      <c r="B890" s="4" t="s">
        <v>1751</v>
      </c>
      <c r="C890" s="4" t="s">
        <v>31</v>
      </c>
      <c r="D890" s="4" t="s">
        <v>2</v>
      </c>
      <c r="E890" s="4" t="s">
        <v>23</v>
      </c>
      <c r="F890" s="4" t="s">
        <v>24</v>
      </c>
      <c r="G890" s="4" t="s">
        <v>42</v>
      </c>
      <c r="H890" s="4" t="s">
        <v>1752</v>
      </c>
      <c r="I890" s="4">
        <v>6</v>
      </c>
      <c r="J890" s="5">
        <v>4785</v>
      </c>
      <c r="K890" s="5">
        <v>100485</v>
      </c>
      <c r="L890" s="14">
        <v>43505</v>
      </c>
      <c r="M890" s="14" t="s">
        <v>3346</v>
      </c>
      <c r="N890" s="8">
        <v>0.71875</v>
      </c>
      <c r="O890" s="4" t="s">
        <v>44</v>
      </c>
      <c r="P890" s="4" t="s">
        <v>1753</v>
      </c>
      <c r="Q890" s="4" t="s">
        <v>140</v>
      </c>
      <c r="R890" s="4">
        <f>(SUM(Datos[Total])/COUNT(Datos[Total]))</f>
        <v>1038316.4159713945</v>
      </c>
    </row>
    <row r="891" spans="2:18" x14ac:dyDescent="0.3">
      <c r="B891" s="4" t="s">
        <v>1879</v>
      </c>
      <c r="C891" s="4" t="s">
        <v>78</v>
      </c>
      <c r="D891" s="4" t="s">
        <v>3</v>
      </c>
      <c r="E891" s="4" t="s">
        <v>32</v>
      </c>
      <c r="F891" s="4" t="s">
        <v>41</v>
      </c>
      <c r="G891" s="4" t="s">
        <v>85</v>
      </c>
      <c r="H891" s="4" t="s">
        <v>1880</v>
      </c>
      <c r="I891" s="4">
        <v>3</v>
      </c>
      <c r="J891" s="5">
        <v>85905</v>
      </c>
      <c r="K891" s="5">
        <v>1804005</v>
      </c>
      <c r="L891" s="14">
        <v>43505</v>
      </c>
      <c r="M891" s="14" t="s">
        <v>3346</v>
      </c>
      <c r="N891" s="8">
        <v>0.85486111111111107</v>
      </c>
      <c r="O891" s="4" t="s">
        <v>27</v>
      </c>
      <c r="P891" s="4" t="s">
        <v>1881</v>
      </c>
      <c r="Q891" s="4" t="s">
        <v>263</v>
      </c>
      <c r="R891" s="4">
        <f>(SUM(Datos[Total])/COUNT(Datos[Total]))</f>
        <v>1038316.4159713945</v>
      </c>
    </row>
    <row r="892" spans="2:18" x14ac:dyDescent="0.3">
      <c r="B892" s="4" t="s">
        <v>2923</v>
      </c>
      <c r="C892" s="4" t="s">
        <v>22</v>
      </c>
      <c r="D892" s="4" t="s">
        <v>4</v>
      </c>
      <c r="E892" s="4" t="s">
        <v>23</v>
      </c>
      <c r="F892" s="4" t="s">
        <v>41</v>
      </c>
      <c r="G892" s="4" t="s">
        <v>79</v>
      </c>
      <c r="H892" s="4" t="s">
        <v>2924</v>
      </c>
      <c r="I892" s="4">
        <v>9</v>
      </c>
      <c r="J892" s="5">
        <v>15768</v>
      </c>
      <c r="K892" s="5">
        <v>331128</v>
      </c>
      <c r="L892" s="14">
        <v>43505</v>
      </c>
      <c r="M892" s="14" t="s">
        <v>3346</v>
      </c>
      <c r="N892" s="8">
        <v>0.80347222222222225</v>
      </c>
      <c r="O892" s="4" t="s">
        <v>27</v>
      </c>
      <c r="P892" s="4" t="s">
        <v>2925</v>
      </c>
      <c r="Q892" s="4" t="s">
        <v>115</v>
      </c>
      <c r="R892" s="4">
        <f>(SUM(Datos[Total])/COUNT(Datos[Total]))</f>
        <v>1038316.4159713945</v>
      </c>
    </row>
    <row r="893" spans="2:18" x14ac:dyDescent="0.3">
      <c r="B893" s="4" t="s">
        <v>2929</v>
      </c>
      <c r="C893" s="4" t="s">
        <v>78</v>
      </c>
      <c r="D893" s="4" t="s">
        <v>3</v>
      </c>
      <c r="E893" s="4" t="s">
        <v>32</v>
      </c>
      <c r="F893" s="4" t="s">
        <v>41</v>
      </c>
      <c r="G893" s="4" t="s">
        <v>42</v>
      </c>
      <c r="H893" s="4" t="s">
        <v>2930</v>
      </c>
      <c r="I893" s="4">
        <v>4</v>
      </c>
      <c r="J893" s="5">
        <v>9194</v>
      </c>
      <c r="K893" s="5">
        <v>193074</v>
      </c>
      <c r="L893" s="14">
        <v>43505</v>
      </c>
      <c r="M893" s="14" t="s">
        <v>3346</v>
      </c>
      <c r="N893" s="8">
        <v>0.50138888888888888</v>
      </c>
      <c r="O893" s="4" t="s">
        <v>27</v>
      </c>
      <c r="P893" s="4" t="s">
        <v>2931</v>
      </c>
      <c r="Q893" s="4" t="s">
        <v>140</v>
      </c>
      <c r="R893" s="4">
        <f>(SUM(Datos[Total])/COUNT(Datos[Total]))</f>
        <v>1038316.4159713945</v>
      </c>
    </row>
    <row r="894" spans="2:18" x14ac:dyDescent="0.3">
      <c r="B894" s="4" t="s">
        <v>2943</v>
      </c>
      <c r="C894" s="4" t="s">
        <v>31</v>
      </c>
      <c r="D894" s="4" t="s">
        <v>2</v>
      </c>
      <c r="E894" s="4" t="s">
        <v>32</v>
      </c>
      <c r="F894" s="4" t="s">
        <v>41</v>
      </c>
      <c r="G894" s="4" t="s">
        <v>25</v>
      </c>
      <c r="H894" s="4" t="s">
        <v>2944</v>
      </c>
      <c r="I894" s="4">
        <v>10</v>
      </c>
      <c r="J894" s="5">
        <v>42305</v>
      </c>
      <c r="K894" s="5">
        <v>888405</v>
      </c>
      <c r="L894" s="14">
        <v>43505</v>
      </c>
      <c r="M894" s="14" t="s">
        <v>3346</v>
      </c>
      <c r="N894" s="8">
        <v>0.79027777777777775</v>
      </c>
      <c r="O894" s="4" t="s">
        <v>44</v>
      </c>
      <c r="P894" s="4" t="s">
        <v>2945</v>
      </c>
      <c r="Q894" s="4" t="s">
        <v>547</v>
      </c>
      <c r="R894" s="4">
        <f>(SUM(Datos[Total])/COUNT(Datos[Total]))</f>
        <v>1038316.4159713945</v>
      </c>
    </row>
    <row r="895" spans="2:18" x14ac:dyDescent="0.3">
      <c r="B895" s="4" t="s">
        <v>3085</v>
      </c>
      <c r="C895" s="4" t="s">
        <v>78</v>
      </c>
      <c r="D895" s="4" t="s">
        <v>3</v>
      </c>
      <c r="E895" s="4" t="s">
        <v>23</v>
      </c>
      <c r="F895" s="4" t="s">
        <v>41</v>
      </c>
      <c r="G895" s="4" t="s">
        <v>42</v>
      </c>
      <c r="H895" s="4" t="s">
        <v>3086</v>
      </c>
      <c r="I895" s="4">
        <v>6</v>
      </c>
      <c r="J895" s="5">
        <v>19773</v>
      </c>
      <c r="K895" s="5">
        <v>415233</v>
      </c>
      <c r="L895" s="14">
        <v>43505</v>
      </c>
      <c r="M895" s="14" t="s">
        <v>3346</v>
      </c>
      <c r="N895" s="8">
        <v>0.48958333333333331</v>
      </c>
      <c r="O895" s="4" t="s">
        <v>37</v>
      </c>
      <c r="P895" s="4" t="s">
        <v>3087</v>
      </c>
      <c r="Q895" s="4" t="s">
        <v>107</v>
      </c>
      <c r="R895" s="4">
        <f>(SUM(Datos[Total])/COUNT(Datos[Total]))</f>
        <v>1038316.4159713945</v>
      </c>
    </row>
    <row r="896" spans="2:18" x14ac:dyDescent="0.3">
      <c r="B896" s="4" t="s">
        <v>3215</v>
      </c>
      <c r="C896" s="4" t="s">
        <v>22</v>
      </c>
      <c r="D896" s="4" t="s">
        <v>4</v>
      </c>
      <c r="E896" s="4" t="s">
        <v>23</v>
      </c>
      <c r="F896" s="4" t="s">
        <v>41</v>
      </c>
      <c r="G896" s="4" t="s">
        <v>79</v>
      </c>
      <c r="H896" s="4" t="s">
        <v>3216</v>
      </c>
      <c r="I896" s="4">
        <v>1</v>
      </c>
      <c r="J896" s="5">
        <v>1592</v>
      </c>
      <c r="K896" s="5">
        <v>33432</v>
      </c>
      <c r="L896" s="14">
        <v>43505</v>
      </c>
      <c r="M896" s="14" t="s">
        <v>3346</v>
      </c>
      <c r="N896" s="8">
        <v>0.55694444444444446</v>
      </c>
      <c r="O896" s="4" t="s">
        <v>37</v>
      </c>
      <c r="P896" s="4" t="s">
        <v>3216</v>
      </c>
      <c r="Q896" s="4" t="s">
        <v>168</v>
      </c>
      <c r="R896" s="4">
        <f>(SUM(Datos[Total])/COUNT(Datos[Total]))</f>
        <v>1038316.4159713945</v>
      </c>
    </row>
    <row r="897" spans="2:18" x14ac:dyDescent="0.3">
      <c r="B897" s="4" t="s">
        <v>89</v>
      </c>
      <c r="C897" s="4" t="s">
        <v>78</v>
      </c>
      <c r="D897" s="4" t="s">
        <v>3</v>
      </c>
      <c r="E897" s="4" t="s">
        <v>23</v>
      </c>
      <c r="F897" s="4" t="s">
        <v>41</v>
      </c>
      <c r="G897" s="4" t="s">
        <v>33</v>
      </c>
      <c r="H897" s="4" t="s">
        <v>90</v>
      </c>
      <c r="I897" s="4">
        <v>4</v>
      </c>
      <c r="J897" s="5">
        <v>5102</v>
      </c>
      <c r="K897" s="5">
        <v>107142</v>
      </c>
      <c r="L897" s="14">
        <v>43533</v>
      </c>
      <c r="M897" s="14" t="s">
        <v>3346</v>
      </c>
      <c r="N897" s="8">
        <v>0.7104166666666667</v>
      </c>
      <c r="O897" s="4" t="s">
        <v>37</v>
      </c>
      <c r="P897" s="4" t="s">
        <v>91</v>
      </c>
      <c r="Q897" s="4" t="s">
        <v>92</v>
      </c>
      <c r="R897" s="4">
        <f>(SUM(Datos[Total])/COUNT(Datos[Total]))</f>
        <v>1038316.4159713945</v>
      </c>
    </row>
    <row r="898" spans="2:18" x14ac:dyDescent="0.3">
      <c r="B898" s="4" t="s">
        <v>233</v>
      </c>
      <c r="C898" s="4" t="s">
        <v>78</v>
      </c>
      <c r="D898" s="4" t="s">
        <v>3</v>
      </c>
      <c r="E898" s="4" t="s">
        <v>23</v>
      </c>
      <c r="F898" s="4" t="s">
        <v>24</v>
      </c>
      <c r="G898" s="4" t="s">
        <v>33</v>
      </c>
      <c r="H898" s="4" t="s">
        <v>234</v>
      </c>
      <c r="I898" s="4">
        <v>4</v>
      </c>
      <c r="J898" s="5">
        <v>18792</v>
      </c>
      <c r="K898" s="5">
        <v>394632</v>
      </c>
      <c r="L898" s="14">
        <v>43533</v>
      </c>
      <c r="M898" s="14" t="s">
        <v>3346</v>
      </c>
      <c r="N898" s="8">
        <v>0.75</v>
      </c>
      <c r="O898" s="4" t="s">
        <v>37</v>
      </c>
      <c r="P898" s="4" t="s">
        <v>235</v>
      </c>
      <c r="Q898" s="4" t="s">
        <v>236</v>
      </c>
      <c r="R898" s="4">
        <f>(SUM(Datos[Total])/COUNT(Datos[Total]))</f>
        <v>1038316.4159713945</v>
      </c>
    </row>
    <row r="899" spans="2:18" x14ac:dyDescent="0.3">
      <c r="B899" s="4" t="s">
        <v>343</v>
      </c>
      <c r="C899" s="4" t="s">
        <v>31</v>
      </c>
      <c r="D899" s="4" t="s">
        <v>2</v>
      </c>
      <c r="E899" s="4" t="s">
        <v>32</v>
      </c>
      <c r="F899" s="4" t="s">
        <v>24</v>
      </c>
      <c r="G899" s="4" t="s">
        <v>33</v>
      </c>
      <c r="H899" s="4" t="s">
        <v>344</v>
      </c>
      <c r="I899" s="4">
        <v>6</v>
      </c>
      <c r="J899" s="5">
        <v>22773</v>
      </c>
      <c r="K899" s="5">
        <v>478233</v>
      </c>
      <c r="L899" s="14">
        <v>43533</v>
      </c>
      <c r="M899" s="14" t="s">
        <v>3346</v>
      </c>
      <c r="N899" s="8">
        <v>0.76458333333333328</v>
      </c>
      <c r="O899" s="4" t="s">
        <v>37</v>
      </c>
      <c r="P899" s="4" t="s">
        <v>345</v>
      </c>
      <c r="Q899" s="4" t="s">
        <v>346</v>
      </c>
      <c r="R899" s="4">
        <f>(SUM(Datos[Total])/COUNT(Datos[Total]))</f>
        <v>1038316.4159713945</v>
      </c>
    </row>
    <row r="900" spans="2:18" x14ac:dyDescent="0.3">
      <c r="B900" s="4" t="s">
        <v>383</v>
      </c>
      <c r="C900" s="4" t="s">
        <v>31</v>
      </c>
      <c r="D900" s="4" t="s">
        <v>2</v>
      </c>
      <c r="E900" s="4" t="s">
        <v>23</v>
      </c>
      <c r="F900" s="4" t="s">
        <v>41</v>
      </c>
      <c r="G900" s="4" t="s">
        <v>53</v>
      </c>
      <c r="H900" s="4" t="s">
        <v>384</v>
      </c>
      <c r="I900" s="4">
        <v>5</v>
      </c>
      <c r="J900" s="5">
        <v>122275</v>
      </c>
      <c r="K900" s="5">
        <v>2567775</v>
      </c>
      <c r="L900" s="14">
        <v>43533</v>
      </c>
      <c r="M900" s="14" t="s">
        <v>3346</v>
      </c>
      <c r="N900" s="8">
        <v>0.4284722222222222</v>
      </c>
      <c r="O900" s="4" t="s">
        <v>37</v>
      </c>
      <c r="P900" s="4" t="s">
        <v>385</v>
      </c>
      <c r="Q900" s="4" t="s">
        <v>284</v>
      </c>
      <c r="R900" s="4">
        <f>(SUM(Datos[Total])/COUNT(Datos[Total]))</f>
        <v>1038316.4159713945</v>
      </c>
    </row>
    <row r="901" spans="2:18" x14ac:dyDescent="0.3">
      <c r="B901" s="4" t="s">
        <v>511</v>
      </c>
      <c r="C901" s="4" t="s">
        <v>78</v>
      </c>
      <c r="D901" s="4" t="s">
        <v>3</v>
      </c>
      <c r="E901" s="4" t="s">
        <v>23</v>
      </c>
      <c r="F901" s="4" t="s">
        <v>41</v>
      </c>
      <c r="G901" s="4" t="s">
        <v>53</v>
      </c>
      <c r="H901" s="4" t="s">
        <v>512</v>
      </c>
      <c r="I901" s="4">
        <v>9</v>
      </c>
      <c r="J901" s="5">
        <v>44982</v>
      </c>
      <c r="K901" s="5">
        <v>944622</v>
      </c>
      <c r="L901" s="14">
        <v>43533</v>
      </c>
      <c r="M901" s="14" t="s">
        <v>3346</v>
      </c>
      <c r="N901" s="8">
        <v>0.72638888888888886</v>
      </c>
      <c r="O901" s="4" t="s">
        <v>44</v>
      </c>
      <c r="P901" s="4" t="s">
        <v>513</v>
      </c>
      <c r="Q901" s="4" t="s">
        <v>465</v>
      </c>
      <c r="R901" s="4">
        <f>(SUM(Datos[Total])/COUNT(Datos[Total]))</f>
        <v>1038316.4159713945</v>
      </c>
    </row>
    <row r="902" spans="2:18" x14ac:dyDescent="0.3">
      <c r="B902" s="4" t="s">
        <v>517</v>
      </c>
      <c r="C902" s="4" t="s">
        <v>78</v>
      </c>
      <c r="D902" s="4" t="s">
        <v>3</v>
      </c>
      <c r="E902" s="4" t="s">
        <v>23</v>
      </c>
      <c r="F902" s="4" t="s">
        <v>24</v>
      </c>
      <c r="G902" s="4" t="s">
        <v>85</v>
      </c>
      <c r="H902" s="4" t="s">
        <v>518</v>
      </c>
      <c r="I902" s="4">
        <v>8</v>
      </c>
      <c r="J902" s="5">
        <v>22588</v>
      </c>
      <c r="K902" s="5">
        <v>474348</v>
      </c>
      <c r="L902" s="14">
        <v>43533</v>
      </c>
      <c r="M902" s="14" t="s">
        <v>3346</v>
      </c>
      <c r="N902" s="8">
        <v>0.62291666666666667</v>
      </c>
      <c r="O902" s="4" t="s">
        <v>27</v>
      </c>
      <c r="P902" s="4" t="s">
        <v>519</v>
      </c>
      <c r="Q902" s="4" t="s">
        <v>397</v>
      </c>
      <c r="R902" s="4">
        <f>(SUM(Datos[Total])/COUNT(Datos[Total]))</f>
        <v>1038316.4159713945</v>
      </c>
    </row>
    <row r="903" spans="2:18" x14ac:dyDescent="0.3">
      <c r="B903" s="4" t="s">
        <v>888</v>
      </c>
      <c r="C903" s="4" t="s">
        <v>22</v>
      </c>
      <c r="D903" s="4" t="s">
        <v>4</v>
      </c>
      <c r="E903" s="4" t="s">
        <v>23</v>
      </c>
      <c r="F903" s="4" t="s">
        <v>41</v>
      </c>
      <c r="G903" s="4" t="s">
        <v>25</v>
      </c>
      <c r="H903" s="4" t="s">
        <v>889</v>
      </c>
      <c r="I903" s="4">
        <v>10</v>
      </c>
      <c r="J903" s="4" t="s">
        <v>890</v>
      </c>
      <c r="K903" s="4" t="s">
        <v>891</v>
      </c>
      <c r="L903" s="14">
        <v>43533</v>
      </c>
      <c r="M903" s="14" t="s">
        <v>3346</v>
      </c>
      <c r="N903" s="8">
        <v>0.76666666666666672</v>
      </c>
      <c r="O903" s="4" t="s">
        <v>27</v>
      </c>
      <c r="P903" s="4" t="s">
        <v>892</v>
      </c>
      <c r="Q903" s="4" t="s">
        <v>263</v>
      </c>
      <c r="R903" s="4">
        <f>(SUM(Datos[Total])/COUNT(Datos[Total]))</f>
        <v>1038316.4159713945</v>
      </c>
    </row>
    <row r="904" spans="2:18" x14ac:dyDescent="0.3">
      <c r="B904" s="4" t="s">
        <v>1187</v>
      </c>
      <c r="C904" s="4" t="s">
        <v>22</v>
      </c>
      <c r="D904" s="4" t="s">
        <v>4</v>
      </c>
      <c r="E904" s="4" t="s">
        <v>23</v>
      </c>
      <c r="F904" s="4" t="s">
        <v>41</v>
      </c>
      <c r="G904" s="4" t="s">
        <v>79</v>
      </c>
      <c r="H904" s="4" t="s">
        <v>1188</v>
      </c>
      <c r="I904" s="4">
        <v>5</v>
      </c>
      <c r="J904" s="5">
        <v>24945</v>
      </c>
      <c r="K904" s="5">
        <v>523845</v>
      </c>
      <c r="L904" s="14">
        <v>43533</v>
      </c>
      <c r="M904" s="14" t="s">
        <v>3346</v>
      </c>
      <c r="N904" s="8">
        <v>0.79791666666666672</v>
      </c>
      <c r="O904" s="4" t="s">
        <v>37</v>
      </c>
      <c r="P904" s="4" t="s">
        <v>1189</v>
      </c>
      <c r="Q904" s="4" t="s">
        <v>289</v>
      </c>
      <c r="R904" s="4">
        <f>(SUM(Datos[Total])/COUNT(Datos[Total]))</f>
        <v>1038316.4159713945</v>
      </c>
    </row>
    <row r="905" spans="2:18" x14ac:dyDescent="0.3">
      <c r="B905" s="4" t="s">
        <v>1390</v>
      </c>
      <c r="C905" s="4" t="s">
        <v>22</v>
      </c>
      <c r="D905" s="4" t="s">
        <v>4</v>
      </c>
      <c r="E905" s="4" t="s">
        <v>23</v>
      </c>
      <c r="F905" s="4" t="s">
        <v>24</v>
      </c>
      <c r="G905" s="4" t="s">
        <v>53</v>
      </c>
      <c r="H905" s="4" t="s">
        <v>1391</v>
      </c>
      <c r="I905" s="4">
        <v>10</v>
      </c>
      <c r="J905" s="4" t="s">
        <v>1392</v>
      </c>
      <c r="K905" s="4" t="s">
        <v>1393</v>
      </c>
      <c r="L905" s="14">
        <v>43533</v>
      </c>
      <c r="M905" s="14" t="s">
        <v>3346</v>
      </c>
      <c r="N905" s="8">
        <v>0.53125</v>
      </c>
      <c r="O905" s="4" t="s">
        <v>44</v>
      </c>
      <c r="P905" s="4" t="s">
        <v>1394</v>
      </c>
      <c r="Q905" s="4" t="s">
        <v>557</v>
      </c>
      <c r="R905" s="4">
        <f>(SUM(Datos[Total])/COUNT(Datos[Total]))</f>
        <v>1038316.4159713945</v>
      </c>
    </row>
    <row r="906" spans="2:18" x14ac:dyDescent="0.3">
      <c r="B906" s="4" t="s">
        <v>1484</v>
      </c>
      <c r="C906" s="4" t="s">
        <v>31</v>
      </c>
      <c r="D906" s="4" t="s">
        <v>2</v>
      </c>
      <c r="E906" s="4" t="s">
        <v>32</v>
      </c>
      <c r="F906" s="4" t="s">
        <v>41</v>
      </c>
      <c r="G906" s="4" t="s">
        <v>85</v>
      </c>
      <c r="H906" s="4" t="s">
        <v>1485</v>
      </c>
      <c r="I906" s="4">
        <v>1</v>
      </c>
      <c r="J906" s="4" t="s">
        <v>1486</v>
      </c>
      <c r="K906" s="5">
        <v>17094</v>
      </c>
      <c r="L906" s="14">
        <v>43533</v>
      </c>
      <c r="M906" s="14" t="s">
        <v>3346</v>
      </c>
      <c r="N906" s="8">
        <v>0.65</v>
      </c>
      <c r="O906" s="4" t="s">
        <v>37</v>
      </c>
      <c r="P906" s="4" t="s">
        <v>1485</v>
      </c>
      <c r="Q906" s="4">
        <v>5</v>
      </c>
      <c r="R906" s="4">
        <f>(SUM(Datos[Total])/COUNT(Datos[Total]))</f>
        <v>1038316.4159713945</v>
      </c>
    </row>
    <row r="907" spans="2:18" x14ac:dyDescent="0.3">
      <c r="B907" s="4" t="s">
        <v>1511</v>
      </c>
      <c r="C907" s="4" t="s">
        <v>78</v>
      </c>
      <c r="D907" s="4" t="s">
        <v>3</v>
      </c>
      <c r="E907" s="4" t="s">
        <v>32</v>
      </c>
      <c r="F907" s="4" t="s">
        <v>41</v>
      </c>
      <c r="G907" s="4" t="s">
        <v>85</v>
      </c>
      <c r="H907" s="4" t="s">
        <v>1512</v>
      </c>
      <c r="I907" s="4">
        <v>7</v>
      </c>
      <c r="J907" s="5">
        <v>33439</v>
      </c>
      <c r="K907" s="5">
        <v>702219</v>
      </c>
      <c r="L907" s="14">
        <v>43533</v>
      </c>
      <c r="M907" s="14" t="s">
        <v>3346</v>
      </c>
      <c r="N907" s="8">
        <v>0.60833333333333328</v>
      </c>
      <c r="O907" s="4" t="s">
        <v>44</v>
      </c>
      <c r="P907" s="4" t="s">
        <v>1513</v>
      </c>
      <c r="Q907" s="4" t="s">
        <v>39</v>
      </c>
      <c r="R907" s="4">
        <f>(SUM(Datos[Total])/COUNT(Datos[Total]))</f>
        <v>1038316.4159713945</v>
      </c>
    </row>
    <row r="908" spans="2:18" x14ac:dyDescent="0.3">
      <c r="B908" s="4" t="s">
        <v>1985</v>
      </c>
      <c r="C908" s="4" t="s">
        <v>22</v>
      </c>
      <c r="D908" s="4" t="s">
        <v>4</v>
      </c>
      <c r="E908" s="4" t="s">
        <v>32</v>
      </c>
      <c r="F908" s="4" t="s">
        <v>41</v>
      </c>
      <c r="G908" s="4" t="s">
        <v>25</v>
      </c>
      <c r="H908" s="4" t="s">
        <v>1986</v>
      </c>
      <c r="I908" s="4">
        <v>4</v>
      </c>
      <c r="J908" s="5">
        <v>10342</v>
      </c>
      <c r="K908" s="5">
        <v>217182</v>
      </c>
      <c r="L908" s="14">
        <v>43533</v>
      </c>
      <c r="M908" s="14" t="s">
        <v>3346</v>
      </c>
      <c r="N908" s="8">
        <v>0.57847222222222228</v>
      </c>
      <c r="O908" s="4" t="s">
        <v>44</v>
      </c>
      <c r="P908" s="4" t="s">
        <v>1987</v>
      </c>
      <c r="Q908" s="4" t="s">
        <v>565</v>
      </c>
      <c r="R908" s="4">
        <f>(SUM(Datos[Total])/COUNT(Datos[Total]))</f>
        <v>1038316.4159713945</v>
      </c>
    </row>
    <row r="909" spans="2:18" x14ac:dyDescent="0.3">
      <c r="B909" s="4" t="s">
        <v>2065</v>
      </c>
      <c r="C909" s="4" t="s">
        <v>31</v>
      </c>
      <c r="D909" s="4" t="s">
        <v>2</v>
      </c>
      <c r="E909" s="4" t="s">
        <v>23</v>
      </c>
      <c r="F909" s="4" t="s">
        <v>24</v>
      </c>
      <c r="G909" s="4" t="s">
        <v>79</v>
      </c>
      <c r="H909" s="4" t="s">
        <v>2066</v>
      </c>
      <c r="I909" s="4">
        <v>9</v>
      </c>
      <c r="J909" s="5">
        <v>445365</v>
      </c>
      <c r="K909" s="5">
        <v>9352665</v>
      </c>
      <c r="L909" s="14">
        <v>43533</v>
      </c>
      <c r="M909" s="14" t="s">
        <v>3346</v>
      </c>
      <c r="N909" s="8">
        <v>0.47430555555555554</v>
      </c>
      <c r="O909" s="4" t="s">
        <v>37</v>
      </c>
      <c r="P909" s="4" t="s">
        <v>2067</v>
      </c>
      <c r="Q909" s="4" t="s">
        <v>164</v>
      </c>
      <c r="R909" s="4">
        <f>(SUM(Datos[Total])/COUNT(Datos[Total]))</f>
        <v>1038316.4159713945</v>
      </c>
    </row>
    <row r="910" spans="2:18" x14ac:dyDescent="0.3">
      <c r="B910" s="4" t="s">
        <v>2109</v>
      </c>
      <c r="C910" s="4" t="s">
        <v>22</v>
      </c>
      <c r="D910" s="4" t="s">
        <v>4</v>
      </c>
      <c r="E910" s="4" t="s">
        <v>32</v>
      </c>
      <c r="F910" s="4" t="s">
        <v>41</v>
      </c>
      <c r="G910" s="4" t="s">
        <v>53</v>
      </c>
      <c r="H910" s="4" t="s">
        <v>2110</v>
      </c>
      <c r="I910" s="4">
        <v>2</v>
      </c>
      <c r="J910" s="5">
        <v>6087</v>
      </c>
      <c r="K910" s="5">
        <v>127827</v>
      </c>
      <c r="L910" s="14">
        <v>43533</v>
      </c>
      <c r="M910" s="14" t="s">
        <v>3346</v>
      </c>
      <c r="N910" s="8">
        <v>0.52569444444444446</v>
      </c>
      <c r="O910" s="4" t="s">
        <v>27</v>
      </c>
      <c r="P910" s="4" t="s">
        <v>2111</v>
      </c>
      <c r="Q910" s="4" t="s">
        <v>346</v>
      </c>
      <c r="R910" s="4">
        <f>(SUM(Datos[Total])/COUNT(Datos[Total]))</f>
        <v>1038316.4159713945</v>
      </c>
    </row>
    <row r="911" spans="2:18" x14ac:dyDescent="0.3">
      <c r="B911" s="4" t="s">
        <v>2426</v>
      </c>
      <c r="C911" s="4" t="s">
        <v>78</v>
      </c>
      <c r="D911" s="4" t="s">
        <v>3</v>
      </c>
      <c r="E911" s="4" t="s">
        <v>23</v>
      </c>
      <c r="F911" s="4" t="s">
        <v>24</v>
      </c>
      <c r="G911" s="4" t="s">
        <v>42</v>
      </c>
      <c r="H911" s="4" t="s">
        <v>2427</v>
      </c>
      <c r="I911" s="4">
        <v>7</v>
      </c>
      <c r="J911" s="5">
        <v>18263</v>
      </c>
      <c r="K911" s="5">
        <v>383523</v>
      </c>
      <c r="L911" s="14">
        <v>43533</v>
      </c>
      <c r="M911" s="14" t="s">
        <v>3346</v>
      </c>
      <c r="N911" s="8">
        <v>0.45416666666666666</v>
      </c>
      <c r="O911" s="4" t="s">
        <v>37</v>
      </c>
      <c r="P911" s="4" t="s">
        <v>2428</v>
      </c>
      <c r="Q911" s="4" t="s">
        <v>293</v>
      </c>
      <c r="R911" s="4">
        <f>(SUM(Datos[Total])/COUNT(Datos[Total]))</f>
        <v>1038316.4159713945</v>
      </c>
    </row>
    <row r="912" spans="2:18" x14ac:dyDescent="0.3">
      <c r="B912" s="4" t="s">
        <v>2505</v>
      </c>
      <c r="C912" s="4" t="s">
        <v>22</v>
      </c>
      <c r="D912" s="4" t="s">
        <v>4</v>
      </c>
      <c r="E912" s="4" t="s">
        <v>32</v>
      </c>
      <c r="F912" s="4" t="s">
        <v>24</v>
      </c>
      <c r="G912" s="4" t="s">
        <v>85</v>
      </c>
      <c r="H912" s="4" t="s">
        <v>2506</v>
      </c>
      <c r="I912" s="4">
        <v>8</v>
      </c>
      <c r="J912" s="5">
        <v>38916</v>
      </c>
      <c r="K912" s="5">
        <v>817236</v>
      </c>
      <c r="L912" s="14">
        <v>43533</v>
      </c>
      <c r="M912" s="14" t="s">
        <v>3346</v>
      </c>
      <c r="N912" s="8">
        <v>0.5541666666666667</v>
      </c>
      <c r="O912" s="4" t="s">
        <v>44</v>
      </c>
      <c r="P912" s="4" t="s">
        <v>2507</v>
      </c>
      <c r="Q912" s="4" t="s">
        <v>557</v>
      </c>
      <c r="R912" s="4">
        <f>(SUM(Datos[Total])/COUNT(Datos[Total]))</f>
        <v>1038316.4159713945</v>
      </c>
    </row>
    <row r="913" spans="2:18" x14ac:dyDescent="0.3">
      <c r="B913" s="4" t="s">
        <v>73</v>
      </c>
      <c r="C913" s="4" t="s">
        <v>22</v>
      </c>
      <c r="D913" s="4" t="s">
        <v>4</v>
      </c>
      <c r="E913" s="4" t="s">
        <v>23</v>
      </c>
      <c r="F913" s="4" t="s">
        <v>24</v>
      </c>
      <c r="G913" s="4" t="s">
        <v>25</v>
      </c>
      <c r="H913" s="4" t="s">
        <v>74</v>
      </c>
      <c r="I913" s="4">
        <v>2</v>
      </c>
      <c r="J913" s="5">
        <v>3626</v>
      </c>
      <c r="K913" s="5">
        <v>76146</v>
      </c>
      <c r="L913" s="14">
        <v>43475</v>
      </c>
      <c r="M913" s="14" t="s">
        <v>3344</v>
      </c>
      <c r="N913" s="8">
        <v>0.71875</v>
      </c>
      <c r="O913" s="4" t="s">
        <v>44</v>
      </c>
      <c r="P913" s="4" t="s">
        <v>75</v>
      </c>
      <c r="Q913" s="4" t="s">
        <v>76</v>
      </c>
      <c r="R913" s="4">
        <f>(SUM(Datos[Total])/COUNT(Datos[Total]))</f>
        <v>1038316.4159713945</v>
      </c>
    </row>
    <row r="914" spans="2:18" x14ac:dyDescent="0.3">
      <c r="B914" s="4" t="s">
        <v>185</v>
      </c>
      <c r="C914" s="4" t="s">
        <v>78</v>
      </c>
      <c r="D914" s="4" t="s">
        <v>3</v>
      </c>
      <c r="E914" s="4" t="s">
        <v>32</v>
      </c>
      <c r="F914" s="4" t="s">
        <v>41</v>
      </c>
      <c r="G914" s="4" t="s">
        <v>53</v>
      </c>
      <c r="H914" s="4" t="s">
        <v>186</v>
      </c>
      <c r="I914" s="4">
        <v>8</v>
      </c>
      <c r="J914" s="5">
        <v>33512</v>
      </c>
      <c r="K914" s="5">
        <v>703752</v>
      </c>
      <c r="L914" s="14">
        <v>43475</v>
      </c>
      <c r="M914" s="14" t="s">
        <v>3344</v>
      </c>
      <c r="N914" s="8">
        <v>0.61736111111111114</v>
      </c>
      <c r="O914" s="4" t="s">
        <v>37</v>
      </c>
      <c r="P914" s="4" t="s">
        <v>187</v>
      </c>
      <c r="Q914" s="4" t="s">
        <v>140</v>
      </c>
      <c r="R914" s="4">
        <f>(SUM(Datos[Total])/COUNT(Datos[Total]))</f>
        <v>1038316.4159713945</v>
      </c>
    </row>
    <row r="915" spans="2:18" x14ac:dyDescent="0.3">
      <c r="B915" s="4" t="s">
        <v>411</v>
      </c>
      <c r="C915" s="4" t="s">
        <v>22</v>
      </c>
      <c r="D915" s="4" t="s">
        <v>4</v>
      </c>
      <c r="E915" s="4" t="s">
        <v>23</v>
      </c>
      <c r="F915" s="4" t="s">
        <v>24</v>
      </c>
      <c r="G915" s="4" t="s">
        <v>53</v>
      </c>
      <c r="H915" s="4" t="s">
        <v>412</v>
      </c>
      <c r="I915" s="4">
        <v>7</v>
      </c>
      <c r="J915" s="5">
        <v>7693</v>
      </c>
      <c r="K915" s="5">
        <v>161553</v>
      </c>
      <c r="L915" s="14">
        <v>43475</v>
      </c>
      <c r="M915" s="14" t="s">
        <v>3344</v>
      </c>
      <c r="N915" s="8">
        <v>0.6958333333333333</v>
      </c>
      <c r="O915" s="4" t="s">
        <v>27</v>
      </c>
      <c r="P915" s="4" t="s">
        <v>413</v>
      </c>
      <c r="Q915" s="4" t="s">
        <v>140</v>
      </c>
      <c r="R915" s="4">
        <f>(SUM(Datos[Total])/COUNT(Datos[Total]))</f>
        <v>1038316.4159713945</v>
      </c>
    </row>
    <row r="916" spans="2:18" x14ac:dyDescent="0.3">
      <c r="B916" s="4" t="s">
        <v>1102</v>
      </c>
      <c r="C916" s="4" t="s">
        <v>22</v>
      </c>
      <c r="D916" s="4" t="s">
        <v>4</v>
      </c>
      <c r="E916" s="4" t="s">
        <v>23</v>
      </c>
      <c r="F916" s="4" t="s">
        <v>41</v>
      </c>
      <c r="G916" s="4" t="s">
        <v>42</v>
      </c>
      <c r="H916" s="4" t="s">
        <v>1103</v>
      </c>
      <c r="I916" s="4">
        <v>6</v>
      </c>
      <c r="J916" s="5">
        <v>23514</v>
      </c>
      <c r="K916" s="5">
        <v>493794</v>
      </c>
      <c r="L916" s="14">
        <v>43475</v>
      </c>
      <c r="M916" s="14" t="s">
        <v>3344</v>
      </c>
      <c r="N916" s="8">
        <v>0.59444444444444444</v>
      </c>
      <c r="O916" s="4" t="s">
        <v>27</v>
      </c>
      <c r="P916" s="4" t="s">
        <v>1104</v>
      </c>
      <c r="Q916" s="4" t="s">
        <v>66</v>
      </c>
      <c r="R916" s="4">
        <f>(SUM(Datos[Total])/COUNT(Datos[Total]))</f>
        <v>1038316.4159713945</v>
      </c>
    </row>
    <row r="917" spans="2:18" x14ac:dyDescent="0.3">
      <c r="B917" s="4" t="s">
        <v>1161</v>
      </c>
      <c r="C917" s="4" t="s">
        <v>31</v>
      </c>
      <c r="D917" s="4" t="s">
        <v>2</v>
      </c>
      <c r="E917" s="4" t="s">
        <v>23</v>
      </c>
      <c r="F917" s="4" t="s">
        <v>41</v>
      </c>
      <c r="G917" s="4" t="s">
        <v>33</v>
      </c>
      <c r="H917" s="4" t="s">
        <v>1162</v>
      </c>
      <c r="I917" s="4">
        <v>5</v>
      </c>
      <c r="J917" s="5">
        <v>186975</v>
      </c>
      <c r="K917" s="5">
        <v>3926475</v>
      </c>
      <c r="L917" s="14">
        <v>43475</v>
      </c>
      <c r="M917" s="14" t="s">
        <v>3344</v>
      </c>
      <c r="N917" s="8">
        <v>0.48194444444444445</v>
      </c>
      <c r="O917" s="4" t="s">
        <v>37</v>
      </c>
      <c r="P917" s="4" t="s">
        <v>1163</v>
      </c>
      <c r="Q917" s="4" t="s">
        <v>444</v>
      </c>
      <c r="R917" s="4">
        <f>(SUM(Datos[Total])/COUNT(Datos[Total]))</f>
        <v>1038316.4159713945</v>
      </c>
    </row>
    <row r="918" spans="2:18" x14ac:dyDescent="0.3">
      <c r="B918" s="4" t="s">
        <v>1934</v>
      </c>
      <c r="C918" s="4" t="s">
        <v>78</v>
      </c>
      <c r="D918" s="4" t="s">
        <v>3</v>
      </c>
      <c r="E918" s="4" t="s">
        <v>32</v>
      </c>
      <c r="F918" s="4" t="s">
        <v>24</v>
      </c>
      <c r="G918" s="4" t="s">
        <v>85</v>
      </c>
      <c r="H918" s="4" t="s">
        <v>1935</v>
      </c>
      <c r="I918" s="4">
        <v>7</v>
      </c>
      <c r="J918" s="5">
        <v>27951</v>
      </c>
      <c r="K918" s="5">
        <v>586971</v>
      </c>
      <c r="L918" s="14">
        <v>43475</v>
      </c>
      <c r="M918" s="14" t="s">
        <v>3344</v>
      </c>
      <c r="N918" s="8">
        <v>0.43958333333333333</v>
      </c>
      <c r="O918" s="4" t="s">
        <v>44</v>
      </c>
      <c r="P918" s="4" t="s">
        <v>1936</v>
      </c>
      <c r="Q918" s="4" t="s">
        <v>369</v>
      </c>
      <c r="R918" s="4">
        <f>(SUM(Datos[Total])/COUNT(Datos[Total]))</f>
        <v>1038316.4159713945</v>
      </c>
    </row>
    <row r="919" spans="2:18" x14ac:dyDescent="0.3">
      <c r="B919" s="4" t="s">
        <v>2994</v>
      </c>
      <c r="C919" s="4" t="s">
        <v>31</v>
      </c>
      <c r="D919" s="4" t="s">
        <v>2</v>
      </c>
      <c r="E919" s="4" t="s">
        <v>32</v>
      </c>
      <c r="F919" s="4" t="s">
        <v>24</v>
      </c>
      <c r="G919" s="4" t="s">
        <v>53</v>
      </c>
      <c r="H919" s="4" t="s">
        <v>2995</v>
      </c>
      <c r="I919" s="4">
        <v>7</v>
      </c>
      <c r="J919" s="5">
        <v>29099</v>
      </c>
      <c r="K919" s="5">
        <v>611079</v>
      </c>
      <c r="L919" s="14">
        <v>43475</v>
      </c>
      <c r="M919" s="14" t="s">
        <v>3344</v>
      </c>
      <c r="N919" s="8">
        <v>0.43819444444444444</v>
      </c>
      <c r="O919" s="4" t="s">
        <v>44</v>
      </c>
      <c r="P919" s="4" t="s">
        <v>2996</v>
      </c>
      <c r="Q919" s="4" t="s">
        <v>284</v>
      </c>
      <c r="R919" s="4">
        <f>(SUM(Datos[Total])/COUNT(Datos[Total]))</f>
        <v>1038316.4159713945</v>
      </c>
    </row>
    <row r="920" spans="2:18" x14ac:dyDescent="0.3">
      <c r="B920" s="4" t="s">
        <v>3000</v>
      </c>
      <c r="C920" s="4" t="s">
        <v>78</v>
      </c>
      <c r="D920" s="4" t="s">
        <v>3</v>
      </c>
      <c r="E920" s="4" t="s">
        <v>32</v>
      </c>
      <c r="F920" s="4" t="s">
        <v>24</v>
      </c>
      <c r="G920" s="4" t="s">
        <v>33</v>
      </c>
      <c r="H920" s="4" t="s">
        <v>3001</v>
      </c>
      <c r="I920" s="4">
        <v>4</v>
      </c>
      <c r="J920" s="5">
        <v>2756</v>
      </c>
      <c r="K920" s="5">
        <v>57876</v>
      </c>
      <c r="L920" s="14">
        <v>43475</v>
      </c>
      <c r="M920" s="14" t="s">
        <v>3344</v>
      </c>
      <c r="N920" s="8">
        <v>0.46527777777777779</v>
      </c>
      <c r="O920" s="4" t="s">
        <v>27</v>
      </c>
      <c r="P920" s="4" t="s">
        <v>3002</v>
      </c>
      <c r="Q920" s="4">
        <v>9</v>
      </c>
      <c r="R920" s="4">
        <f>(SUM(Datos[Total])/COUNT(Datos[Total]))</f>
        <v>1038316.4159713945</v>
      </c>
    </row>
    <row r="921" spans="2:18" x14ac:dyDescent="0.3">
      <c r="B921" s="4" t="s">
        <v>3090</v>
      </c>
      <c r="C921" s="4" t="s">
        <v>31</v>
      </c>
      <c r="D921" s="4" t="s">
        <v>2</v>
      </c>
      <c r="E921" s="4" t="s">
        <v>23</v>
      </c>
      <c r="F921" s="4" t="s">
        <v>41</v>
      </c>
      <c r="G921" s="4" t="s">
        <v>79</v>
      </c>
      <c r="H921" s="4" t="s">
        <v>3091</v>
      </c>
      <c r="I921" s="4">
        <v>9</v>
      </c>
      <c r="J921" s="5">
        <v>227205</v>
      </c>
      <c r="K921" s="5">
        <v>4771305</v>
      </c>
      <c r="L921" s="14">
        <v>43475</v>
      </c>
      <c r="M921" s="14" t="s">
        <v>3344</v>
      </c>
      <c r="N921" s="8">
        <v>0.71944444444444444</v>
      </c>
      <c r="O921" s="4" t="s">
        <v>37</v>
      </c>
      <c r="P921" s="4" t="s">
        <v>3092</v>
      </c>
      <c r="Q921" s="4" t="s">
        <v>289</v>
      </c>
      <c r="R921" s="4">
        <f>(SUM(Datos[Total])/COUNT(Datos[Total]))</f>
        <v>1038316.4159713945</v>
      </c>
    </row>
    <row r="922" spans="2:18" x14ac:dyDescent="0.3">
      <c r="B922" s="4" t="s">
        <v>244</v>
      </c>
      <c r="C922" s="4" t="s">
        <v>78</v>
      </c>
      <c r="D922" s="4" t="s">
        <v>3</v>
      </c>
      <c r="E922" s="4" t="s">
        <v>23</v>
      </c>
      <c r="F922" s="4" t="s">
        <v>41</v>
      </c>
      <c r="G922" s="4" t="s">
        <v>33</v>
      </c>
      <c r="H922" s="4" t="s">
        <v>245</v>
      </c>
      <c r="I922" s="4">
        <v>6</v>
      </c>
      <c r="J922" s="5">
        <v>5679</v>
      </c>
      <c r="K922" s="5">
        <v>119259</v>
      </c>
      <c r="L922" s="14">
        <v>43506</v>
      </c>
      <c r="M922" s="14" t="s">
        <v>3347</v>
      </c>
      <c r="N922" s="8">
        <v>0.53125</v>
      </c>
      <c r="O922" s="4" t="s">
        <v>44</v>
      </c>
      <c r="P922" s="4" t="s">
        <v>246</v>
      </c>
      <c r="Q922" s="4" t="s">
        <v>247</v>
      </c>
      <c r="R922" s="4">
        <f>(SUM(Datos[Total])/COUNT(Datos[Total]))</f>
        <v>1038316.4159713945</v>
      </c>
    </row>
    <row r="923" spans="2:18" x14ac:dyDescent="0.3">
      <c r="B923" s="4" t="s">
        <v>257</v>
      </c>
      <c r="C923" s="4" t="s">
        <v>22</v>
      </c>
      <c r="D923" s="4" t="s">
        <v>4</v>
      </c>
      <c r="E923" s="4" t="s">
        <v>23</v>
      </c>
      <c r="F923" s="4" t="s">
        <v>24</v>
      </c>
      <c r="G923" s="4" t="s">
        <v>79</v>
      </c>
      <c r="H923" s="4" t="s">
        <v>258</v>
      </c>
      <c r="I923" s="4">
        <v>5</v>
      </c>
      <c r="J923" s="5">
        <v>111475</v>
      </c>
      <c r="K923" s="5">
        <v>2340975</v>
      </c>
      <c r="L923" s="14">
        <v>43506</v>
      </c>
      <c r="M923" s="14" t="s">
        <v>3347</v>
      </c>
      <c r="N923" s="8">
        <v>0.63194444444444442</v>
      </c>
      <c r="O923" s="4" t="s">
        <v>37</v>
      </c>
      <c r="P923" s="4" t="s">
        <v>259</v>
      </c>
      <c r="Q923" s="4" t="s">
        <v>161</v>
      </c>
      <c r="R923" s="4">
        <f>(SUM(Datos[Total])/COUNT(Datos[Total]))</f>
        <v>1038316.4159713945</v>
      </c>
    </row>
    <row r="924" spans="2:18" x14ac:dyDescent="0.3">
      <c r="B924" s="4" t="s">
        <v>315</v>
      </c>
      <c r="C924" s="4" t="s">
        <v>31</v>
      </c>
      <c r="D924" s="4" t="s">
        <v>2</v>
      </c>
      <c r="E924" s="4" t="s">
        <v>32</v>
      </c>
      <c r="F924" s="4" t="s">
        <v>24</v>
      </c>
      <c r="G924" s="4" t="s">
        <v>25</v>
      </c>
      <c r="H924" s="4" t="s">
        <v>316</v>
      </c>
      <c r="I924" s="4">
        <v>2</v>
      </c>
      <c r="J924" s="5">
        <v>3347</v>
      </c>
      <c r="K924" s="5">
        <v>70287</v>
      </c>
      <c r="L924" s="14">
        <v>43506</v>
      </c>
      <c r="M924" s="14" t="s">
        <v>3347</v>
      </c>
      <c r="N924" s="8">
        <v>0.65486111111111112</v>
      </c>
      <c r="O924" s="4" t="s">
        <v>27</v>
      </c>
      <c r="P924" s="4" t="s">
        <v>317</v>
      </c>
      <c r="Q924" s="4" t="s">
        <v>164</v>
      </c>
      <c r="R924" s="4">
        <f>(SUM(Datos[Total])/COUNT(Datos[Total]))</f>
        <v>1038316.4159713945</v>
      </c>
    </row>
    <row r="925" spans="2:18" x14ac:dyDescent="0.3">
      <c r="B925" s="4" t="s">
        <v>541</v>
      </c>
      <c r="C925" s="4" t="s">
        <v>78</v>
      </c>
      <c r="D925" s="4" t="s">
        <v>3</v>
      </c>
      <c r="E925" s="4" t="s">
        <v>32</v>
      </c>
      <c r="F925" s="4" t="s">
        <v>24</v>
      </c>
      <c r="G925" s="4" t="s">
        <v>53</v>
      </c>
      <c r="H925" s="4" t="s">
        <v>542</v>
      </c>
      <c r="I925" s="4">
        <v>4</v>
      </c>
      <c r="J925" s="5">
        <v>6968</v>
      </c>
      <c r="K925" s="5">
        <v>146328</v>
      </c>
      <c r="L925" s="14">
        <v>43506</v>
      </c>
      <c r="M925" s="14" t="s">
        <v>3347</v>
      </c>
      <c r="N925" s="8">
        <v>0.77500000000000002</v>
      </c>
      <c r="O925" s="4" t="s">
        <v>37</v>
      </c>
      <c r="P925" s="4" t="s">
        <v>543</v>
      </c>
      <c r="Q925" s="4" t="s">
        <v>46</v>
      </c>
      <c r="R925" s="4">
        <f>(SUM(Datos[Total])/COUNT(Datos[Total]))</f>
        <v>1038316.4159713945</v>
      </c>
    </row>
    <row r="926" spans="2:18" x14ac:dyDescent="0.3">
      <c r="B926" s="4" t="s">
        <v>593</v>
      </c>
      <c r="C926" s="4" t="s">
        <v>22</v>
      </c>
      <c r="D926" s="4" t="s">
        <v>4</v>
      </c>
      <c r="E926" s="4" t="s">
        <v>23</v>
      </c>
      <c r="F926" s="4" t="s">
        <v>24</v>
      </c>
      <c r="G926" s="4" t="s">
        <v>85</v>
      </c>
      <c r="H926" s="4" t="s">
        <v>594</v>
      </c>
      <c r="I926" s="4">
        <v>10</v>
      </c>
      <c r="J926" s="4" t="s">
        <v>595</v>
      </c>
      <c r="K926" s="4" t="s">
        <v>596</v>
      </c>
      <c r="L926" s="14">
        <v>43506</v>
      </c>
      <c r="M926" s="14" t="s">
        <v>3347</v>
      </c>
      <c r="N926" s="8">
        <v>0.51944444444444449</v>
      </c>
      <c r="O926" s="4" t="s">
        <v>27</v>
      </c>
      <c r="P926" s="4" t="s">
        <v>597</v>
      </c>
      <c r="Q926" s="4" t="s">
        <v>469</v>
      </c>
      <c r="R926" s="4">
        <f>(SUM(Datos[Total])/COUNT(Datos[Total]))</f>
        <v>1038316.4159713945</v>
      </c>
    </row>
    <row r="927" spans="2:18" x14ac:dyDescent="0.3">
      <c r="B927" s="4" t="s">
        <v>737</v>
      </c>
      <c r="C927" s="4" t="s">
        <v>22</v>
      </c>
      <c r="D927" s="4" t="s">
        <v>4</v>
      </c>
      <c r="E927" s="4" t="s">
        <v>32</v>
      </c>
      <c r="F927" s="4" t="s">
        <v>41</v>
      </c>
      <c r="G927" s="4" t="s">
        <v>42</v>
      </c>
      <c r="H927" s="4" t="s">
        <v>738</v>
      </c>
      <c r="I927" s="4">
        <v>1</v>
      </c>
      <c r="J927" s="5">
        <v>37035</v>
      </c>
      <c r="K927" s="5">
        <v>777735</v>
      </c>
      <c r="L927" s="14">
        <v>43506</v>
      </c>
      <c r="M927" s="14" t="s">
        <v>3347</v>
      </c>
      <c r="N927" s="8">
        <v>0.53472222222222221</v>
      </c>
      <c r="O927" s="4" t="s">
        <v>27</v>
      </c>
      <c r="P927" s="4" t="s">
        <v>738</v>
      </c>
      <c r="Q927" s="4" t="s">
        <v>153</v>
      </c>
      <c r="R927" s="4">
        <f>(SUM(Datos[Total])/COUNT(Datos[Total]))</f>
        <v>1038316.4159713945</v>
      </c>
    </row>
    <row r="928" spans="2:18" x14ac:dyDescent="0.3">
      <c r="B928" s="4" t="s">
        <v>1152</v>
      </c>
      <c r="C928" s="4" t="s">
        <v>31</v>
      </c>
      <c r="D928" s="4" t="s">
        <v>2</v>
      </c>
      <c r="E928" s="4" t="s">
        <v>23</v>
      </c>
      <c r="F928" s="4" t="s">
        <v>24</v>
      </c>
      <c r="G928" s="4" t="s">
        <v>33</v>
      </c>
      <c r="H928" s="4" t="s">
        <v>1153</v>
      </c>
      <c r="I928" s="4">
        <v>10</v>
      </c>
      <c r="J928" s="5">
        <v>39065</v>
      </c>
      <c r="K928" s="5">
        <v>820365</v>
      </c>
      <c r="L928" s="14">
        <v>43506</v>
      </c>
      <c r="M928" s="14" t="s">
        <v>3347</v>
      </c>
      <c r="N928" s="8">
        <v>0.86875000000000002</v>
      </c>
      <c r="O928" s="4" t="s">
        <v>37</v>
      </c>
      <c r="P928" s="4" t="s">
        <v>1154</v>
      </c>
      <c r="Q928" s="4" t="s">
        <v>130</v>
      </c>
      <c r="R928" s="4">
        <f>(SUM(Datos[Total])/COUNT(Datos[Total]))</f>
        <v>1038316.4159713945</v>
      </c>
    </row>
    <row r="929" spans="2:18" x14ac:dyDescent="0.3">
      <c r="B929" s="4" t="s">
        <v>1228</v>
      </c>
      <c r="C929" s="4" t="s">
        <v>78</v>
      </c>
      <c r="D929" s="4" t="s">
        <v>3</v>
      </c>
      <c r="E929" s="4" t="s">
        <v>23</v>
      </c>
      <c r="F929" s="4" t="s">
        <v>41</v>
      </c>
      <c r="G929" s="4" t="s">
        <v>33</v>
      </c>
      <c r="H929" s="4" t="s">
        <v>1229</v>
      </c>
      <c r="I929" s="4">
        <v>3</v>
      </c>
      <c r="J929" s="5">
        <v>72135</v>
      </c>
      <c r="K929" s="5">
        <v>1514835</v>
      </c>
      <c r="L929" s="14">
        <v>43506</v>
      </c>
      <c r="M929" s="14" t="s">
        <v>3347</v>
      </c>
      <c r="N929" s="8">
        <v>0.76597222222222228</v>
      </c>
      <c r="O929" s="4" t="s">
        <v>44</v>
      </c>
      <c r="P929" s="4" t="s">
        <v>1230</v>
      </c>
      <c r="Q929" s="4" t="s">
        <v>476</v>
      </c>
      <c r="R929" s="4">
        <f>(SUM(Datos[Total])/COUNT(Datos[Total]))</f>
        <v>1038316.4159713945</v>
      </c>
    </row>
    <row r="930" spans="2:18" x14ac:dyDescent="0.3">
      <c r="B930" s="4" t="s">
        <v>2053</v>
      </c>
      <c r="C930" s="4" t="s">
        <v>22</v>
      </c>
      <c r="D930" s="4" t="s">
        <v>4</v>
      </c>
      <c r="E930" s="4" t="s">
        <v>23</v>
      </c>
      <c r="F930" s="4" t="s">
        <v>24</v>
      </c>
      <c r="G930" s="4" t="s">
        <v>85</v>
      </c>
      <c r="H930" s="4" t="s">
        <v>2054</v>
      </c>
      <c r="I930" s="4">
        <v>7</v>
      </c>
      <c r="J930" s="5">
        <v>187775</v>
      </c>
      <c r="K930" s="5">
        <v>3943275</v>
      </c>
      <c r="L930" s="14">
        <v>43506</v>
      </c>
      <c r="M930" s="14" t="s">
        <v>3347</v>
      </c>
      <c r="N930" s="8">
        <v>0.53888888888888886</v>
      </c>
      <c r="O930" s="4" t="s">
        <v>27</v>
      </c>
      <c r="P930" s="4" t="s">
        <v>2055</v>
      </c>
      <c r="Q930" s="4" t="s">
        <v>496</v>
      </c>
      <c r="R930" s="4">
        <f>(SUM(Datos[Total])/COUNT(Datos[Total]))</f>
        <v>1038316.4159713945</v>
      </c>
    </row>
    <row r="931" spans="2:18" x14ac:dyDescent="0.3">
      <c r="B931" s="4" t="s">
        <v>2316</v>
      </c>
      <c r="C931" s="4" t="s">
        <v>31</v>
      </c>
      <c r="D931" s="4" t="s">
        <v>2</v>
      </c>
      <c r="E931" s="4" t="s">
        <v>23</v>
      </c>
      <c r="F931" s="4" t="s">
        <v>24</v>
      </c>
      <c r="G931" s="4" t="s">
        <v>85</v>
      </c>
      <c r="H931" s="4" t="s">
        <v>2317</v>
      </c>
      <c r="I931" s="4">
        <v>7</v>
      </c>
      <c r="J931" s="5">
        <v>25683</v>
      </c>
      <c r="K931" s="5">
        <v>539343</v>
      </c>
      <c r="L931" s="14">
        <v>43506</v>
      </c>
      <c r="M931" s="14" t="s">
        <v>3347</v>
      </c>
      <c r="N931" s="8">
        <v>0.5805555555555556</v>
      </c>
      <c r="O931" s="4" t="s">
        <v>37</v>
      </c>
      <c r="P931" s="4" t="s">
        <v>2318</v>
      </c>
      <c r="Q931" s="4" t="s">
        <v>236</v>
      </c>
      <c r="R931" s="4">
        <f>(SUM(Datos[Total])/COUNT(Datos[Total]))</f>
        <v>1038316.4159713945</v>
      </c>
    </row>
    <row r="932" spans="2:18" x14ac:dyDescent="0.3">
      <c r="B932" s="4" t="s">
        <v>3133</v>
      </c>
      <c r="C932" s="4" t="s">
        <v>78</v>
      </c>
      <c r="D932" s="4" t="s">
        <v>3</v>
      </c>
      <c r="E932" s="4" t="s">
        <v>23</v>
      </c>
      <c r="F932" s="4" t="s">
        <v>41</v>
      </c>
      <c r="G932" s="4" t="s">
        <v>42</v>
      </c>
      <c r="H932" s="4" t="s">
        <v>3134</v>
      </c>
      <c r="I932" s="4">
        <v>7</v>
      </c>
      <c r="J932" s="5">
        <v>129185</v>
      </c>
      <c r="K932" s="5">
        <v>2712885</v>
      </c>
      <c r="L932" s="14">
        <v>43506</v>
      </c>
      <c r="M932" s="14" t="s">
        <v>3347</v>
      </c>
      <c r="N932" s="8">
        <v>0.57708333333333328</v>
      </c>
      <c r="O932" s="4" t="s">
        <v>27</v>
      </c>
      <c r="P932" s="4" t="s">
        <v>3135</v>
      </c>
      <c r="Q932" s="4" t="s">
        <v>164</v>
      </c>
      <c r="R932" s="4">
        <f>(SUM(Datos[Total])/COUNT(Datos[Total]))</f>
        <v>1038316.4159713945</v>
      </c>
    </row>
    <row r="933" spans="2:18" x14ac:dyDescent="0.3">
      <c r="B933" s="4" t="s">
        <v>165</v>
      </c>
      <c r="C933" s="4" t="s">
        <v>22</v>
      </c>
      <c r="D933" s="4" t="s">
        <v>4</v>
      </c>
      <c r="E933" s="4" t="s">
        <v>32</v>
      </c>
      <c r="F933" s="4" t="s">
        <v>24</v>
      </c>
      <c r="G933" s="4" t="s">
        <v>85</v>
      </c>
      <c r="H933" s="4" t="s">
        <v>166</v>
      </c>
      <c r="I933" s="4">
        <v>2</v>
      </c>
      <c r="J933" s="5">
        <v>8767</v>
      </c>
      <c r="K933" s="5">
        <v>184107</v>
      </c>
      <c r="L933" s="14">
        <v>43534</v>
      </c>
      <c r="M933" s="14" t="s">
        <v>3347</v>
      </c>
      <c r="N933" s="8">
        <v>0.51180555555555551</v>
      </c>
      <c r="O933" s="4" t="s">
        <v>44</v>
      </c>
      <c r="P933" s="4" t="s">
        <v>167</v>
      </c>
      <c r="Q933" s="4" t="s">
        <v>168</v>
      </c>
      <c r="R933" s="4">
        <f>(SUM(Datos[Total])/COUNT(Datos[Total]))</f>
        <v>1038316.4159713945</v>
      </c>
    </row>
    <row r="934" spans="2:18" x14ac:dyDescent="0.3">
      <c r="B934" s="4" t="s">
        <v>197</v>
      </c>
      <c r="C934" s="4" t="s">
        <v>22</v>
      </c>
      <c r="D934" s="4" t="s">
        <v>4</v>
      </c>
      <c r="E934" s="4" t="s">
        <v>23</v>
      </c>
      <c r="F934" s="4" t="s">
        <v>41</v>
      </c>
      <c r="G934" s="4" t="s">
        <v>53</v>
      </c>
      <c r="H934" s="4" t="s">
        <v>198</v>
      </c>
      <c r="I934" s="4">
        <v>5</v>
      </c>
      <c r="J934" s="5">
        <v>15655</v>
      </c>
      <c r="K934" s="5">
        <v>328755</v>
      </c>
      <c r="L934" s="14">
        <v>43534</v>
      </c>
      <c r="M934" s="14" t="s">
        <v>3347</v>
      </c>
      <c r="N934" s="8">
        <v>0.80208333333333337</v>
      </c>
      <c r="O934" s="4" t="s">
        <v>27</v>
      </c>
      <c r="P934" s="4" t="s">
        <v>199</v>
      </c>
      <c r="Q934" s="4">
        <v>7</v>
      </c>
      <c r="R934" s="4">
        <f>(SUM(Datos[Total])/COUNT(Datos[Total]))</f>
        <v>1038316.4159713945</v>
      </c>
    </row>
    <row r="935" spans="2:18" x14ac:dyDescent="0.3">
      <c r="B935" s="4" t="s">
        <v>520</v>
      </c>
      <c r="C935" s="4" t="s">
        <v>22</v>
      </c>
      <c r="D935" s="4" t="s">
        <v>4</v>
      </c>
      <c r="E935" s="4" t="s">
        <v>32</v>
      </c>
      <c r="F935" s="4" t="s">
        <v>24</v>
      </c>
      <c r="G935" s="4" t="s">
        <v>42</v>
      </c>
      <c r="H935" s="4" t="s">
        <v>521</v>
      </c>
      <c r="I935" s="4">
        <v>7</v>
      </c>
      <c r="J935" s="5">
        <v>327915</v>
      </c>
      <c r="K935" s="5">
        <v>6886215</v>
      </c>
      <c r="L935" s="14">
        <v>43534</v>
      </c>
      <c r="M935" s="14" t="s">
        <v>3347</v>
      </c>
      <c r="N935" s="8">
        <v>0.78055555555555556</v>
      </c>
      <c r="O935" s="4" t="s">
        <v>44</v>
      </c>
      <c r="P935" s="4" t="s">
        <v>522</v>
      </c>
      <c r="Q935" s="4" t="s">
        <v>88</v>
      </c>
      <c r="R935" s="4">
        <f>(SUM(Datos[Total])/COUNT(Datos[Total]))</f>
        <v>1038316.4159713945</v>
      </c>
    </row>
    <row r="936" spans="2:18" x14ac:dyDescent="0.3">
      <c r="B936" s="4" t="s">
        <v>839</v>
      </c>
      <c r="C936" s="4" t="s">
        <v>78</v>
      </c>
      <c r="D936" s="4" t="s">
        <v>3</v>
      </c>
      <c r="E936" s="4" t="s">
        <v>32</v>
      </c>
      <c r="F936" s="4" t="s">
        <v>24</v>
      </c>
      <c r="G936" s="4" t="s">
        <v>79</v>
      </c>
      <c r="H936" s="4" t="s">
        <v>840</v>
      </c>
      <c r="I936" s="4">
        <v>3</v>
      </c>
      <c r="J936" s="5">
        <v>8601</v>
      </c>
      <c r="K936" s="5">
        <v>180621</v>
      </c>
      <c r="L936" s="14">
        <v>43534</v>
      </c>
      <c r="M936" s="14" t="s">
        <v>3347</v>
      </c>
      <c r="N936" s="8">
        <v>0.79097222222222219</v>
      </c>
      <c r="O936" s="4" t="s">
        <v>44</v>
      </c>
      <c r="P936" s="4" t="s">
        <v>841</v>
      </c>
      <c r="Q936" s="4" t="s">
        <v>215</v>
      </c>
      <c r="R936" s="4">
        <f>(SUM(Datos[Total])/COUNT(Datos[Total]))</f>
        <v>1038316.4159713945</v>
      </c>
    </row>
    <row r="937" spans="2:18" x14ac:dyDescent="0.3">
      <c r="B937" s="4" t="s">
        <v>1379</v>
      </c>
      <c r="C937" s="4" t="s">
        <v>78</v>
      </c>
      <c r="D937" s="4" t="s">
        <v>3</v>
      </c>
      <c r="E937" s="4" t="s">
        <v>32</v>
      </c>
      <c r="F937" s="4" t="s">
        <v>41</v>
      </c>
      <c r="G937" s="4" t="s">
        <v>79</v>
      </c>
      <c r="H937" s="4" t="s">
        <v>1380</v>
      </c>
      <c r="I937" s="4">
        <v>7</v>
      </c>
      <c r="J937" s="5">
        <v>6377</v>
      </c>
      <c r="K937" s="5">
        <v>133917</v>
      </c>
      <c r="L937" s="14">
        <v>43534</v>
      </c>
      <c r="M937" s="14" t="s">
        <v>3347</v>
      </c>
      <c r="N937" s="8">
        <v>0.58611111111111114</v>
      </c>
      <c r="O937" s="4" t="s">
        <v>44</v>
      </c>
      <c r="P937" s="4" t="s">
        <v>1381</v>
      </c>
      <c r="Q937" s="4" t="s">
        <v>284</v>
      </c>
      <c r="R937" s="4">
        <f>(SUM(Datos[Total])/COUNT(Datos[Total]))</f>
        <v>1038316.4159713945</v>
      </c>
    </row>
    <row r="938" spans="2:18" x14ac:dyDescent="0.3">
      <c r="B938" s="4" t="s">
        <v>1451</v>
      </c>
      <c r="C938" s="4" t="s">
        <v>22</v>
      </c>
      <c r="D938" s="4" t="s">
        <v>4</v>
      </c>
      <c r="E938" s="4" t="s">
        <v>32</v>
      </c>
      <c r="F938" s="4" t="s">
        <v>41</v>
      </c>
      <c r="G938" s="4" t="s">
        <v>53</v>
      </c>
      <c r="H938" s="4" t="s">
        <v>1452</v>
      </c>
      <c r="I938" s="4">
        <v>3</v>
      </c>
      <c r="J938" s="5">
        <v>3876</v>
      </c>
      <c r="K938" s="5">
        <v>81396</v>
      </c>
      <c r="L938" s="14">
        <v>43534</v>
      </c>
      <c r="M938" s="14" t="s">
        <v>3347</v>
      </c>
      <c r="N938" s="8">
        <v>0.78819444444444442</v>
      </c>
      <c r="O938" s="4" t="s">
        <v>27</v>
      </c>
      <c r="P938" s="4" t="s">
        <v>1453</v>
      </c>
      <c r="Q938" s="4" t="s">
        <v>284</v>
      </c>
      <c r="R938" s="4">
        <f>(SUM(Datos[Total])/COUNT(Datos[Total]))</f>
        <v>1038316.4159713945</v>
      </c>
    </row>
    <row r="939" spans="2:18" x14ac:dyDescent="0.3">
      <c r="B939" s="4" t="s">
        <v>1554</v>
      </c>
      <c r="C939" s="4" t="s">
        <v>31</v>
      </c>
      <c r="D939" s="4" t="s">
        <v>2</v>
      </c>
      <c r="E939" s="4" t="s">
        <v>32</v>
      </c>
      <c r="F939" s="4" t="s">
        <v>41</v>
      </c>
      <c r="G939" s="4" t="s">
        <v>85</v>
      </c>
      <c r="H939" s="4" t="s">
        <v>1555</v>
      </c>
      <c r="I939" s="4">
        <v>3</v>
      </c>
      <c r="J939" s="5">
        <v>6861</v>
      </c>
      <c r="K939" s="5">
        <v>144081</v>
      </c>
      <c r="L939" s="14">
        <v>43534</v>
      </c>
      <c r="M939" s="14" t="s">
        <v>3347</v>
      </c>
      <c r="N939" s="8">
        <v>0.73472222222222228</v>
      </c>
      <c r="O939" s="4" t="s">
        <v>44</v>
      </c>
      <c r="P939" s="4" t="s">
        <v>1556</v>
      </c>
      <c r="Q939" s="4" t="s">
        <v>263</v>
      </c>
      <c r="R939" s="4">
        <f>(SUM(Datos[Total])/COUNT(Datos[Total]))</f>
        <v>1038316.4159713945</v>
      </c>
    </row>
    <row r="940" spans="2:18" x14ac:dyDescent="0.3">
      <c r="B940" s="4" t="s">
        <v>1948</v>
      </c>
      <c r="C940" s="4" t="s">
        <v>22</v>
      </c>
      <c r="D940" s="4" t="s">
        <v>4</v>
      </c>
      <c r="E940" s="4" t="s">
        <v>23</v>
      </c>
      <c r="F940" s="4" t="s">
        <v>41</v>
      </c>
      <c r="G940" s="4" t="s">
        <v>79</v>
      </c>
      <c r="H940" s="4" t="s">
        <v>1595</v>
      </c>
      <c r="I940" s="4">
        <v>7</v>
      </c>
      <c r="J940" s="5">
        <v>35455</v>
      </c>
      <c r="K940" s="5">
        <v>744555</v>
      </c>
      <c r="L940" s="14">
        <v>43534</v>
      </c>
      <c r="M940" s="14" t="s">
        <v>3347</v>
      </c>
      <c r="N940" s="8">
        <v>0.81597222222222221</v>
      </c>
      <c r="O940" s="4" t="s">
        <v>27</v>
      </c>
      <c r="P940" s="4" t="s">
        <v>1949</v>
      </c>
      <c r="Q940" s="4" t="s">
        <v>382</v>
      </c>
      <c r="R940" s="4">
        <f>(SUM(Datos[Total])/COUNT(Datos[Total]))</f>
        <v>1038316.4159713945</v>
      </c>
    </row>
    <row r="941" spans="2:18" x14ac:dyDescent="0.3">
      <c r="B941" s="4" t="s">
        <v>2441</v>
      </c>
      <c r="C941" s="4" t="s">
        <v>31</v>
      </c>
      <c r="D941" s="4" t="s">
        <v>2</v>
      </c>
      <c r="E941" s="4" t="s">
        <v>23</v>
      </c>
      <c r="F941" s="4" t="s">
        <v>41</v>
      </c>
      <c r="G941" s="4" t="s">
        <v>25</v>
      </c>
      <c r="H941" s="4" t="s">
        <v>2442</v>
      </c>
      <c r="I941" s="4">
        <v>10</v>
      </c>
      <c r="J941" s="5">
        <v>40975</v>
      </c>
      <c r="K941" s="5">
        <v>860475</v>
      </c>
      <c r="L941" s="14">
        <v>43534</v>
      </c>
      <c r="M941" s="14" t="s">
        <v>3347</v>
      </c>
      <c r="N941" s="8">
        <v>0.52708333333333335</v>
      </c>
      <c r="O941" s="4" t="s">
        <v>44</v>
      </c>
      <c r="P941" s="4" t="s">
        <v>2443</v>
      </c>
      <c r="Q941" s="4">
        <v>6</v>
      </c>
      <c r="R941" s="4">
        <f>(SUM(Datos[Total])/COUNT(Datos[Total]))</f>
        <v>1038316.4159713945</v>
      </c>
    </row>
    <row r="942" spans="2:18" x14ac:dyDescent="0.3">
      <c r="B942" s="4" t="s">
        <v>2985</v>
      </c>
      <c r="C942" s="4" t="s">
        <v>31</v>
      </c>
      <c r="D942" s="4" t="s">
        <v>2</v>
      </c>
      <c r="E942" s="4" t="s">
        <v>23</v>
      </c>
      <c r="F942" s="4" t="s">
        <v>24</v>
      </c>
      <c r="G942" s="4" t="s">
        <v>42</v>
      </c>
      <c r="H942" s="4" t="s">
        <v>2986</v>
      </c>
      <c r="I942" s="4">
        <v>9</v>
      </c>
      <c r="J942" s="5">
        <v>161055</v>
      </c>
      <c r="K942" s="5">
        <v>3382155</v>
      </c>
      <c r="L942" s="14">
        <v>43534</v>
      </c>
      <c r="M942" s="14" t="s">
        <v>3347</v>
      </c>
      <c r="N942" s="8">
        <v>0.62916666666666665</v>
      </c>
      <c r="O942" s="4" t="s">
        <v>44</v>
      </c>
      <c r="P942" s="4" t="s">
        <v>2987</v>
      </c>
      <c r="Q942" s="4" t="s">
        <v>140</v>
      </c>
      <c r="R942" s="4">
        <f>(SUM(Datos[Total])/COUNT(Datos[Total]))</f>
        <v>1038316.4159713945</v>
      </c>
    </row>
    <row r="943" spans="2:18" x14ac:dyDescent="0.3">
      <c r="B943" s="4" t="s">
        <v>3156</v>
      </c>
      <c r="C943" s="4" t="s">
        <v>78</v>
      </c>
      <c r="D943" s="4" t="s">
        <v>3</v>
      </c>
      <c r="E943" s="4" t="s">
        <v>32</v>
      </c>
      <c r="F943" s="4" t="s">
        <v>24</v>
      </c>
      <c r="G943" s="4" t="s">
        <v>33</v>
      </c>
      <c r="H943" s="4" t="s">
        <v>3157</v>
      </c>
      <c r="I943" s="4">
        <v>1</v>
      </c>
      <c r="J943" s="5">
        <v>12725</v>
      </c>
      <c r="K943" s="5">
        <v>267225</v>
      </c>
      <c r="L943" s="14">
        <v>43534</v>
      </c>
      <c r="M943" s="14" t="s">
        <v>3347</v>
      </c>
      <c r="N943" s="8">
        <v>0.75694444444444442</v>
      </c>
      <c r="O943" s="4" t="s">
        <v>44</v>
      </c>
      <c r="P943" s="4" t="s">
        <v>3157</v>
      </c>
      <c r="Q943" s="4" t="s">
        <v>140</v>
      </c>
      <c r="R943" s="4">
        <f>(SUM(Datos[Total])/COUNT(Datos[Total]))</f>
        <v>1038316.4159713945</v>
      </c>
    </row>
    <row r="944" spans="2:18" x14ac:dyDescent="0.3">
      <c r="B944" s="4" t="s">
        <v>3201</v>
      </c>
      <c r="C944" s="4" t="s">
        <v>22</v>
      </c>
      <c r="D944" s="4" t="s">
        <v>4</v>
      </c>
      <c r="E944" s="4" t="s">
        <v>32</v>
      </c>
      <c r="F944" s="4" t="s">
        <v>41</v>
      </c>
      <c r="G944" s="4" t="s">
        <v>33</v>
      </c>
      <c r="H944" s="4" t="s">
        <v>3202</v>
      </c>
      <c r="I944" s="4">
        <v>2</v>
      </c>
      <c r="J944" s="5">
        <v>5803</v>
      </c>
      <c r="K944" s="5">
        <v>121863</v>
      </c>
      <c r="L944" s="14">
        <v>43534</v>
      </c>
      <c r="M944" s="14" t="s">
        <v>3347</v>
      </c>
      <c r="N944" s="8">
        <v>0.86527777777777781</v>
      </c>
      <c r="O944" s="4" t="s">
        <v>27</v>
      </c>
      <c r="P944" s="4" t="s">
        <v>3203</v>
      </c>
      <c r="Q944" s="4" t="s">
        <v>547</v>
      </c>
      <c r="R944" s="4">
        <f>(SUM(Datos[Total])/COUNT(Datos[Total]))</f>
        <v>1038316.4159713945</v>
      </c>
    </row>
    <row r="945" spans="2:18" x14ac:dyDescent="0.3">
      <c r="B945" s="4" t="s">
        <v>858</v>
      </c>
      <c r="C945" s="4" t="s">
        <v>31</v>
      </c>
      <c r="D945" s="4" t="s">
        <v>2</v>
      </c>
      <c r="E945" s="4" t="s">
        <v>23</v>
      </c>
      <c r="F945" s="4" t="s">
        <v>24</v>
      </c>
      <c r="G945" s="4" t="s">
        <v>53</v>
      </c>
      <c r="H945" s="4" t="s">
        <v>859</v>
      </c>
      <c r="I945" s="4">
        <v>2</v>
      </c>
      <c r="J945" s="5">
        <v>8716</v>
      </c>
      <c r="K945" s="5">
        <v>183036</v>
      </c>
      <c r="L945" s="14">
        <v>43476</v>
      </c>
      <c r="M945" s="14" t="s">
        <v>3345</v>
      </c>
      <c r="N945" s="8">
        <v>0.60347222222222219</v>
      </c>
      <c r="O945" s="4" t="s">
        <v>44</v>
      </c>
      <c r="P945" s="4" t="s">
        <v>860</v>
      </c>
      <c r="Q945" s="4" t="s">
        <v>632</v>
      </c>
      <c r="R945" s="4">
        <f>(SUM(Datos[Total])/COUNT(Datos[Total]))</f>
        <v>1038316.4159713945</v>
      </c>
    </row>
    <row r="946" spans="2:18" x14ac:dyDescent="0.3">
      <c r="B946" s="4" t="s">
        <v>905</v>
      </c>
      <c r="C946" s="4" t="s">
        <v>22</v>
      </c>
      <c r="D946" s="4" t="s">
        <v>4</v>
      </c>
      <c r="E946" s="4" t="s">
        <v>32</v>
      </c>
      <c r="F946" s="4" t="s">
        <v>41</v>
      </c>
      <c r="G946" s="4" t="s">
        <v>85</v>
      </c>
      <c r="H946" s="4" t="s">
        <v>906</v>
      </c>
      <c r="I946" s="4">
        <v>1</v>
      </c>
      <c r="J946" s="5">
        <v>44845</v>
      </c>
      <c r="K946" s="5">
        <v>941745</v>
      </c>
      <c r="L946" s="14">
        <v>43476</v>
      </c>
      <c r="M946" s="14" t="s">
        <v>3345</v>
      </c>
      <c r="N946" s="8">
        <v>0.47222222222222221</v>
      </c>
      <c r="O946" s="4" t="s">
        <v>27</v>
      </c>
      <c r="P946" s="4" t="s">
        <v>906</v>
      </c>
      <c r="Q946" s="4" t="s">
        <v>444</v>
      </c>
      <c r="R946" s="4">
        <f>(SUM(Datos[Total])/COUNT(Datos[Total]))</f>
        <v>1038316.4159713945</v>
      </c>
    </row>
    <row r="947" spans="2:18" x14ac:dyDescent="0.3">
      <c r="B947" s="4" t="s">
        <v>907</v>
      </c>
      <c r="C947" s="4" t="s">
        <v>22</v>
      </c>
      <c r="D947" s="4" t="s">
        <v>4</v>
      </c>
      <c r="E947" s="4" t="s">
        <v>32</v>
      </c>
      <c r="F947" s="4" t="s">
        <v>41</v>
      </c>
      <c r="G947" s="4" t="s">
        <v>79</v>
      </c>
      <c r="H947" s="4" t="s">
        <v>908</v>
      </c>
      <c r="I947" s="4">
        <v>9</v>
      </c>
      <c r="J947" s="5">
        <v>11223</v>
      </c>
      <c r="K947" s="5">
        <v>235683</v>
      </c>
      <c r="L947" s="14">
        <v>43476</v>
      </c>
      <c r="M947" s="14" t="s">
        <v>3345</v>
      </c>
      <c r="N947" s="8">
        <v>0.7006944444444444</v>
      </c>
      <c r="O947" s="4" t="s">
        <v>44</v>
      </c>
      <c r="P947" s="4" t="s">
        <v>909</v>
      </c>
      <c r="Q947" s="4" t="s">
        <v>223</v>
      </c>
      <c r="R947" s="4">
        <f>(SUM(Datos[Total])/COUNT(Datos[Total]))</f>
        <v>1038316.4159713945</v>
      </c>
    </row>
    <row r="948" spans="2:18" x14ac:dyDescent="0.3">
      <c r="B948" s="4" t="s">
        <v>1353</v>
      </c>
      <c r="C948" s="4" t="s">
        <v>22</v>
      </c>
      <c r="D948" s="4" t="s">
        <v>4</v>
      </c>
      <c r="E948" s="4" t="s">
        <v>23</v>
      </c>
      <c r="F948" s="4" t="s">
        <v>41</v>
      </c>
      <c r="G948" s="4" t="s">
        <v>53</v>
      </c>
      <c r="H948" s="4" t="s">
        <v>1354</v>
      </c>
      <c r="I948" s="4">
        <v>4</v>
      </c>
      <c r="J948" s="5">
        <v>16466</v>
      </c>
      <c r="K948" s="5">
        <v>345786</v>
      </c>
      <c r="L948" s="14">
        <v>43476</v>
      </c>
      <c r="M948" s="14" t="s">
        <v>3345</v>
      </c>
      <c r="N948" s="8">
        <v>0.44236111111111109</v>
      </c>
      <c r="O948" s="4" t="s">
        <v>44</v>
      </c>
      <c r="P948" s="4" t="s">
        <v>1355</v>
      </c>
      <c r="Q948" s="4" t="s">
        <v>194</v>
      </c>
      <c r="R948" s="4">
        <f>(SUM(Datos[Total])/COUNT(Datos[Total]))</f>
        <v>1038316.4159713945</v>
      </c>
    </row>
    <row r="949" spans="2:18" x14ac:dyDescent="0.3">
      <c r="B949" s="4" t="s">
        <v>1430</v>
      </c>
      <c r="C949" s="4" t="s">
        <v>22</v>
      </c>
      <c r="D949" s="4" t="s">
        <v>4</v>
      </c>
      <c r="E949" s="4" t="s">
        <v>32</v>
      </c>
      <c r="F949" s="4" t="s">
        <v>41</v>
      </c>
      <c r="G949" s="4" t="s">
        <v>79</v>
      </c>
      <c r="H949" s="4" t="s">
        <v>1431</v>
      </c>
      <c r="I949" s="4">
        <v>5</v>
      </c>
      <c r="J949" s="5">
        <v>34475</v>
      </c>
      <c r="K949" s="5">
        <v>723975</v>
      </c>
      <c r="L949" s="14">
        <v>43476</v>
      </c>
      <c r="M949" s="14" t="s">
        <v>3345</v>
      </c>
      <c r="N949" s="8">
        <v>0.79652777777777772</v>
      </c>
      <c r="O949" s="4" t="s">
        <v>44</v>
      </c>
      <c r="P949" s="4" t="s">
        <v>1432</v>
      </c>
      <c r="Q949" s="4" t="s">
        <v>476</v>
      </c>
      <c r="R949" s="4">
        <f>(SUM(Datos[Total])/COUNT(Datos[Total]))</f>
        <v>1038316.4159713945</v>
      </c>
    </row>
    <row r="950" spans="2:18" x14ac:dyDescent="0.3">
      <c r="B950" s="4" t="s">
        <v>2274</v>
      </c>
      <c r="C950" s="4" t="s">
        <v>22</v>
      </c>
      <c r="D950" s="4" t="s">
        <v>4</v>
      </c>
      <c r="E950" s="4" t="s">
        <v>23</v>
      </c>
      <c r="F950" s="4" t="s">
        <v>41</v>
      </c>
      <c r="G950" s="4" t="s">
        <v>79</v>
      </c>
      <c r="H950" s="4" t="s">
        <v>1744</v>
      </c>
      <c r="I950" s="4">
        <v>6</v>
      </c>
      <c r="J950" s="4" t="s">
        <v>2275</v>
      </c>
      <c r="K950" s="4" t="s">
        <v>2276</v>
      </c>
      <c r="L950" s="14">
        <v>43476</v>
      </c>
      <c r="M950" s="14" t="s">
        <v>3345</v>
      </c>
      <c r="N950" s="8">
        <v>0.58125000000000004</v>
      </c>
      <c r="O950" s="4" t="s">
        <v>27</v>
      </c>
      <c r="P950" s="4">
        <v>291</v>
      </c>
      <c r="Q950" s="4" t="s">
        <v>351</v>
      </c>
      <c r="R950" s="4">
        <f>(SUM(Datos[Total])/COUNT(Datos[Total]))</f>
        <v>1038316.4159713945</v>
      </c>
    </row>
    <row r="951" spans="2:18" x14ac:dyDescent="0.3">
      <c r="B951" s="4" t="s">
        <v>2405</v>
      </c>
      <c r="C951" s="4" t="s">
        <v>31</v>
      </c>
      <c r="D951" s="4" t="s">
        <v>2</v>
      </c>
      <c r="E951" s="4" t="s">
        <v>23</v>
      </c>
      <c r="F951" s="4" t="s">
        <v>24</v>
      </c>
      <c r="G951" s="4" t="s">
        <v>79</v>
      </c>
      <c r="H951" s="4" t="s">
        <v>2406</v>
      </c>
      <c r="I951" s="4">
        <v>7</v>
      </c>
      <c r="J951" s="5">
        <v>128695</v>
      </c>
      <c r="K951" s="5">
        <v>2702595</v>
      </c>
      <c r="L951" s="14">
        <v>43476</v>
      </c>
      <c r="M951" s="14" t="s">
        <v>3345</v>
      </c>
      <c r="N951" s="8">
        <v>0.84027777777777779</v>
      </c>
      <c r="O951" s="4" t="s">
        <v>37</v>
      </c>
      <c r="P951" s="4" t="s">
        <v>2407</v>
      </c>
      <c r="Q951" s="4" t="s">
        <v>46</v>
      </c>
      <c r="R951" s="4">
        <f>(SUM(Datos[Total])/COUNT(Datos[Total]))</f>
        <v>1038316.4159713945</v>
      </c>
    </row>
    <row r="952" spans="2:18" x14ac:dyDescent="0.3">
      <c r="B952" s="4" t="s">
        <v>2511</v>
      </c>
      <c r="C952" s="4" t="s">
        <v>22</v>
      </c>
      <c r="D952" s="4" t="s">
        <v>4</v>
      </c>
      <c r="E952" s="4" t="s">
        <v>32</v>
      </c>
      <c r="F952" s="4" t="s">
        <v>24</v>
      </c>
      <c r="G952" s="4" t="s">
        <v>42</v>
      </c>
      <c r="H952" s="4" t="s">
        <v>2512</v>
      </c>
      <c r="I952" s="4">
        <v>6</v>
      </c>
      <c r="J952" s="5">
        <v>28956</v>
      </c>
      <c r="K952" s="5">
        <v>608076</v>
      </c>
      <c r="L952" s="14">
        <v>43476</v>
      </c>
      <c r="M952" s="14" t="s">
        <v>3345</v>
      </c>
      <c r="N952" s="8">
        <v>0.49444444444444446</v>
      </c>
      <c r="O952" s="4" t="s">
        <v>37</v>
      </c>
      <c r="P952" s="4" t="s">
        <v>2513</v>
      </c>
      <c r="Q952" s="4" t="s">
        <v>88</v>
      </c>
      <c r="R952" s="4">
        <f>(SUM(Datos[Total])/COUNT(Datos[Total]))</f>
        <v>1038316.4159713945</v>
      </c>
    </row>
    <row r="953" spans="2:18" x14ac:dyDescent="0.3">
      <c r="B953" s="4" t="s">
        <v>335</v>
      </c>
      <c r="C953" s="4" t="s">
        <v>31</v>
      </c>
      <c r="D953" s="4" t="s">
        <v>2</v>
      </c>
      <c r="E953" s="4" t="s">
        <v>32</v>
      </c>
      <c r="F953" s="4" t="s">
        <v>41</v>
      </c>
      <c r="G953" s="4" t="s">
        <v>85</v>
      </c>
      <c r="H953" s="4" t="s">
        <v>336</v>
      </c>
      <c r="I953" s="4">
        <v>10</v>
      </c>
      <c r="J953" s="4" t="s">
        <v>337</v>
      </c>
      <c r="K953" s="4" t="s">
        <v>338</v>
      </c>
      <c r="L953" s="14">
        <v>43507</v>
      </c>
      <c r="M953" s="14" t="s">
        <v>3348</v>
      </c>
      <c r="N953" s="8">
        <v>0.67986111111111114</v>
      </c>
      <c r="O953" s="4" t="s">
        <v>37</v>
      </c>
      <c r="P953" s="4" t="s">
        <v>339</v>
      </c>
      <c r="Q953" s="4" t="s">
        <v>83</v>
      </c>
      <c r="R953" s="4">
        <f>(SUM(Datos[Total])/COUNT(Datos[Total]))</f>
        <v>1038316.4159713945</v>
      </c>
    </row>
    <row r="954" spans="2:18" x14ac:dyDescent="0.3">
      <c r="B954" s="4" t="s">
        <v>742</v>
      </c>
      <c r="C954" s="4" t="s">
        <v>78</v>
      </c>
      <c r="D954" s="4" t="s">
        <v>3</v>
      </c>
      <c r="E954" s="4" t="s">
        <v>32</v>
      </c>
      <c r="F954" s="4" t="s">
        <v>24</v>
      </c>
      <c r="G954" s="4" t="s">
        <v>42</v>
      </c>
      <c r="H954" s="4" t="s">
        <v>743</v>
      </c>
      <c r="I954" s="4">
        <v>3</v>
      </c>
      <c r="J954" s="5">
        <v>11556</v>
      </c>
      <c r="K954" s="5">
        <v>242676</v>
      </c>
      <c r="L954" s="14">
        <v>43507</v>
      </c>
      <c r="M954" s="14" t="s">
        <v>3348</v>
      </c>
      <c r="N954" s="8">
        <v>0.44374999999999998</v>
      </c>
      <c r="O954" s="4" t="s">
        <v>44</v>
      </c>
      <c r="P954" s="4" t="s">
        <v>744</v>
      </c>
      <c r="Q954" s="4" t="s">
        <v>76</v>
      </c>
      <c r="R954" s="4">
        <f>(SUM(Datos[Total])/COUNT(Datos[Total]))</f>
        <v>1038316.4159713945</v>
      </c>
    </row>
    <row r="955" spans="2:18" x14ac:dyDescent="0.3">
      <c r="B955" s="4" t="s">
        <v>882</v>
      </c>
      <c r="C955" s="4" t="s">
        <v>78</v>
      </c>
      <c r="D955" s="4" t="s">
        <v>3</v>
      </c>
      <c r="E955" s="4" t="s">
        <v>32</v>
      </c>
      <c r="F955" s="4" t="s">
        <v>24</v>
      </c>
      <c r="G955" s="4" t="s">
        <v>25</v>
      </c>
      <c r="H955" s="4" t="s">
        <v>883</v>
      </c>
      <c r="I955" s="4">
        <v>9</v>
      </c>
      <c r="J955" s="5">
        <v>378405</v>
      </c>
      <c r="K955" s="5">
        <v>7946505</v>
      </c>
      <c r="L955" s="14">
        <v>43507</v>
      </c>
      <c r="M955" s="14" t="s">
        <v>3348</v>
      </c>
      <c r="N955" s="8">
        <v>0.45416666666666666</v>
      </c>
      <c r="O955" s="4" t="s">
        <v>37</v>
      </c>
      <c r="P955" s="4" t="s">
        <v>884</v>
      </c>
      <c r="Q955" s="4">
        <v>8</v>
      </c>
      <c r="R955" s="4">
        <f>(SUM(Datos[Total])/COUNT(Datos[Total]))</f>
        <v>1038316.4159713945</v>
      </c>
    </row>
    <row r="956" spans="2:18" x14ac:dyDescent="0.3">
      <c r="B956" s="4" t="s">
        <v>1913</v>
      </c>
      <c r="C956" s="4" t="s">
        <v>31</v>
      </c>
      <c r="D956" s="4" t="s">
        <v>2</v>
      </c>
      <c r="E956" s="4" t="s">
        <v>32</v>
      </c>
      <c r="F956" s="4" t="s">
        <v>41</v>
      </c>
      <c r="G956" s="4" t="s">
        <v>79</v>
      </c>
      <c r="H956" s="4" t="s">
        <v>1914</v>
      </c>
      <c r="I956" s="4">
        <v>10</v>
      </c>
      <c r="J956" s="4" t="s">
        <v>1915</v>
      </c>
      <c r="K956" s="4" t="s">
        <v>1916</v>
      </c>
      <c r="L956" s="14">
        <v>43507</v>
      </c>
      <c r="M956" s="14" t="s">
        <v>3348</v>
      </c>
      <c r="N956" s="8">
        <v>0.65416666666666667</v>
      </c>
      <c r="O956" s="4" t="s">
        <v>44</v>
      </c>
      <c r="P956" s="4">
        <v>892</v>
      </c>
      <c r="Q956" s="4" t="s">
        <v>130</v>
      </c>
      <c r="R956" s="4">
        <f>(SUM(Datos[Total])/COUNT(Datos[Total]))</f>
        <v>1038316.4159713945</v>
      </c>
    </row>
    <row r="957" spans="2:18" x14ac:dyDescent="0.3">
      <c r="B957" s="4" t="s">
        <v>2520</v>
      </c>
      <c r="C957" s="4" t="s">
        <v>78</v>
      </c>
      <c r="D957" s="4" t="s">
        <v>3</v>
      </c>
      <c r="E957" s="4" t="s">
        <v>23</v>
      </c>
      <c r="F957" s="4" t="s">
        <v>24</v>
      </c>
      <c r="G957" s="4" t="s">
        <v>79</v>
      </c>
      <c r="H957" s="4" t="s">
        <v>2521</v>
      </c>
      <c r="I957" s="4">
        <v>10</v>
      </c>
      <c r="J957" s="4" t="s">
        <v>1471</v>
      </c>
      <c r="K957" s="4" t="s">
        <v>2522</v>
      </c>
      <c r="L957" s="14">
        <v>43507</v>
      </c>
      <c r="M957" s="14" t="s">
        <v>3348</v>
      </c>
      <c r="N957" s="8">
        <v>0.44305555555555554</v>
      </c>
      <c r="O957" s="4" t="s">
        <v>44</v>
      </c>
      <c r="P957" s="4">
        <v>772</v>
      </c>
      <c r="Q957" s="4" t="s">
        <v>223</v>
      </c>
      <c r="R957" s="4">
        <f>(SUM(Datos[Total])/COUNT(Datos[Total]))</f>
        <v>1038316.4159713945</v>
      </c>
    </row>
    <row r="958" spans="2:18" x14ac:dyDescent="0.3">
      <c r="B958" s="4" t="s">
        <v>2581</v>
      </c>
      <c r="C958" s="4" t="s">
        <v>22</v>
      </c>
      <c r="D958" s="4" t="s">
        <v>4</v>
      </c>
      <c r="E958" s="4" t="s">
        <v>32</v>
      </c>
      <c r="F958" s="4" t="s">
        <v>24</v>
      </c>
      <c r="G958" s="4" t="s">
        <v>53</v>
      </c>
      <c r="H958" s="4" t="s">
        <v>2582</v>
      </c>
      <c r="I958" s="4">
        <v>4</v>
      </c>
      <c r="J958" s="5">
        <v>18952</v>
      </c>
      <c r="K958" s="5">
        <v>397992</v>
      </c>
      <c r="L958" s="14">
        <v>43507</v>
      </c>
      <c r="M958" s="14" t="s">
        <v>3348</v>
      </c>
      <c r="N958" s="8">
        <v>0.67083333333333328</v>
      </c>
      <c r="O958" s="4" t="s">
        <v>27</v>
      </c>
      <c r="P958" s="4" t="s">
        <v>2583</v>
      </c>
      <c r="Q958" s="4" t="s">
        <v>476</v>
      </c>
      <c r="R958" s="4">
        <f>(SUM(Datos[Total])/COUNT(Datos[Total]))</f>
        <v>1038316.4159713945</v>
      </c>
    </row>
    <row r="959" spans="2:18" x14ac:dyDescent="0.3">
      <c r="B959" s="4" t="s">
        <v>2633</v>
      </c>
      <c r="C959" s="4" t="s">
        <v>31</v>
      </c>
      <c r="D959" s="4" t="s">
        <v>2</v>
      </c>
      <c r="E959" s="4" t="s">
        <v>23</v>
      </c>
      <c r="F959" s="4" t="s">
        <v>41</v>
      </c>
      <c r="G959" s="4" t="s">
        <v>42</v>
      </c>
      <c r="H959" s="4" t="s">
        <v>2634</v>
      </c>
      <c r="I959" s="4">
        <v>5</v>
      </c>
      <c r="J959" s="5">
        <v>216725</v>
      </c>
      <c r="K959" s="5">
        <v>4551225</v>
      </c>
      <c r="L959" s="14">
        <v>43507</v>
      </c>
      <c r="M959" s="14" t="s">
        <v>3348</v>
      </c>
      <c r="N959" s="8">
        <v>0.77638888888888891</v>
      </c>
      <c r="O959" s="4" t="s">
        <v>27</v>
      </c>
      <c r="P959" s="4" t="s">
        <v>2635</v>
      </c>
      <c r="Q959" s="4" t="s">
        <v>351</v>
      </c>
      <c r="R959" s="4">
        <f>(SUM(Datos[Total])/COUNT(Datos[Total]))</f>
        <v>1038316.4159713945</v>
      </c>
    </row>
    <row r="960" spans="2:18" x14ac:dyDescent="0.3">
      <c r="B960" s="4" t="s">
        <v>3139</v>
      </c>
      <c r="C960" s="4" t="s">
        <v>22</v>
      </c>
      <c r="D960" s="4" t="s">
        <v>4</v>
      </c>
      <c r="E960" s="4" t="s">
        <v>32</v>
      </c>
      <c r="F960" s="4" t="s">
        <v>41</v>
      </c>
      <c r="G960" s="4" t="s">
        <v>42</v>
      </c>
      <c r="H960" s="4" t="s">
        <v>3140</v>
      </c>
      <c r="I960" s="4">
        <v>3</v>
      </c>
      <c r="J960" s="5">
        <v>12012</v>
      </c>
      <c r="K960" s="5">
        <v>252252</v>
      </c>
      <c r="L960" s="14">
        <v>43507</v>
      </c>
      <c r="M960" s="14" t="s">
        <v>3348</v>
      </c>
      <c r="N960" s="8">
        <v>0.64513888888888893</v>
      </c>
      <c r="O960" s="4" t="s">
        <v>37</v>
      </c>
      <c r="P960" s="4" t="s">
        <v>3141</v>
      </c>
      <c r="Q960" s="4" t="s">
        <v>289</v>
      </c>
      <c r="R960" s="4">
        <f>(SUM(Datos[Total])/COUNT(Datos[Total]))</f>
        <v>1038316.4159713945</v>
      </c>
    </row>
    <row r="961" spans="2:18" x14ac:dyDescent="0.3">
      <c r="B961" s="4" t="s">
        <v>112</v>
      </c>
      <c r="C961" s="4" t="s">
        <v>22</v>
      </c>
      <c r="D961" s="4" t="s">
        <v>4</v>
      </c>
      <c r="E961" s="4" t="s">
        <v>23</v>
      </c>
      <c r="F961" s="4" t="s">
        <v>24</v>
      </c>
      <c r="G961" s="4" t="s">
        <v>25</v>
      </c>
      <c r="H961" s="4" t="s">
        <v>113</v>
      </c>
      <c r="I961" s="4">
        <v>7</v>
      </c>
      <c r="J961" s="5">
        <v>241255</v>
      </c>
      <c r="K961" s="5">
        <v>5066355</v>
      </c>
      <c r="L961" s="14">
        <v>43535</v>
      </c>
      <c r="M961" s="14" t="s">
        <v>3348</v>
      </c>
      <c r="N961" s="8">
        <v>0.46041666666666664</v>
      </c>
      <c r="O961" s="4" t="s">
        <v>44</v>
      </c>
      <c r="P961" s="4" t="s">
        <v>114</v>
      </c>
      <c r="Q961" s="4" t="s">
        <v>115</v>
      </c>
      <c r="R961" s="4">
        <f>(SUM(Datos[Total])/COUNT(Datos[Total]))</f>
        <v>1038316.4159713945</v>
      </c>
    </row>
    <row r="962" spans="2:18" x14ac:dyDescent="0.3">
      <c r="B962" s="4" t="s">
        <v>125</v>
      </c>
      <c r="C962" s="4" t="s">
        <v>78</v>
      </c>
      <c r="D962" s="4" t="s">
        <v>3</v>
      </c>
      <c r="E962" s="4" t="s">
        <v>32</v>
      </c>
      <c r="F962" s="4" t="s">
        <v>24</v>
      </c>
      <c r="G962" s="4" t="s">
        <v>42</v>
      </c>
      <c r="H962" s="4" t="s">
        <v>126</v>
      </c>
      <c r="I962" s="4">
        <v>2</v>
      </c>
      <c r="J962" s="4" t="s">
        <v>127</v>
      </c>
      <c r="K962" s="4" t="s">
        <v>128</v>
      </c>
      <c r="L962" s="14">
        <v>43535</v>
      </c>
      <c r="M962" s="14" t="s">
        <v>3348</v>
      </c>
      <c r="N962" s="8">
        <v>0.64583333333333337</v>
      </c>
      <c r="O962" s="4" t="s">
        <v>27</v>
      </c>
      <c r="P962" s="4" t="s">
        <v>129</v>
      </c>
      <c r="Q962" s="4" t="s">
        <v>130</v>
      </c>
      <c r="R962" s="4">
        <f>(SUM(Datos[Total])/COUNT(Datos[Total]))</f>
        <v>1038316.4159713945</v>
      </c>
    </row>
    <row r="963" spans="2:18" x14ac:dyDescent="0.3">
      <c r="B963" s="4" t="s">
        <v>610</v>
      </c>
      <c r="C963" s="4" t="s">
        <v>31</v>
      </c>
      <c r="D963" s="4" t="s">
        <v>2</v>
      </c>
      <c r="E963" s="4" t="s">
        <v>23</v>
      </c>
      <c r="F963" s="4" t="s">
        <v>41</v>
      </c>
      <c r="G963" s="4" t="s">
        <v>53</v>
      </c>
      <c r="H963" s="4" t="s">
        <v>148</v>
      </c>
      <c r="I963" s="4">
        <v>7</v>
      </c>
      <c r="J963" s="5">
        <v>12096</v>
      </c>
      <c r="K963" s="5">
        <v>254016</v>
      </c>
      <c r="L963" s="14">
        <v>43535</v>
      </c>
      <c r="M963" s="14" t="s">
        <v>3348</v>
      </c>
      <c r="N963" s="8">
        <v>0.67152777777777772</v>
      </c>
      <c r="O963" s="4" t="s">
        <v>44</v>
      </c>
      <c r="P963" s="4" t="s">
        <v>611</v>
      </c>
      <c r="Q963" s="4" t="s">
        <v>397</v>
      </c>
      <c r="R963" s="4">
        <f>(SUM(Datos[Total])/COUNT(Datos[Total]))</f>
        <v>1038316.4159713945</v>
      </c>
    </row>
    <row r="964" spans="2:18" x14ac:dyDescent="0.3">
      <c r="B964" s="4" t="s">
        <v>824</v>
      </c>
      <c r="C964" s="4" t="s">
        <v>78</v>
      </c>
      <c r="D964" s="4" t="s">
        <v>3</v>
      </c>
      <c r="E964" s="4" t="s">
        <v>23</v>
      </c>
      <c r="F964" s="4" t="s">
        <v>24</v>
      </c>
      <c r="G964" s="4" t="s">
        <v>53</v>
      </c>
      <c r="H964" s="4" t="s">
        <v>825</v>
      </c>
      <c r="I964" s="4">
        <v>7</v>
      </c>
      <c r="J964" s="5">
        <v>103635</v>
      </c>
      <c r="K964" s="5">
        <v>2176335</v>
      </c>
      <c r="L964" s="14">
        <v>43535</v>
      </c>
      <c r="M964" s="14" t="s">
        <v>3348</v>
      </c>
      <c r="N964" s="8">
        <v>0.66180555555555554</v>
      </c>
      <c r="O964" s="4" t="s">
        <v>37</v>
      </c>
      <c r="P964" s="4" t="s">
        <v>795</v>
      </c>
      <c r="Q964" s="4" t="s">
        <v>263</v>
      </c>
      <c r="R964" s="4">
        <f>(SUM(Datos[Total])/COUNT(Datos[Total]))</f>
        <v>1038316.4159713945</v>
      </c>
    </row>
    <row r="965" spans="2:18" x14ac:dyDescent="0.3">
      <c r="B965" s="4" t="s">
        <v>873</v>
      </c>
      <c r="C965" s="4" t="s">
        <v>22</v>
      </c>
      <c r="D965" s="4" t="s">
        <v>4</v>
      </c>
      <c r="E965" s="4" t="s">
        <v>32</v>
      </c>
      <c r="F965" s="4" t="s">
        <v>24</v>
      </c>
      <c r="G965" s="4" t="s">
        <v>42</v>
      </c>
      <c r="H965" s="4" t="s">
        <v>874</v>
      </c>
      <c r="I965" s="4">
        <v>8</v>
      </c>
      <c r="J965" s="5">
        <v>25368</v>
      </c>
      <c r="K965" s="5">
        <v>532728</v>
      </c>
      <c r="L965" s="14">
        <v>43535</v>
      </c>
      <c r="M965" s="14" t="s">
        <v>3348</v>
      </c>
      <c r="N965" s="8">
        <v>0.53819444444444442</v>
      </c>
      <c r="O965" s="4" t="s">
        <v>27</v>
      </c>
      <c r="P965" s="4" t="s">
        <v>875</v>
      </c>
      <c r="Q965" s="4" t="s">
        <v>46</v>
      </c>
      <c r="R965" s="4">
        <f>(SUM(Datos[Total])/COUNT(Datos[Total]))</f>
        <v>1038316.4159713945</v>
      </c>
    </row>
    <row r="966" spans="2:18" x14ac:dyDescent="0.3">
      <c r="B966" s="4" t="s">
        <v>910</v>
      </c>
      <c r="C966" s="4" t="s">
        <v>22</v>
      </c>
      <c r="D966" s="4" t="s">
        <v>4</v>
      </c>
      <c r="E966" s="4" t="s">
        <v>32</v>
      </c>
      <c r="F966" s="4" t="s">
        <v>41</v>
      </c>
      <c r="G966" s="4" t="s">
        <v>25</v>
      </c>
      <c r="H966" s="4" t="s">
        <v>911</v>
      </c>
      <c r="I966" s="4">
        <v>2</v>
      </c>
      <c r="J966" s="5">
        <v>5977</v>
      </c>
      <c r="K966" s="5">
        <v>125517</v>
      </c>
      <c r="L966" s="14">
        <v>43535</v>
      </c>
      <c r="M966" s="14" t="s">
        <v>3348</v>
      </c>
      <c r="N966" s="8">
        <v>0.50069444444444444</v>
      </c>
      <c r="O966" s="4" t="s">
        <v>44</v>
      </c>
      <c r="P966" s="4" t="s">
        <v>912</v>
      </c>
      <c r="Q966" s="4" t="s">
        <v>66</v>
      </c>
      <c r="R966" s="4">
        <f>(SUM(Datos[Total])/COUNT(Datos[Total]))</f>
        <v>1038316.4159713945</v>
      </c>
    </row>
    <row r="967" spans="2:18" x14ac:dyDescent="0.3">
      <c r="B967" s="4" t="s">
        <v>1164</v>
      </c>
      <c r="C967" s="4" t="s">
        <v>31</v>
      </c>
      <c r="D967" s="4" t="s">
        <v>2</v>
      </c>
      <c r="E967" s="4" t="s">
        <v>23</v>
      </c>
      <c r="F967" s="4" t="s">
        <v>24</v>
      </c>
      <c r="G967" s="4" t="s">
        <v>25</v>
      </c>
      <c r="H967" s="4" t="s">
        <v>1165</v>
      </c>
      <c r="I967" s="4">
        <v>7</v>
      </c>
      <c r="J967" s="5">
        <v>103845</v>
      </c>
      <c r="K967" s="5">
        <v>2180745</v>
      </c>
      <c r="L967" s="14">
        <v>43535</v>
      </c>
      <c r="M967" s="14" t="s">
        <v>3348</v>
      </c>
      <c r="N967" s="8">
        <v>0.79027777777777775</v>
      </c>
      <c r="O967" s="4" t="s">
        <v>44</v>
      </c>
      <c r="P967" s="4" t="s">
        <v>1166</v>
      </c>
      <c r="Q967" s="4" t="s">
        <v>247</v>
      </c>
      <c r="R967" s="4">
        <f>(SUM(Datos[Total])/COUNT(Datos[Total]))</f>
        <v>1038316.4159713945</v>
      </c>
    </row>
    <row r="968" spans="2:18" x14ac:dyDescent="0.3">
      <c r="B968" s="4" t="s">
        <v>1370</v>
      </c>
      <c r="C968" s="4" t="s">
        <v>31</v>
      </c>
      <c r="D968" s="4" t="s">
        <v>2</v>
      </c>
      <c r="E968" s="4" t="s">
        <v>32</v>
      </c>
      <c r="F968" s="4" t="s">
        <v>41</v>
      </c>
      <c r="G968" s="4" t="s">
        <v>79</v>
      </c>
      <c r="H968" s="4" t="s">
        <v>1371</v>
      </c>
      <c r="I968" s="4">
        <v>6</v>
      </c>
      <c r="J968" s="5">
        <v>14031</v>
      </c>
      <c r="K968" s="5">
        <v>294651</v>
      </c>
      <c r="L968" s="14">
        <v>43535</v>
      </c>
      <c r="M968" s="14" t="s">
        <v>3348</v>
      </c>
      <c r="N968" s="8">
        <v>0.56736111111111109</v>
      </c>
      <c r="O968" s="4" t="s">
        <v>37</v>
      </c>
      <c r="P968" s="4" t="s">
        <v>1372</v>
      </c>
      <c r="Q968" s="4">
        <v>6</v>
      </c>
      <c r="R968" s="4">
        <f>(SUM(Datos[Total])/COUNT(Datos[Total]))</f>
        <v>1038316.4159713945</v>
      </c>
    </row>
    <row r="969" spans="2:18" x14ac:dyDescent="0.3">
      <c r="B969" s="4" t="s">
        <v>1829</v>
      </c>
      <c r="C969" s="4" t="s">
        <v>22</v>
      </c>
      <c r="D969" s="4" t="s">
        <v>4</v>
      </c>
      <c r="E969" s="4" t="s">
        <v>32</v>
      </c>
      <c r="F969" s="4" t="s">
        <v>24</v>
      </c>
      <c r="G969" s="4" t="s">
        <v>42</v>
      </c>
      <c r="H969" s="4" t="s">
        <v>1830</v>
      </c>
      <c r="I969" s="4">
        <v>5</v>
      </c>
      <c r="J969" s="4" t="s">
        <v>1831</v>
      </c>
      <c r="K969" s="4" t="s">
        <v>1832</v>
      </c>
      <c r="L969" s="14">
        <v>43535</v>
      </c>
      <c r="M969" s="14" t="s">
        <v>3348</v>
      </c>
      <c r="N969" s="8">
        <v>0.56111111111111112</v>
      </c>
      <c r="O969" s="4" t="s">
        <v>27</v>
      </c>
      <c r="P969" s="4" t="s">
        <v>1833</v>
      </c>
      <c r="Q969" s="4" t="s">
        <v>557</v>
      </c>
      <c r="R969" s="4">
        <f>(SUM(Datos[Total])/COUNT(Datos[Total]))</f>
        <v>1038316.4159713945</v>
      </c>
    </row>
    <row r="970" spans="2:18" x14ac:dyDescent="0.3">
      <c r="B970" s="4" t="s">
        <v>2977</v>
      </c>
      <c r="C970" s="4" t="s">
        <v>22</v>
      </c>
      <c r="D970" s="4" t="s">
        <v>4</v>
      </c>
      <c r="E970" s="4" t="s">
        <v>32</v>
      </c>
      <c r="F970" s="4" t="s">
        <v>24</v>
      </c>
      <c r="G970" s="4" t="s">
        <v>85</v>
      </c>
      <c r="H970" s="4" t="s">
        <v>2978</v>
      </c>
      <c r="I970" s="4">
        <v>4</v>
      </c>
      <c r="J970" s="5">
        <v>18934</v>
      </c>
      <c r="K970" s="5">
        <v>397614</v>
      </c>
      <c r="L970" s="14">
        <v>43535</v>
      </c>
      <c r="M970" s="14" t="s">
        <v>3348</v>
      </c>
      <c r="N970" s="8">
        <v>0.50277777777777777</v>
      </c>
      <c r="O970" s="4" t="s">
        <v>37</v>
      </c>
      <c r="P970" s="4" t="s">
        <v>2979</v>
      </c>
      <c r="Q970" s="4" t="s">
        <v>92</v>
      </c>
      <c r="R970" s="4">
        <f>(SUM(Datos[Total])/COUNT(Datos[Total]))</f>
        <v>1038316.4159713945</v>
      </c>
    </row>
    <row r="971" spans="2:18" x14ac:dyDescent="0.3">
      <c r="B971" s="4" t="s">
        <v>3128</v>
      </c>
      <c r="C971" s="4" t="s">
        <v>78</v>
      </c>
      <c r="D971" s="4" t="s">
        <v>3</v>
      </c>
      <c r="E971" s="4" t="s">
        <v>23</v>
      </c>
      <c r="F971" s="4" t="s">
        <v>24</v>
      </c>
      <c r="G971" s="4" t="s">
        <v>33</v>
      </c>
      <c r="H971" s="4" t="s">
        <v>3129</v>
      </c>
      <c r="I971" s="4">
        <v>5</v>
      </c>
      <c r="J971" s="5">
        <v>86225</v>
      </c>
      <c r="K971" s="5">
        <v>1810725</v>
      </c>
      <c r="L971" s="14">
        <v>43535</v>
      </c>
      <c r="M971" s="14" t="s">
        <v>3348</v>
      </c>
      <c r="N971" s="8">
        <v>0.82222222222222219</v>
      </c>
      <c r="O971" s="4" t="s">
        <v>44</v>
      </c>
      <c r="P971" s="4" t="s">
        <v>3130</v>
      </c>
      <c r="Q971" s="4">
        <v>9</v>
      </c>
      <c r="R971" s="4">
        <f>(SUM(Datos[Total])/COUNT(Datos[Total]))</f>
        <v>1038316.4159713945</v>
      </c>
    </row>
    <row r="972" spans="2:18" x14ac:dyDescent="0.3">
      <c r="B972" s="4" t="s">
        <v>359</v>
      </c>
      <c r="C972" s="4" t="s">
        <v>22</v>
      </c>
      <c r="D972" s="4" t="s">
        <v>4</v>
      </c>
      <c r="E972" s="4" t="s">
        <v>23</v>
      </c>
      <c r="F972" s="4" t="s">
        <v>24</v>
      </c>
      <c r="G972" s="4" t="s">
        <v>85</v>
      </c>
      <c r="H972" s="4" t="s">
        <v>242</v>
      </c>
      <c r="I972" s="4">
        <v>9</v>
      </c>
      <c r="J972" s="5">
        <v>90045</v>
      </c>
      <c r="K972" s="5">
        <v>1890945</v>
      </c>
      <c r="L972" s="14">
        <v>43477</v>
      </c>
      <c r="M972" s="14" t="s">
        <v>3346</v>
      </c>
      <c r="N972" s="8">
        <v>0.65833333333333333</v>
      </c>
      <c r="O972" s="4" t="s">
        <v>44</v>
      </c>
      <c r="P972" s="4" t="s">
        <v>243</v>
      </c>
      <c r="Q972" s="4" t="s">
        <v>107</v>
      </c>
      <c r="R972" s="4">
        <f>(SUM(Datos[Total])/COUNT(Datos[Total]))</f>
        <v>1038316.4159713945</v>
      </c>
    </row>
    <row r="973" spans="2:18" x14ac:dyDescent="0.3">
      <c r="B973" s="4" t="s">
        <v>452</v>
      </c>
      <c r="C973" s="4" t="s">
        <v>22</v>
      </c>
      <c r="D973" s="4" t="s">
        <v>4</v>
      </c>
      <c r="E973" s="4" t="s">
        <v>23</v>
      </c>
      <c r="F973" s="4" t="s">
        <v>41</v>
      </c>
      <c r="G973" s="4" t="s">
        <v>33</v>
      </c>
      <c r="H973" s="4" t="s">
        <v>453</v>
      </c>
      <c r="I973" s="4">
        <v>10</v>
      </c>
      <c r="J973" s="5">
        <v>44335</v>
      </c>
      <c r="K973" s="5">
        <v>931035</v>
      </c>
      <c r="L973" s="14">
        <v>43477</v>
      </c>
      <c r="M973" s="14" t="s">
        <v>3346</v>
      </c>
      <c r="N973" s="8">
        <v>0.61805555555555558</v>
      </c>
      <c r="O973" s="4" t="s">
        <v>27</v>
      </c>
      <c r="P973" s="4" t="s">
        <v>454</v>
      </c>
      <c r="Q973" s="4" t="s">
        <v>397</v>
      </c>
      <c r="R973" s="4">
        <f>(SUM(Datos[Total])/COUNT(Datos[Total]))</f>
        <v>1038316.4159713945</v>
      </c>
    </row>
    <row r="974" spans="2:18" x14ac:dyDescent="0.3">
      <c r="B974" s="4" t="s">
        <v>508</v>
      </c>
      <c r="C974" s="4" t="s">
        <v>31</v>
      </c>
      <c r="D974" s="4" t="s">
        <v>2</v>
      </c>
      <c r="E974" s="4" t="s">
        <v>23</v>
      </c>
      <c r="F974" s="4" t="s">
        <v>41</v>
      </c>
      <c r="G974" s="4" t="s">
        <v>53</v>
      </c>
      <c r="H974" s="4" t="s">
        <v>509</v>
      </c>
      <c r="I974" s="4">
        <v>7</v>
      </c>
      <c r="J974" s="5">
        <v>19992</v>
      </c>
      <c r="K974" s="5">
        <v>419832</v>
      </c>
      <c r="L974" s="14">
        <v>43477</v>
      </c>
      <c r="M974" s="14" t="s">
        <v>3346</v>
      </c>
      <c r="N974" s="8">
        <v>0.50138888888888888</v>
      </c>
      <c r="O974" s="4" t="s">
        <v>44</v>
      </c>
      <c r="P974" s="4" t="s">
        <v>510</v>
      </c>
      <c r="Q974" s="4" t="s">
        <v>263</v>
      </c>
      <c r="R974" s="4">
        <f>(SUM(Datos[Total])/COUNT(Datos[Total]))</f>
        <v>1038316.4159713945</v>
      </c>
    </row>
    <row r="975" spans="2:18" x14ac:dyDescent="0.3">
      <c r="B975" s="4" t="s">
        <v>1464</v>
      </c>
      <c r="C975" s="4" t="s">
        <v>78</v>
      </c>
      <c r="D975" s="4" t="s">
        <v>3</v>
      </c>
      <c r="E975" s="4" t="s">
        <v>32</v>
      </c>
      <c r="F975" s="4" t="s">
        <v>24</v>
      </c>
      <c r="G975" s="4" t="s">
        <v>25</v>
      </c>
      <c r="H975" s="4" t="s">
        <v>1465</v>
      </c>
      <c r="I975" s="4">
        <v>2</v>
      </c>
      <c r="J975" s="5">
        <v>5722</v>
      </c>
      <c r="K975" s="5">
        <v>120162</v>
      </c>
      <c r="L975" s="14">
        <v>43477</v>
      </c>
      <c r="M975" s="14" t="s">
        <v>3346</v>
      </c>
      <c r="N975" s="8">
        <v>0.71736111111111112</v>
      </c>
      <c r="O975" s="4" t="s">
        <v>27</v>
      </c>
      <c r="P975" s="4" t="s">
        <v>1466</v>
      </c>
      <c r="Q975" s="4" t="s">
        <v>382</v>
      </c>
      <c r="R975" s="4">
        <f>(SUM(Datos[Total])/COUNT(Datos[Total]))</f>
        <v>1038316.4159713945</v>
      </c>
    </row>
    <row r="976" spans="2:18" x14ac:dyDescent="0.3">
      <c r="B976" s="4" t="s">
        <v>1557</v>
      </c>
      <c r="C976" s="4" t="s">
        <v>78</v>
      </c>
      <c r="D976" s="4" t="s">
        <v>3</v>
      </c>
      <c r="E976" s="4" t="s">
        <v>23</v>
      </c>
      <c r="F976" s="4" t="s">
        <v>24</v>
      </c>
      <c r="G976" s="4" t="s">
        <v>25</v>
      </c>
      <c r="H976" s="4" t="s">
        <v>1558</v>
      </c>
      <c r="I976" s="4">
        <v>1</v>
      </c>
      <c r="J976" s="5">
        <v>13535</v>
      </c>
      <c r="K976" s="5">
        <v>284235</v>
      </c>
      <c r="L976" s="14">
        <v>43477</v>
      </c>
      <c r="M976" s="14" t="s">
        <v>3346</v>
      </c>
      <c r="N976" s="8">
        <v>0.83819444444444446</v>
      </c>
      <c r="O976" s="4" t="s">
        <v>44</v>
      </c>
      <c r="P976" s="4" t="s">
        <v>1558</v>
      </c>
      <c r="Q976" s="4" t="s">
        <v>56</v>
      </c>
      <c r="R976" s="4">
        <f>(SUM(Datos[Total])/COUNT(Datos[Total]))</f>
        <v>1038316.4159713945</v>
      </c>
    </row>
    <row r="977" spans="2:18" x14ac:dyDescent="0.3">
      <c r="B977" s="4" t="s">
        <v>1865</v>
      </c>
      <c r="C977" s="4" t="s">
        <v>22</v>
      </c>
      <c r="D977" s="4" t="s">
        <v>4</v>
      </c>
      <c r="E977" s="4" t="s">
        <v>32</v>
      </c>
      <c r="F977" s="4" t="s">
        <v>24</v>
      </c>
      <c r="G977" s="4" t="s">
        <v>85</v>
      </c>
      <c r="H977" s="4" t="s">
        <v>1866</v>
      </c>
      <c r="I977" s="4">
        <v>10</v>
      </c>
      <c r="J977" s="4" t="s">
        <v>1867</v>
      </c>
      <c r="K977" s="4" t="s">
        <v>1868</v>
      </c>
      <c r="L977" s="14">
        <v>43477</v>
      </c>
      <c r="M977" s="14" t="s">
        <v>3346</v>
      </c>
      <c r="N977" s="8">
        <v>0.68263888888888891</v>
      </c>
      <c r="O977" s="4" t="s">
        <v>27</v>
      </c>
      <c r="P977" s="4" t="s">
        <v>1869</v>
      </c>
      <c r="Q977" s="4" t="s">
        <v>961</v>
      </c>
      <c r="R977" s="4">
        <f>(SUM(Datos[Total])/COUNT(Datos[Total]))</f>
        <v>1038316.4159713945</v>
      </c>
    </row>
    <row r="978" spans="2:18" x14ac:dyDescent="0.3">
      <c r="B978" s="4" t="s">
        <v>2101</v>
      </c>
      <c r="C978" s="4" t="s">
        <v>78</v>
      </c>
      <c r="D978" s="4" t="s">
        <v>3</v>
      </c>
      <c r="E978" s="4" t="s">
        <v>32</v>
      </c>
      <c r="F978" s="4" t="s">
        <v>24</v>
      </c>
      <c r="G978" s="4" t="s">
        <v>85</v>
      </c>
      <c r="H978" s="4" t="s">
        <v>2102</v>
      </c>
      <c r="I978" s="4">
        <v>10</v>
      </c>
      <c r="J978" s="5">
        <v>41625</v>
      </c>
      <c r="K978" s="5">
        <v>874125</v>
      </c>
      <c r="L978" s="14">
        <v>43477</v>
      </c>
      <c r="M978" s="14" t="s">
        <v>3346</v>
      </c>
      <c r="N978" s="8">
        <v>0.47569444444444442</v>
      </c>
      <c r="O978" s="4" t="s">
        <v>44</v>
      </c>
      <c r="P978" s="4" t="s">
        <v>2103</v>
      </c>
      <c r="Q978" s="4" t="s">
        <v>130</v>
      </c>
      <c r="R978" s="4">
        <f>(SUM(Datos[Total])/COUNT(Datos[Total]))</f>
        <v>1038316.4159713945</v>
      </c>
    </row>
    <row r="979" spans="2:18" x14ac:dyDescent="0.3">
      <c r="B979" s="4" t="s">
        <v>2336</v>
      </c>
      <c r="C979" s="4" t="s">
        <v>31</v>
      </c>
      <c r="D979" s="4" t="s">
        <v>2</v>
      </c>
      <c r="E979" s="4" t="s">
        <v>32</v>
      </c>
      <c r="F979" s="4" t="s">
        <v>41</v>
      </c>
      <c r="G979" s="4" t="s">
        <v>42</v>
      </c>
      <c r="H979" s="4" t="s">
        <v>2337</v>
      </c>
      <c r="I979" s="4">
        <v>10</v>
      </c>
      <c r="J979" s="4" t="s">
        <v>2338</v>
      </c>
      <c r="K979" s="4" t="s">
        <v>2339</v>
      </c>
      <c r="L979" s="14">
        <v>43477</v>
      </c>
      <c r="M979" s="14" t="s">
        <v>3346</v>
      </c>
      <c r="N979" s="8">
        <v>0.6791666666666667</v>
      </c>
      <c r="O979" s="4" t="s">
        <v>27</v>
      </c>
      <c r="P979" s="4">
        <v>975</v>
      </c>
      <c r="Q979" s="4">
        <v>8</v>
      </c>
      <c r="R979" s="4">
        <f>(SUM(Datos[Total])/COUNT(Datos[Total]))</f>
        <v>1038316.4159713945</v>
      </c>
    </row>
    <row r="980" spans="2:18" x14ac:dyDescent="0.3">
      <c r="B980" s="4" t="s">
        <v>2454</v>
      </c>
      <c r="C980" s="4" t="s">
        <v>78</v>
      </c>
      <c r="D980" s="4" t="s">
        <v>3</v>
      </c>
      <c r="E980" s="4" t="s">
        <v>23</v>
      </c>
      <c r="F980" s="4" t="s">
        <v>41</v>
      </c>
      <c r="G980" s="4" t="s">
        <v>33</v>
      </c>
      <c r="H980" s="4" t="s">
        <v>1177</v>
      </c>
      <c r="I980" s="4">
        <v>8</v>
      </c>
      <c r="J980" s="5">
        <v>36624</v>
      </c>
      <c r="K980" s="5">
        <v>769104</v>
      </c>
      <c r="L980" s="14">
        <v>43477</v>
      </c>
      <c r="M980" s="14" t="s">
        <v>3346</v>
      </c>
      <c r="N980" s="8">
        <v>0.76527777777777772</v>
      </c>
      <c r="O980" s="4" t="s">
        <v>27</v>
      </c>
      <c r="P980" s="4" t="s">
        <v>2455</v>
      </c>
      <c r="Q980" s="4">
        <v>6</v>
      </c>
      <c r="R980" s="4">
        <f>(SUM(Datos[Total])/COUNT(Datos[Total]))</f>
        <v>1038316.4159713945</v>
      </c>
    </row>
    <row r="981" spans="2:18" x14ac:dyDescent="0.3">
      <c r="B981" s="4" t="s">
        <v>2636</v>
      </c>
      <c r="C981" s="4" t="s">
        <v>78</v>
      </c>
      <c r="D981" s="4" t="s">
        <v>3</v>
      </c>
      <c r="E981" s="4" t="s">
        <v>32</v>
      </c>
      <c r="F981" s="4" t="s">
        <v>41</v>
      </c>
      <c r="G981" s="4" t="s">
        <v>53</v>
      </c>
      <c r="H981" s="4" t="s">
        <v>2637</v>
      </c>
      <c r="I981" s="4">
        <v>6</v>
      </c>
      <c r="J981" s="5">
        <v>6903</v>
      </c>
      <c r="K981" s="5">
        <v>144963</v>
      </c>
      <c r="L981" s="14">
        <v>43477</v>
      </c>
      <c r="M981" s="14" t="s">
        <v>3346</v>
      </c>
      <c r="N981" s="8">
        <v>0.69791666666666663</v>
      </c>
      <c r="O981" s="4" t="s">
        <v>27</v>
      </c>
      <c r="P981" s="4" t="s">
        <v>2638</v>
      </c>
      <c r="Q981" s="4" t="s">
        <v>215</v>
      </c>
      <c r="R981" s="4">
        <f>(SUM(Datos[Total])/COUNT(Datos[Total]))</f>
        <v>1038316.4159713945</v>
      </c>
    </row>
    <row r="982" spans="2:18" x14ac:dyDescent="0.3">
      <c r="B982" s="4" t="s">
        <v>2820</v>
      </c>
      <c r="C982" s="4" t="s">
        <v>78</v>
      </c>
      <c r="D982" s="4" t="s">
        <v>3</v>
      </c>
      <c r="E982" s="4" t="s">
        <v>32</v>
      </c>
      <c r="F982" s="4" t="s">
        <v>24</v>
      </c>
      <c r="G982" s="4" t="s">
        <v>42</v>
      </c>
      <c r="H982" s="4" t="s">
        <v>2821</v>
      </c>
      <c r="I982" s="4">
        <v>7</v>
      </c>
      <c r="J982" s="5">
        <v>178745</v>
      </c>
      <c r="K982" s="5">
        <v>3753645</v>
      </c>
      <c r="L982" s="14">
        <v>43477</v>
      </c>
      <c r="M982" s="14" t="s">
        <v>3346</v>
      </c>
      <c r="N982" s="8">
        <v>0.48749999999999999</v>
      </c>
      <c r="O982" s="4" t="s">
        <v>37</v>
      </c>
      <c r="P982" s="4" t="s">
        <v>2822</v>
      </c>
      <c r="Q982" s="4">
        <v>7</v>
      </c>
      <c r="R982" s="4">
        <f>(SUM(Datos[Total])/COUNT(Datos[Total]))</f>
        <v>1038316.4159713945</v>
      </c>
    </row>
    <row r="983" spans="2:18" x14ac:dyDescent="0.3">
      <c r="B983" s="4" t="s">
        <v>93</v>
      </c>
      <c r="C983" s="4" t="s">
        <v>22</v>
      </c>
      <c r="D983" s="4" t="s">
        <v>4</v>
      </c>
      <c r="E983" s="4" t="s">
        <v>32</v>
      </c>
      <c r="F983" s="4" t="s">
        <v>24</v>
      </c>
      <c r="G983" s="4" t="s">
        <v>33</v>
      </c>
      <c r="H983" s="4" t="s">
        <v>94</v>
      </c>
      <c r="I983" s="4">
        <v>5</v>
      </c>
      <c r="J983" s="5">
        <v>117375</v>
      </c>
      <c r="K983" s="5">
        <v>2464875</v>
      </c>
      <c r="L983" s="14">
        <v>43508</v>
      </c>
      <c r="M983" s="14" t="s">
        <v>3342</v>
      </c>
      <c r="N983" s="8">
        <v>0.43402777777777779</v>
      </c>
      <c r="O983" s="4" t="s">
        <v>27</v>
      </c>
      <c r="P983" s="4" t="s">
        <v>95</v>
      </c>
      <c r="Q983" s="4" t="s">
        <v>96</v>
      </c>
      <c r="R983" s="4">
        <f>(SUM(Datos[Total])/COUNT(Datos[Total]))</f>
        <v>1038316.4159713945</v>
      </c>
    </row>
    <row r="984" spans="2:18" x14ac:dyDescent="0.3">
      <c r="B984" s="4" t="s">
        <v>836</v>
      </c>
      <c r="C984" s="4" t="s">
        <v>78</v>
      </c>
      <c r="D984" s="4" t="s">
        <v>3</v>
      </c>
      <c r="E984" s="4" t="s">
        <v>32</v>
      </c>
      <c r="F984" s="4" t="s">
        <v>41</v>
      </c>
      <c r="G984" s="4" t="s">
        <v>85</v>
      </c>
      <c r="H984" s="4" t="s">
        <v>837</v>
      </c>
      <c r="I984" s="4">
        <v>8</v>
      </c>
      <c r="J984" s="5">
        <v>37948</v>
      </c>
      <c r="K984" s="5">
        <v>796908</v>
      </c>
      <c r="L984" s="14">
        <v>43508</v>
      </c>
      <c r="M984" s="14" t="s">
        <v>3342</v>
      </c>
      <c r="N984" s="8">
        <v>0.54027777777777775</v>
      </c>
      <c r="O984" s="4" t="s">
        <v>27</v>
      </c>
      <c r="P984" s="4" t="s">
        <v>838</v>
      </c>
      <c r="Q984" s="4" t="s">
        <v>346</v>
      </c>
      <c r="R984" s="4">
        <f>(SUM(Datos[Total])/COUNT(Datos[Total]))</f>
        <v>1038316.4159713945</v>
      </c>
    </row>
    <row r="985" spans="2:18" x14ac:dyDescent="0.3">
      <c r="B985" s="4" t="s">
        <v>1668</v>
      </c>
      <c r="C985" s="4" t="s">
        <v>78</v>
      </c>
      <c r="D985" s="4" t="s">
        <v>3</v>
      </c>
      <c r="E985" s="4" t="s">
        <v>23</v>
      </c>
      <c r="F985" s="4" t="s">
        <v>41</v>
      </c>
      <c r="G985" s="4" t="s">
        <v>42</v>
      </c>
      <c r="H985" s="4" t="s">
        <v>1669</v>
      </c>
      <c r="I985" s="4">
        <v>10</v>
      </c>
      <c r="J985" s="4" t="s">
        <v>1670</v>
      </c>
      <c r="K985" s="4" t="s">
        <v>1671</v>
      </c>
      <c r="L985" s="14">
        <v>43508</v>
      </c>
      <c r="M985" s="14" t="s">
        <v>3342</v>
      </c>
      <c r="N985" s="8">
        <v>0.67986111111111114</v>
      </c>
      <c r="O985" s="4" t="s">
        <v>37</v>
      </c>
      <c r="P985" s="4" t="s">
        <v>1672</v>
      </c>
      <c r="Q985" s="4">
        <v>6</v>
      </c>
      <c r="R985" s="4">
        <f>(SUM(Datos[Total])/COUNT(Datos[Total]))</f>
        <v>1038316.4159713945</v>
      </c>
    </row>
    <row r="986" spans="2:18" x14ac:dyDescent="0.3">
      <c r="B986" s="4" t="s">
        <v>1817</v>
      </c>
      <c r="C986" s="4" t="s">
        <v>22</v>
      </c>
      <c r="D986" s="4" t="s">
        <v>4</v>
      </c>
      <c r="E986" s="4" t="s">
        <v>32</v>
      </c>
      <c r="F986" s="4" t="s">
        <v>41</v>
      </c>
      <c r="G986" s="4" t="s">
        <v>25</v>
      </c>
      <c r="H986" s="4" t="s">
        <v>1818</v>
      </c>
      <c r="I986" s="4">
        <v>6</v>
      </c>
      <c r="J986" s="5">
        <v>7629</v>
      </c>
      <c r="K986" s="5">
        <v>160209</v>
      </c>
      <c r="L986" s="14">
        <v>43508</v>
      </c>
      <c r="M986" s="14" t="s">
        <v>3342</v>
      </c>
      <c r="N986" s="8">
        <v>0.79236111111111107</v>
      </c>
      <c r="O986" s="4" t="s">
        <v>27</v>
      </c>
      <c r="P986" s="4" t="s">
        <v>1819</v>
      </c>
      <c r="Q986" s="4">
        <v>7</v>
      </c>
      <c r="R986" s="4">
        <f>(SUM(Datos[Total])/COUNT(Datos[Total]))</f>
        <v>1038316.4159713945</v>
      </c>
    </row>
    <row r="987" spans="2:18" x14ac:dyDescent="0.3">
      <c r="B987" s="4" t="s">
        <v>2219</v>
      </c>
      <c r="C987" s="4" t="s">
        <v>31</v>
      </c>
      <c r="D987" s="4" t="s">
        <v>2</v>
      </c>
      <c r="E987" s="4" t="s">
        <v>23</v>
      </c>
      <c r="F987" s="4" t="s">
        <v>24</v>
      </c>
      <c r="G987" s="4" t="s">
        <v>79</v>
      </c>
      <c r="H987" s="4" t="s">
        <v>2220</v>
      </c>
      <c r="I987" s="4">
        <v>10</v>
      </c>
      <c r="J987" s="4" t="s">
        <v>2221</v>
      </c>
      <c r="K987" s="4" t="s">
        <v>2222</v>
      </c>
      <c r="L987" s="14">
        <v>43508</v>
      </c>
      <c r="M987" s="14" t="s">
        <v>3342</v>
      </c>
      <c r="N987" s="8">
        <v>0.61458333333333337</v>
      </c>
      <c r="O987" s="4" t="s">
        <v>44</v>
      </c>
      <c r="P987" s="4">
        <v>871</v>
      </c>
      <c r="Q987" s="4" t="s">
        <v>153</v>
      </c>
      <c r="R987" s="4">
        <f>(SUM(Datos[Total])/COUNT(Datos[Total]))</f>
        <v>1038316.4159713945</v>
      </c>
    </row>
    <row r="988" spans="2:18" x14ac:dyDescent="0.3">
      <c r="B988" s="4" t="s">
        <v>2277</v>
      </c>
      <c r="C988" s="4" t="s">
        <v>78</v>
      </c>
      <c r="D988" s="4" t="s">
        <v>3</v>
      </c>
      <c r="E988" s="4" t="s">
        <v>23</v>
      </c>
      <c r="F988" s="4" t="s">
        <v>24</v>
      </c>
      <c r="G988" s="4" t="s">
        <v>33</v>
      </c>
      <c r="H988" s="4" t="s">
        <v>226</v>
      </c>
      <c r="I988" s="4">
        <v>1</v>
      </c>
      <c r="J988" s="5">
        <v>1974</v>
      </c>
      <c r="K988" s="5">
        <v>41454</v>
      </c>
      <c r="L988" s="14">
        <v>43508</v>
      </c>
      <c r="M988" s="14" t="s">
        <v>3342</v>
      </c>
      <c r="N988" s="8">
        <v>0.82152777777777775</v>
      </c>
      <c r="O988" s="4" t="s">
        <v>37</v>
      </c>
      <c r="P988" s="4" t="s">
        <v>226</v>
      </c>
      <c r="Q988" s="4" t="s">
        <v>263</v>
      </c>
      <c r="R988" s="4">
        <f>(SUM(Datos[Total])/COUNT(Datos[Total]))</f>
        <v>1038316.4159713945</v>
      </c>
    </row>
    <row r="989" spans="2:18" x14ac:dyDescent="0.3">
      <c r="B989" s="4" t="s">
        <v>2463</v>
      </c>
      <c r="C989" s="4" t="s">
        <v>22</v>
      </c>
      <c r="D989" s="4" t="s">
        <v>4</v>
      </c>
      <c r="E989" s="4" t="s">
        <v>23</v>
      </c>
      <c r="F989" s="4" t="s">
        <v>24</v>
      </c>
      <c r="G989" s="4" t="s">
        <v>53</v>
      </c>
      <c r="H989" s="4" t="s">
        <v>2464</v>
      </c>
      <c r="I989" s="4">
        <v>2</v>
      </c>
      <c r="J989" s="5">
        <v>7163</v>
      </c>
      <c r="K989" s="5">
        <v>150423</v>
      </c>
      <c r="L989" s="14">
        <v>43508</v>
      </c>
      <c r="M989" s="14" t="s">
        <v>3342</v>
      </c>
      <c r="N989" s="8">
        <v>0.60624999999999996</v>
      </c>
      <c r="O989" s="4" t="s">
        <v>27</v>
      </c>
      <c r="P989" s="4" t="s">
        <v>2465</v>
      </c>
      <c r="Q989" s="4" t="s">
        <v>547</v>
      </c>
      <c r="R989" s="4">
        <f>(SUM(Datos[Total])/COUNT(Datos[Total]))</f>
        <v>1038316.4159713945</v>
      </c>
    </row>
    <row r="990" spans="2:18" x14ac:dyDescent="0.3">
      <c r="B990" s="4" t="s">
        <v>2858</v>
      </c>
      <c r="C990" s="4" t="s">
        <v>31</v>
      </c>
      <c r="D990" s="4" t="s">
        <v>2</v>
      </c>
      <c r="E990" s="4" t="s">
        <v>23</v>
      </c>
      <c r="F990" s="4" t="s">
        <v>41</v>
      </c>
      <c r="G990" s="4" t="s">
        <v>85</v>
      </c>
      <c r="H990" s="4" t="s">
        <v>2859</v>
      </c>
      <c r="I990" s="4">
        <v>1</v>
      </c>
      <c r="J990" s="5">
        <v>26175</v>
      </c>
      <c r="K990" s="5">
        <v>549675</v>
      </c>
      <c r="L990" s="14">
        <v>43508</v>
      </c>
      <c r="M990" s="14" t="s">
        <v>3342</v>
      </c>
      <c r="N990" s="8">
        <v>0.74236111111111114</v>
      </c>
      <c r="O990" s="4" t="s">
        <v>37</v>
      </c>
      <c r="P990" s="4" t="s">
        <v>2859</v>
      </c>
      <c r="Q990" s="4">
        <v>4</v>
      </c>
      <c r="R990" s="4">
        <f>(SUM(Datos[Total])/COUNT(Datos[Total]))</f>
        <v>1038316.4159713945</v>
      </c>
    </row>
    <row r="991" spans="2:18" x14ac:dyDescent="0.3">
      <c r="B991" s="4" t="s">
        <v>290</v>
      </c>
      <c r="C991" s="4" t="s">
        <v>31</v>
      </c>
      <c r="D991" s="4" t="s">
        <v>2</v>
      </c>
      <c r="E991" s="4" t="s">
        <v>32</v>
      </c>
      <c r="F991" s="4" t="s">
        <v>41</v>
      </c>
      <c r="G991" s="4" t="s">
        <v>33</v>
      </c>
      <c r="H991" s="4" t="s">
        <v>291</v>
      </c>
      <c r="I991" s="4">
        <v>6</v>
      </c>
      <c r="J991" s="5">
        <v>9183</v>
      </c>
      <c r="K991" s="5">
        <v>192843</v>
      </c>
      <c r="L991" s="14">
        <v>43536</v>
      </c>
      <c r="M991" s="14" t="s">
        <v>3342</v>
      </c>
      <c r="N991" s="8">
        <v>0.85833333333333328</v>
      </c>
      <c r="O991" s="4" t="s">
        <v>37</v>
      </c>
      <c r="P991" s="4" t="s">
        <v>292</v>
      </c>
      <c r="Q991" s="4" t="s">
        <v>293</v>
      </c>
      <c r="R991" s="4">
        <f>(SUM(Datos[Total])/COUNT(Datos[Total]))</f>
        <v>1038316.4159713945</v>
      </c>
    </row>
    <row r="992" spans="2:18" x14ac:dyDescent="0.3">
      <c r="B992" s="4" t="s">
        <v>414</v>
      </c>
      <c r="C992" s="4" t="s">
        <v>78</v>
      </c>
      <c r="D992" s="4" t="s">
        <v>3</v>
      </c>
      <c r="E992" s="4" t="s">
        <v>23</v>
      </c>
      <c r="F992" s="4" t="s">
        <v>41</v>
      </c>
      <c r="G992" s="4" t="s">
        <v>25</v>
      </c>
      <c r="H992" s="4" t="s">
        <v>415</v>
      </c>
      <c r="I992" s="4">
        <v>9</v>
      </c>
      <c r="J992" s="5">
        <v>28962</v>
      </c>
      <c r="K992" s="5">
        <v>608202</v>
      </c>
      <c r="L992" s="14">
        <v>43536</v>
      </c>
      <c r="M992" s="14" t="s">
        <v>3342</v>
      </c>
      <c r="N992" s="8">
        <v>0.50624999999999998</v>
      </c>
      <c r="O992" s="4" t="s">
        <v>44</v>
      </c>
      <c r="P992" s="4" t="s">
        <v>416</v>
      </c>
      <c r="Q992" s="4" t="s">
        <v>124</v>
      </c>
      <c r="R992" s="4">
        <f>(SUM(Datos[Total])/COUNT(Datos[Total]))</f>
        <v>1038316.4159713945</v>
      </c>
    </row>
    <row r="993" spans="2:18" x14ac:dyDescent="0.3">
      <c r="B993" s="4" t="s">
        <v>770</v>
      </c>
      <c r="C993" s="4" t="s">
        <v>31</v>
      </c>
      <c r="D993" s="4" t="s">
        <v>2</v>
      </c>
      <c r="E993" s="4" t="s">
        <v>32</v>
      </c>
      <c r="F993" s="4" t="s">
        <v>41</v>
      </c>
      <c r="G993" s="4" t="s">
        <v>25</v>
      </c>
      <c r="H993" s="4" t="s">
        <v>771</v>
      </c>
      <c r="I993" s="4">
        <v>4</v>
      </c>
      <c r="J993" s="4" t="s">
        <v>382</v>
      </c>
      <c r="K993" s="4" t="s">
        <v>772</v>
      </c>
      <c r="L993" s="14">
        <v>43536</v>
      </c>
      <c r="M993" s="14" t="s">
        <v>3342</v>
      </c>
      <c r="N993" s="8">
        <v>0.83194444444444449</v>
      </c>
      <c r="O993" s="4" t="s">
        <v>44</v>
      </c>
      <c r="P993" s="4">
        <v>166</v>
      </c>
      <c r="Q993" s="4" t="s">
        <v>100</v>
      </c>
      <c r="R993" s="4">
        <f>(SUM(Datos[Total])/COUNT(Datos[Total]))</f>
        <v>1038316.4159713945</v>
      </c>
    </row>
    <row r="994" spans="2:18" x14ac:dyDescent="0.3">
      <c r="B994" s="4" t="s">
        <v>879</v>
      </c>
      <c r="C994" s="4" t="s">
        <v>78</v>
      </c>
      <c r="D994" s="4" t="s">
        <v>3</v>
      </c>
      <c r="E994" s="4" t="s">
        <v>23</v>
      </c>
      <c r="F994" s="4" t="s">
        <v>24</v>
      </c>
      <c r="G994" s="4" t="s">
        <v>33</v>
      </c>
      <c r="H994" s="4" t="s">
        <v>880</v>
      </c>
      <c r="I994" s="4">
        <v>3</v>
      </c>
      <c r="J994" s="5">
        <v>15885</v>
      </c>
      <c r="K994" s="5">
        <v>333585</v>
      </c>
      <c r="L994" s="14">
        <v>43536</v>
      </c>
      <c r="M994" s="14" t="s">
        <v>3342</v>
      </c>
      <c r="N994" s="8">
        <v>0.57777777777777772</v>
      </c>
      <c r="O994" s="4" t="s">
        <v>44</v>
      </c>
      <c r="P994" s="4" t="s">
        <v>881</v>
      </c>
      <c r="Q994" s="4" t="s">
        <v>346</v>
      </c>
      <c r="R994" s="4">
        <f>(SUM(Datos[Total])/COUNT(Datos[Total]))</f>
        <v>1038316.4159713945</v>
      </c>
    </row>
    <row r="995" spans="2:18" x14ac:dyDescent="0.3">
      <c r="B995" s="4" t="s">
        <v>996</v>
      </c>
      <c r="C995" s="4" t="s">
        <v>22</v>
      </c>
      <c r="D995" s="4" t="s">
        <v>4</v>
      </c>
      <c r="E995" s="4" t="s">
        <v>23</v>
      </c>
      <c r="F995" s="4" t="s">
        <v>24</v>
      </c>
      <c r="G995" s="4" t="s">
        <v>53</v>
      </c>
      <c r="H995" s="4" t="s">
        <v>997</v>
      </c>
      <c r="I995" s="4">
        <v>7</v>
      </c>
      <c r="J995" s="4" t="s">
        <v>998</v>
      </c>
      <c r="K995" s="4" t="s">
        <v>999</v>
      </c>
      <c r="L995" s="14">
        <v>43536</v>
      </c>
      <c r="M995" s="14" t="s">
        <v>3342</v>
      </c>
      <c r="N995" s="8">
        <v>0.52986111111111112</v>
      </c>
      <c r="O995" s="4" t="s">
        <v>44</v>
      </c>
      <c r="P995" s="4" t="s">
        <v>1000</v>
      </c>
      <c r="Q995" s="4" t="s">
        <v>346</v>
      </c>
      <c r="R995" s="4">
        <f>(SUM(Datos[Total])/COUNT(Datos[Total]))</f>
        <v>1038316.4159713945</v>
      </c>
    </row>
    <row r="996" spans="2:18" x14ac:dyDescent="0.3">
      <c r="B996" s="4" t="s">
        <v>1062</v>
      </c>
      <c r="C996" s="4" t="s">
        <v>22</v>
      </c>
      <c r="D996" s="4" t="s">
        <v>4</v>
      </c>
      <c r="E996" s="4" t="s">
        <v>23</v>
      </c>
      <c r="F996" s="4" t="s">
        <v>24</v>
      </c>
      <c r="G996" s="4" t="s">
        <v>25</v>
      </c>
      <c r="H996" s="4" t="s">
        <v>1063</v>
      </c>
      <c r="I996" s="4">
        <v>4</v>
      </c>
      <c r="J996" s="5">
        <v>9534</v>
      </c>
      <c r="K996" s="5">
        <v>200214</v>
      </c>
      <c r="L996" s="14">
        <v>43536</v>
      </c>
      <c r="M996" s="14" t="s">
        <v>3342</v>
      </c>
      <c r="N996" s="8">
        <v>0.59791666666666665</v>
      </c>
      <c r="O996" s="4" t="s">
        <v>37</v>
      </c>
      <c r="P996" s="4" t="s">
        <v>1064</v>
      </c>
      <c r="Q996" s="4" t="s">
        <v>29</v>
      </c>
      <c r="R996" s="4">
        <f>(SUM(Datos[Total])/COUNT(Datos[Total]))</f>
        <v>1038316.4159713945</v>
      </c>
    </row>
    <row r="997" spans="2:18" x14ac:dyDescent="0.3">
      <c r="B997" s="4" t="s">
        <v>1113</v>
      </c>
      <c r="C997" s="4" t="s">
        <v>78</v>
      </c>
      <c r="D997" s="4" t="s">
        <v>3</v>
      </c>
      <c r="E997" s="4" t="s">
        <v>23</v>
      </c>
      <c r="F997" s="4" t="s">
        <v>41</v>
      </c>
      <c r="G997" s="4" t="s">
        <v>25</v>
      </c>
      <c r="H997" s="4" t="s">
        <v>1114</v>
      </c>
      <c r="I997" s="4">
        <v>1</v>
      </c>
      <c r="J997" s="5">
        <v>19505</v>
      </c>
      <c r="K997" s="5">
        <v>409605</v>
      </c>
      <c r="L997" s="14">
        <v>43536</v>
      </c>
      <c r="M997" s="14" t="s">
        <v>3342</v>
      </c>
      <c r="N997" s="8">
        <v>0.69861111111111107</v>
      </c>
      <c r="O997" s="4" t="s">
        <v>44</v>
      </c>
      <c r="P997" s="4" t="s">
        <v>1114</v>
      </c>
      <c r="Q997" s="4" t="s">
        <v>203</v>
      </c>
      <c r="R997" s="4">
        <f>(SUM(Datos[Total])/COUNT(Datos[Total]))</f>
        <v>1038316.4159713945</v>
      </c>
    </row>
    <row r="998" spans="2:18" x14ac:dyDescent="0.3">
      <c r="B998" s="4" t="s">
        <v>1184</v>
      </c>
      <c r="C998" s="4" t="s">
        <v>78</v>
      </c>
      <c r="D998" s="4" t="s">
        <v>3</v>
      </c>
      <c r="E998" s="4" t="s">
        <v>32</v>
      </c>
      <c r="F998" s="4" t="s">
        <v>41</v>
      </c>
      <c r="G998" s="4" t="s">
        <v>53</v>
      </c>
      <c r="H998" s="4" t="s">
        <v>1185</v>
      </c>
      <c r="I998" s="4">
        <v>4</v>
      </c>
      <c r="J998" s="5">
        <v>19548</v>
      </c>
      <c r="K998" s="5">
        <v>410508</v>
      </c>
      <c r="L998" s="14">
        <v>43536</v>
      </c>
      <c r="M998" s="14" t="s">
        <v>3342</v>
      </c>
      <c r="N998" s="8">
        <v>0.82847222222222228</v>
      </c>
      <c r="O998" s="4" t="s">
        <v>27</v>
      </c>
      <c r="P998" s="4" t="s">
        <v>1186</v>
      </c>
      <c r="Q998" s="4" t="s">
        <v>325</v>
      </c>
      <c r="R998" s="4">
        <f>(SUM(Datos[Total])/COUNT(Datos[Total]))</f>
        <v>1038316.4159713945</v>
      </c>
    </row>
    <row r="999" spans="2:18" x14ac:dyDescent="0.3">
      <c r="B999" s="4" t="s">
        <v>1190</v>
      </c>
      <c r="C999" s="4" t="s">
        <v>31</v>
      </c>
      <c r="D999" s="4" t="s">
        <v>2</v>
      </c>
      <c r="E999" s="4" t="s">
        <v>23</v>
      </c>
      <c r="F999" s="4" t="s">
        <v>41</v>
      </c>
      <c r="G999" s="4" t="s">
        <v>79</v>
      </c>
      <c r="H999" s="4" t="s">
        <v>1191</v>
      </c>
      <c r="I999" s="4">
        <v>4</v>
      </c>
      <c r="J999" s="5">
        <v>18852</v>
      </c>
      <c r="K999" s="5">
        <v>395892</v>
      </c>
      <c r="L999" s="14">
        <v>43536</v>
      </c>
      <c r="M999" s="14" t="s">
        <v>3342</v>
      </c>
      <c r="N999" s="8">
        <v>0.6875</v>
      </c>
      <c r="O999" s="4" t="s">
        <v>37</v>
      </c>
      <c r="P999" s="4" t="s">
        <v>1192</v>
      </c>
      <c r="Q999" s="4" t="s">
        <v>124</v>
      </c>
      <c r="R999" s="4">
        <f>(SUM(Datos[Total])/COUNT(Datos[Total]))</f>
        <v>1038316.4159713945</v>
      </c>
    </row>
    <row r="1000" spans="2:18" x14ac:dyDescent="0.3">
      <c r="B1000" s="4" t="s">
        <v>1415</v>
      </c>
      <c r="C1000" s="4" t="s">
        <v>31</v>
      </c>
      <c r="D1000" s="4" t="s">
        <v>2</v>
      </c>
      <c r="E1000" s="4" t="s">
        <v>32</v>
      </c>
      <c r="F1000" s="4" t="s">
        <v>41</v>
      </c>
      <c r="G1000" s="4" t="s">
        <v>42</v>
      </c>
      <c r="H1000" s="4" t="s">
        <v>1416</v>
      </c>
      <c r="I1000" s="4">
        <v>4</v>
      </c>
      <c r="J1000" s="5">
        <v>9244</v>
      </c>
      <c r="K1000" s="5">
        <v>194124</v>
      </c>
      <c r="L1000" s="14">
        <v>43536</v>
      </c>
      <c r="M1000" s="14" t="s">
        <v>3342</v>
      </c>
      <c r="N1000" s="8">
        <v>0.83611111111111114</v>
      </c>
      <c r="O1000" s="4" t="s">
        <v>44</v>
      </c>
      <c r="P1000" s="4" t="s">
        <v>1417</v>
      </c>
      <c r="Q1000" s="4" t="s">
        <v>557</v>
      </c>
      <c r="R1000" s="4">
        <f>(SUM(Datos[Total])/COUNT(Datos[Total]))</f>
        <v>1038316.4159713945</v>
      </c>
    </row>
    <row r="1001" spans="2:18" x14ac:dyDescent="0.3">
      <c r="B1001" s="4" t="s">
        <v>2311</v>
      </c>
      <c r="C1001" s="4" t="s">
        <v>31</v>
      </c>
      <c r="D1001" s="4" t="s">
        <v>2</v>
      </c>
      <c r="E1001" s="4" t="s">
        <v>23</v>
      </c>
      <c r="F1001" s="4" t="s">
        <v>41</v>
      </c>
      <c r="G1001" s="4" t="s">
        <v>79</v>
      </c>
      <c r="H1001" s="4" t="s">
        <v>2312</v>
      </c>
      <c r="I1001" s="4">
        <v>7</v>
      </c>
      <c r="J1001" s="5">
        <v>19264</v>
      </c>
      <c r="K1001" s="5">
        <v>404544</v>
      </c>
      <c r="L1001" s="14">
        <v>43536</v>
      </c>
      <c r="M1001" s="14" t="s">
        <v>3342</v>
      </c>
      <c r="N1001" s="8">
        <v>0.81874999999999998</v>
      </c>
      <c r="O1001" s="4" t="s">
        <v>27</v>
      </c>
      <c r="P1001" s="4" t="s">
        <v>2313</v>
      </c>
      <c r="Q1001" s="4" t="s">
        <v>496</v>
      </c>
      <c r="R1001" s="4">
        <f>(SUM(Datos[Total])/COUNT(Datos[Total]))</f>
        <v>1038316.4159713945</v>
      </c>
    </row>
    <row r="1002" spans="2:18" x14ac:dyDescent="0.3">
      <c r="B1002" s="4" t="s">
        <v>2744</v>
      </c>
      <c r="C1002" s="4" t="s">
        <v>78</v>
      </c>
      <c r="D1002" s="4" t="s">
        <v>3</v>
      </c>
      <c r="E1002" s="4" t="s">
        <v>23</v>
      </c>
      <c r="F1002" s="4" t="s">
        <v>24</v>
      </c>
      <c r="G1002" s="4" t="s">
        <v>42</v>
      </c>
      <c r="H1002" s="4" t="s">
        <v>2745</v>
      </c>
      <c r="I1002" s="4">
        <v>7</v>
      </c>
      <c r="J1002" s="5">
        <v>142555</v>
      </c>
      <c r="K1002" s="5">
        <v>2993655</v>
      </c>
      <c r="L1002" s="14">
        <v>43536</v>
      </c>
      <c r="M1002" s="14" t="s">
        <v>3342</v>
      </c>
      <c r="N1002" s="8">
        <v>0.45902777777777776</v>
      </c>
      <c r="O1002" s="4" t="s">
        <v>27</v>
      </c>
      <c r="P1002" s="4" t="s">
        <v>2746</v>
      </c>
      <c r="Q1002" s="4" t="s">
        <v>289</v>
      </c>
      <c r="R1002" s="4">
        <f>(SUM(Datos[Total])/COUNT(Datos[Total]))</f>
        <v>1038316.4159713945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136-D2F4-4E72-9AED-8A33B2F8C25E}">
  <dimension ref="B1:K1002"/>
  <sheetViews>
    <sheetView topLeftCell="A976" workbookViewId="0">
      <selection activeCell="K3" sqref="K3:K1002"/>
    </sheetView>
  </sheetViews>
  <sheetFormatPr defaultColWidth="11.5546875" defaultRowHeight="14.4" x14ac:dyDescent="0.3"/>
  <cols>
    <col min="5" max="8" width="5.109375" customWidth="1"/>
  </cols>
  <sheetData>
    <row r="1" spans="2:11" x14ac:dyDescent="0.3">
      <c r="E1" t="s">
        <v>3223</v>
      </c>
    </row>
    <row r="2" spans="2:11" x14ac:dyDescent="0.3">
      <c r="B2" s="11" t="s">
        <v>14</v>
      </c>
      <c r="C2" s="11" t="s">
        <v>3222</v>
      </c>
      <c r="E2" t="s">
        <v>3224</v>
      </c>
      <c r="I2" t="s">
        <v>3225</v>
      </c>
      <c r="K2" s="2" t="s">
        <v>3315</v>
      </c>
    </row>
    <row r="3" spans="2:11" x14ac:dyDescent="0.3">
      <c r="B3" s="9">
        <v>43466</v>
      </c>
      <c r="C3" s="12" t="str">
        <f t="shared" ref="C3:C66" si="0">IF(ISNUMBER(B3), TEXT(B3,"aaaa-mm-dd"), TEXT(DATEVALUE(B3),"aaaa-mm-dd"))</f>
        <v>2019-01-01</v>
      </c>
      <c r="E3">
        <v>1</v>
      </c>
      <c r="F3">
        <v>1</v>
      </c>
      <c r="G3">
        <v>2019</v>
      </c>
      <c r="I3" t="str">
        <f t="shared" ref="I3:I66" si="1">_xlfn.CONCAT(E3,"/",F3,"/",G3)</f>
        <v>1/1/2019</v>
      </c>
      <c r="K3" s="2" t="s">
        <v>3226</v>
      </c>
    </row>
    <row r="4" spans="2:11" x14ac:dyDescent="0.3">
      <c r="B4" s="10">
        <v>43466</v>
      </c>
      <c r="C4" s="13" t="str">
        <f t="shared" si="0"/>
        <v>2019-01-01</v>
      </c>
      <c r="E4">
        <v>1</v>
      </c>
      <c r="F4">
        <v>1</v>
      </c>
      <c r="G4">
        <v>2019</v>
      </c>
      <c r="I4" t="str">
        <f t="shared" si="1"/>
        <v>1/1/2019</v>
      </c>
      <c r="K4" s="2" t="s">
        <v>3226</v>
      </c>
    </row>
    <row r="5" spans="2:11" x14ac:dyDescent="0.3">
      <c r="B5" s="9">
        <v>43466</v>
      </c>
      <c r="C5" s="12" t="str">
        <f t="shared" si="0"/>
        <v>2019-01-01</v>
      </c>
      <c r="E5">
        <v>1</v>
      </c>
      <c r="F5">
        <v>1</v>
      </c>
      <c r="G5">
        <v>2019</v>
      </c>
      <c r="I5" t="str">
        <f t="shared" si="1"/>
        <v>1/1/2019</v>
      </c>
      <c r="K5" s="2" t="s">
        <v>3226</v>
      </c>
    </row>
    <row r="6" spans="2:11" x14ac:dyDescent="0.3">
      <c r="B6" s="10">
        <v>43466</v>
      </c>
      <c r="C6" s="13" t="str">
        <f t="shared" si="0"/>
        <v>2019-01-01</v>
      </c>
      <c r="E6">
        <v>1</v>
      </c>
      <c r="F6">
        <v>1</v>
      </c>
      <c r="G6">
        <v>2019</v>
      </c>
      <c r="I6" t="str">
        <f t="shared" si="1"/>
        <v>1/1/2019</v>
      </c>
      <c r="K6" s="2" t="s">
        <v>3226</v>
      </c>
    </row>
    <row r="7" spans="2:11" x14ac:dyDescent="0.3">
      <c r="B7" s="9">
        <v>43466</v>
      </c>
      <c r="C7" s="12" t="str">
        <f t="shared" si="0"/>
        <v>2019-01-01</v>
      </c>
      <c r="E7">
        <v>1</v>
      </c>
      <c r="F7">
        <v>1</v>
      </c>
      <c r="G7">
        <v>2019</v>
      </c>
      <c r="I7" t="str">
        <f t="shared" si="1"/>
        <v>1/1/2019</v>
      </c>
      <c r="K7" s="2" t="s">
        <v>3226</v>
      </c>
    </row>
    <row r="8" spans="2:11" x14ac:dyDescent="0.3">
      <c r="B8" s="10">
        <v>43466</v>
      </c>
      <c r="C8" s="13" t="str">
        <f t="shared" si="0"/>
        <v>2019-01-01</v>
      </c>
      <c r="E8">
        <v>1</v>
      </c>
      <c r="F8">
        <v>1</v>
      </c>
      <c r="G8">
        <v>2019</v>
      </c>
      <c r="I8" t="str">
        <f t="shared" si="1"/>
        <v>1/1/2019</v>
      </c>
      <c r="K8" s="2" t="s">
        <v>3226</v>
      </c>
    </row>
    <row r="9" spans="2:11" x14ac:dyDescent="0.3">
      <c r="B9" s="9">
        <v>43466</v>
      </c>
      <c r="C9" s="12" t="str">
        <f t="shared" si="0"/>
        <v>2019-01-01</v>
      </c>
      <c r="E9">
        <v>1</v>
      </c>
      <c r="F9">
        <v>1</v>
      </c>
      <c r="G9">
        <v>2019</v>
      </c>
      <c r="I9" t="str">
        <f t="shared" si="1"/>
        <v>1/1/2019</v>
      </c>
      <c r="K9" s="2" t="s">
        <v>3226</v>
      </c>
    </row>
    <row r="10" spans="2:11" x14ac:dyDescent="0.3">
      <c r="B10" s="10">
        <v>43466</v>
      </c>
      <c r="C10" s="13" t="str">
        <f t="shared" si="0"/>
        <v>2019-01-01</v>
      </c>
      <c r="E10">
        <v>1</v>
      </c>
      <c r="F10">
        <v>1</v>
      </c>
      <c r="G10">
        <v>2019</v>
      </c>
      <c r="I10" t="str">
        <f t="shared" si="1"/>
        <v>1/1/2019</v>
      </c>
      <c r="K10" s="2" t="s">
        <v>3226</v>
      </c>
    </row>
    <row r="11" spans="2:11" x14ac:dyDescent="0.3">
      <c r="B11" s="9">
        <v>43466</v>
      </c>
      <c r="C11" s="12" t="str">
        <f t="shared" si="0"/>
        <v>2019-01-01</v>
      </c>
      <c r="E11">
        <v>1</v>
      </c>
      <c r="F11">
        <v>1</v>
      </c>
      <c r="G11">
        <v>2019</v>
      </c>
      <c r="I11" t="str">
        <f t="shared" si="1"/>
        <v>1/1/2019</v>
      </c>
      <c r="K11" s="2" t="s">
        <v>3226</v>
      </c>
    </row>
    <row r="12" spans="2:11" x14ac:dyDescent="0.3">
      <c r="B12" s="10">
        <v>43466</v>
      </c>
      <c r="C12" s="13" t="str">
        <f t="shared" si="0"/>
        <v>2019-01-01</v>
      </c>
      <c r="E12">
        <v>1</v>
      </c>
      <c r="F12">
        <v>1</v>
      </c>
      <c r="G12">
        <v>2019</v>
      </c>
      <c r="I12" t="str">
        <f t="shared" si="1"/>
        <v>1/1/2019</v>
      </c>
      <c r="K12" s="2" t="s">
        <v>3226</v>
      </c>
    </row>
    <row r="13" spans="2:11" x14ac:dyDescent="0.3">
      <c r="B13" s="9">
        <v>43466</v>
      </c>
      <c r="C13" s="12" t="str">
        <f t="shared" si="0"/>
        <v>2019-01-01</v>
      </c>
      <c r="E13">
        <v>1</v>
      </c>
      <c r="F13">
        <v>1</v>
      </c>
      <c r="G13">
        <v>2019</v>
      </c>
      <c r="I13" t="str">
        <f t="shared" si="1"/>
        <v>1/1/2019</v>
      </c>
      <c r="K13" s="2" t="s">
        <v>3226</v>
      </c>
    </row>
    <row r="14" spans="2:11" x14ac:dyDescent="0.3">
      <c r="B14" s="10">
        <v>43466</v>
      </c>
      <c r="C14" s="13" t="str">
        <f t="shared" si="0"/>
        <v>2019-01-01</v>
      </c>
      <c r="E14">
        <v>1</v>
      </c>
      <c r="F14">
        <v>1</v>
      </c>
      <c r="G14">
        <v>2019</v>
      </c>
      <c r="I14" t="str">
        <f t="shared" si="1"/>
        <v>1/1/2019</v>
      </c>
      <c r="K14" s="2" t="s">
        <v>3226</v>
      </c>
    </row>
    <row r="15" spans="2:11" x14ac:dyDescent="0.3">
      <c r="B15" s="9">
        <v>43467</v>
      </c>
      <c r="C15" s="12" t="str">
        <f t="shared" si="0"/>
        <v>2019-01-02</v>
      </c>
      <c r="E15">
        <v>2</v>
      </c>
      <c r="F15">
        <v>1</v>
      </c>
      <c r="G15">
        <v>2019</v>
      </c>
      <c r="I15" t="str">
        <f t="shared" si="1"/>
        <v>2/1/2019</v>
      </c>
      <c r="K15" s="2" t="s">
        <v>3227</v>
      </c>
    </row>
    <row r="16" spans="2:11" x14ac:dyDescent="0.3">
      <c r="B16" s="10">
        <v>43467</v>
      </c>
      <c r="C16" s="13" t="str">
        <f t="shared" si="0"/>
        <v>2019-01-02</v>
      </c>
      <c r="E16">
        <v>2</v>
      </c>
      <c r="F16">
        <v>1</v>
      </c>
      <c r="G16">
        <v>2019</v>
      </c>
      <c r="I16" t="str">
        <f t="shared" si="1"/>
        <v>2/1/2019</v>
      </c>
      <c r="K16" s="2" t="s">
        <v>3227</v>
      </c>
    </row>
    <row r="17" spans="2:11" x14ac:dyDescent="0.3">
      <c r="B17" s="9">
        <v>43467</v>
      </c>
      <c r="C17" s="12" t="str">
        <f t="shared" si="0"/>
        <v>2019-01-02</v>
      </c>
      <c r="E17">
        <v>2</v>
      </c>
      <c r="F17">
        <v>1</v>
      </c>
      <c r="G17">
        <v>2019</v>
      </c>
      <c r="I17" t="str">
        <f t="shared" si="1"/>
        <v>2/1/2019</v>
      </c>
      <c r="K17" s="2" t="s">
        <v>3227</v>
      </c>
    </row>
    <row r="18" spans="2:11" x14ac:dyDescent="0.3">
      <c r="B18" s="10">
        <v>43467</v>
      </c>
      <c r="C18" s="13" t="str">
        <f t="shared" si="0"/>
        <v>2019-01-02</v>
      </c>
      <c r="E18">
        <v>2</v>
      </c>
      <c r="F18">
        <v>1</v>
      </c>
      <c r="G18">
        <v>2019</v>
      </c>
      <c r="I18" t="str">
        <f t="shared" si="1"/>
        <v>2/1/2019</v>
      </c>
      <c r="K18" s="2" t="s">
        <v>3227</v>
      </c>
    </row>
    <row r="19" spans="2:11" x14ac:dyDescent="0.3">
      <c r="B19" s="9">
        <v>43467</v>
      </c>
      <c r="C19" s="12" t="str">
        <f t="shared" si="0"/>
        <v>2019-01-02</v>
      </c>
      <c r="E19">
        <v>2</v>
      </c>
      <c r="F19">
        <v>1</v>
      </c>
      <c r="G19">
        <v>2019</v>
      </c>
      <c r="I19" t="str">
        <f t="shared" si="1"/>
        <v>2/1/2019</v>
      </c>
      <c r="K19" s="2" t="s">
        <v>3227</v>
      </c>
    </row>
    <row r="20" spans="2:11" x14ac:dyDescent="0.3">
      <c r="B20" s="10">
        <v>43467</v>
      </c>
      <c r="C20" s="13" t="str">
        <f t="shared" si="0"/>
        <v>2019-01-02</v>
      </c>
      <c r="E20">
        <v>2</v>
      </c>
      <c r="F20">
        <v>1</v>
      </c>
      <c r="G20">
        <v>2019</v>
      </c>
      <c r="I20" t="str">
        <f t="shared" si="1"/>
        <v>2/1/2019</v>
      </c>
      <c r="K20" s="2" t="s">
        <v>3227</v>
      </c>
    </row>
    <row r="21" spans="2:11" x14ac:dyDescent="0.3">
      <c r="B21" s="9">
        <v>43468</v>
      </c>
      <c r="C21" s="12" t="str">
        <f t="shared" si="0"/>
        <v>2019-01-03</v>
      </c>
      <c r="E21">
        <v>3</v>
      </c>
      <c r="F21">
        <v>1</v>
      </c>
      <c r="G21">
        <v>2019</v>
      </c>
      <c r="I21" t="str">
        <f t="shared" si="1"/>
        <v>3/1/2019</v>
      </c>
      <c r="K21" s="2" t="s">
        <v>3228</v>
      </c>
    </row>
    <row r="22" spans="2:11" x14ac:dyDescent="0.3">
      <c r="B22" s="10">
        <v>43468</v>
      </c>
      <c r="C22" s="13" t="str">
        <f t="shared" si="0"/>
        <v>2019-01-03</v>
      </c>
      <c r="E22">
        <v>3</v>
      </c>
      <c r="F22">
        <v>1</v>
      </c>
      <c r="G22">
        <v>2019</v>
      </c>
      <c r="I22" t="str">
        <f t="shared" si="1"/>
        <v>3/1/2019</v>
      </c>
      <c r="K22" s="2" t="s">
        <v>3228</v>
      </c>
    </row>
    <row r="23" spans="2:11" x14ac:dyDescent="0.3">
      <c r="B23" s="9">
        <v>43468</v>
      </c>
      <c r="C23" s="12" t="str">
        <f t="shared" si="0"/>
        <v>2019-01-03</v>
      </c>
      <c r="E23">
        <v>3</v>
      </c>
      <c r="F23">
        <v>1</v>
      </c>
      <c r="G23">
        <v>2019</v>
      </c>
      <c r="I23" t="str">
        <f t="shared" si="1"/>
        <v>3/1/2019</v>
      </c>
      <c r="K23" s="2" t="s">
        <v>3228</v>
      </c>
    </row>
    <row r="24" spans="2:11" x14ac:dyDescent="0.3">
      <c r="B24" s="10">
        <v>43468</v>
      </c>
      <c r="C24" s="13" t="str">
        <f t="shared" si="0"/>
        <v>2019-01-03</v>
      </c>
      <c r="E24">
        <v>3</v>
      </c>
      <c r="F24">
        <v>1</v>
      </c>
      <c r="G24">
        <v>2019</v>
      </c>
      <c r="I24" t="str">
        <f t="shared" si="1"/>
        <v>3/1/2019</v>
      </c>
      <c r="K24" s="2" t="s">
        <v>3228</v>
      </c>
    </row>
    <row r="25" spans="2:11" x14ac:dyDescent="0.3">
      <c r="B25" s="9">
        <v>43468</v>
      </c>
      <c r="C25" s="12" t="str">
        <f t="shared" si="0"/>
        <v>2019-01-03</v>
      </c>
      <c r="E25">
        <v>3</v>
      </c>
      <c r="F25">
        <v>1</v>
      </c>
      <c r="G25">
        <v>2019</v>
      </c>
      <c r="I25" t="str">
        <f t="shared" si="1"/>
        <v>3/1/2019</v>
      </c>
      <c r="K25" s="2" t="s">
        <v>3228</v>
      </c>
    </row>
    <row r="26" spans="2:11" x14ac:dyDescent="0.3">
      <c r="B26" s="10">
        <v>43468</v>
      </c>
      <c r="C26" s="13" t="str">
        <f t="shared" si="0"/>
        <v>2019-01-03</v>
      </c>
      <c r="E26">
        <v>3</v>
      </c>
      <c r="F26">
        <v>1</v>
      </c>
      <c r="G26">
        <v>2019</v>
      </c>
      <c r="I26" t="str">
        <f t="shared" si="1"/>
        <v>3/1/2019</v>
      </c>
      <c r="K26" s="2" t="s">
        <v>3228</v>
      </c>
    </row>
    <row r="27" spans="2:11" x14ac:dyDescent="0.3">
      <c r="B27" s="9">
        <v>43468</v>
      </c>
      <c r="C27" s="12" t="str">
        <f t="shared" si="0"/>
        <v>2019-01-03</v>
      </c>
      <c r="E27">
        <v>3</v>
      </c>
      <c r="F27">
        <v>1</v>
      </c>
      <c r="G27">
        <v>2019</v>
      </c>
      <c r="I27" t="str">
        <f t="shared" si="1"/>
        <v>3/1/2019</v>
      </c>
      <c r="K27" s="2" t="s">
        <v>3228</v>
      </c>
    </row>
    <row r="28" spans="2:11" x14ac:dyDescent="0.3">
      <c r="B28" s="10">
        <v>43468</v>
      </c>
      <c r="C28" s="13" t="str">
        <f t="shared" si="0"/>
        <v>2019-01-03</v>
      </c>
      <c r="E28">
        <v>3</v>
      </c>
      <c r="F28">
        <v>1</v>
      </c>
      <c r="G28">
        <v>2019</v>
      </c>
      <c r="I28" t="str">
        <f t="shared" si="1"/>
        <v>3/1/2019</v>
      </c>
      <c r="K28" s="2" t="s">
        <v>3228</v>
      </c>
    </row>
    <row r="29" spans="2:11" x14ac:dyDescent="0.3">
      <c r="B29" s="9">
        <v>43468</v>
      </c>
      <c r="C29" s="12" t="str">
        <f t="shared" si="0"/>
        <v>2019-01-03</v>
      </c>
      <c r="E29">
        <v>3</v>
      </c>
      <c r="F29">
        <v>1</v>
      </c>
      <c r="G29">
        <v>2019</v>
      </c>
      <c r="I29" t="str">
        <f t="shared" si="1"/>
        <v>3/1/2019</v>
      </c>
      <c r="K29" s="2" t="s">
        <v>3228</v>
      </c>
    </row>
    <row r="30" spans="2:11" x14ac:dyDescent="0.3">
      <c r="B30" s="10">
        <v>43468</v>
      </c>
      <c r="C30" s="13" t="str">
        <f t="shared" si="0"/>
        <v>2019-01-03</v>
      </c>
      <c r="E30">
        <v>3</v>
      </c>
      <c r="F30">
        <v>1</v>
      </c>
      <c r="G30">
        <v>2019</v>
      </c>
      <c r="I30" t="str">
        <f t="shared" si="1"/>
        <v>3/1/2019</v>
      </c>
      <c r="K30" s="2" t="s">
        <v>3228</v>
      </c>
    </row>
    <row r="31" spans="2:11" x14ac:dyDescent="0.3">
      <c r="B31" s="9">
        <v>43497</v>
      </c>
      <c r="C31" s="12" t="str">
        <f t="shared" si="0"/>
        <v>2019-02-01</v>
      </c>
      <c r="E31">
        <v>1</v>
      </c>
      <c r="F31">
        <v>2</v>
      </c>
      <c r="G31">
        <v>2019</v>
      </c>
      <c r="I31" t="str">
        <f t="shared" si="1"/>
        <v>1/2/2019</v>
      </c>
      <c r="K31" s="2" t="s">
        <v>3229</v>
      </c>
    </row>
    <row r="32" spans="2:11" x14ac:dyDescent="0.3">
      <c r="B32" s="10">
        <v>43497</v>
      </c>
      <c r="C32" s="13" t="str">
        <f t="shared" si="0"/>
        <v>2019-02-01</v>
      </c>
      <c r="E32">
        <v>1</v>
      </c>
      <c r="F32">
        <v>2</v>
      </c>
      <c r="G32">
        <v>2019</v>
      </c>
      <c r="I32" t="str">
        <f t="shared" si="1"/>
        <v>1/2/2019</v>
      </c>
      <c r="K32" s="2" t="s">
        <v>3229</v>
      </c>
    </row>
    <row r="33" spans="2:11" x14ac:dyDescent="0.3">
      <c r="B33" s="9">
        <v>43497</v>
      </c>
      <c r="C33" s="12" t="str">
        <f t="shared" si="0"/>
        <v>2019-02-01</v>
      </c>
      <c r="E33">
        <v>1</v>
      </c>
      <c r="F33">
        <v>2</v>
      </c>
      <c r="G33">
        <v>2019</v>
      </c>
      <c r="I33" t="str">
        <f t="shared" si="1"/>
        <v>1/2/2019</v>
      </c>
      <c r="K33" s="2" t="s">
        <v>3229</v>
      </c>
    </row>
    <row r="34" spans="2:11" x14ac:dyDescent="0.3">
      <c r="B34" s="10">
        <v>43497</v>
      </c>
      <c r="C34" s="13" t="str">
        <f t="shared" si="0"/>
        <v>2019-02-01</v>
      </c>
      <c r="E34">
        <v>1</v>
      </c>
      <c r="F34">
        <v>2</v>
      </c>
      <c r="G34">
        <v>2019</v>
      </c>
      <c r="I34" t="str">
        <f t="shared" si="1"/>
        <v>1/2/2019</v>
      </c>
      <c r="K34" s="2" t="s">
        <v>3229</v>
      </c>
    </row>
    <row r="35" spans="2:11" x14ac:dyDescent="0.3">
      <c r="B35" s="9">
        <v>43497</v>
      </c>
      <c r="C35" s="12" t="str">
        <f t="shared" si="0"/>
        <v>2019-02-01</v>
      </c>
      <c r="E35">
        <v>1</v>
      </c>
      <c r="F35">
        <v>2</v>
      </c>
      <c r="G35">
        <v>2019</v>
      </c>
      <c r="I35" t="str">
        <f t="shared" si="1"/>
        <v>1/2/2019</v>
      </c>
      <c r="K35" s="2" t="s">
        <v>3229</v>
      </c>
    </row>
    <row r="36" spans="2:11" x14ac:dyDescent="0.3">
      <c r="B36" s="10">
        <v>43497</v>
      </c>
      <c r="C36" s="13" t="str">
        <f t="shared" si="0"/>
        <v>2019-02-01</v>
      </c>
      <c r="E36">
        <v>1</v>
      </c>
      <c r="F36">
        <v>2</v>
      </c>
      <c r="G36">
        <v>2019</v>
      </c>
      <c r="I36" t="str">
        <f t="shared" si="1"/>
        <v>1/2/2019</v>
      </c>
      <c r="K36" s="2" t="s">
        <v>3229</v>
      </c>
    </row>
    <row r="37" spans="2:11" x14ac:dyDescent="0.3">
      <c r="B37" s="9">
        <v>43497</v>
      </c>
      <c r="C37" s="12" t="str">
        <f t="shared" si="0"/>
        <v>2019-02-01</v>
      </c>
      <c r="E37">
        <v>1</v>
      </c>
      <c r="F37">
        <v>2</v>
      </c>
      <c r="G37">
        <v>2019</v>
      </c>
      <c r="I37" t="str">
        <f t="shared" si="1"/>
        <v>1/2/2019</v>
      </c>
      <c r="K37" s="2" t="s">
        <v>3229</v>
      </c>
    </row>
    <row r="38" spans="2:11" x14ac:dyDescent="0.3">
      <c r="B38" s="10">
        <v>43497</v>
      </c>
      <c r="C38" s="13" t="str">
        <f t="shared" si="0"/>
        <v>2019-02-01</v>
      </c>
      <c r="E38">
        <v>1</v>
      </c>
      <c r="F38">
        <v>2</v>
      </c>
      <c r="G38">
        <v>2019</v>
      </c>
      <c r="I38" t="str">
        <f t="shared" si="1"/>
        <v>1/2/2019</v>
      </c>
      <c r="K38" s="2" t="s">
        <v>3229</v>
      </c>
    </row>
    <row r="39" spans="2:11" x14ac:dyDescent="0.3">
      <c r="B39" s="9">
        <v>43498</v>
      </c>
      <c r="C39" s="12" t="str">
        <f t="shared" si="0"/>
        <v>2019-02-02</v>
      </c>
      <c r="E39">
        <v>2</v>
      </c>
      <c r="F39">
        <v>2</v>
      </c>
      <c r="G39">
        <v>2019</v>
      </c>
      <c r="I39" t="str">
        <f t="shared" si="1"/>
        <v>2/2/2019</v>
      </c>
      <c r="K39" s="2" t="s">
        <v>3230</v>
      </c>
    </row>
    <row r="40" spans="2:11" x14ac:dyDescent="0.3">
      <c r="B40" s="10">
        <v>43498</v>
      </c>
      <c r="C40" s="13" t="str">
        <f t="shared" si="0"/>
        <v>2019-02-02</v>
      </c>
      <c r="E40">
        <v>2</v>
      </c>
      <c r="F40">
        <v>2</v>
      </c>
      <c r="G40">
        <v>2019</v>
      </c>
      <c r="I40" t="str">
        <f t="shared" si="1"/>
        <v>2/2/2019</v>
      </c>
      <c r="K40" s="2" t="s">
        <v>3230</v>
      </c>
    </row>
    <row r="41" spans="2:11" x14ac:dyDescent="0.3">
      <c r="B41" s="9">
        <v>43498</v>
      </c>
      <c r="C41" s="12" t="str">
        <f t="shared" si="0"/>
        <v>2019-02-02</v>
      </c>
      <c r="E41">
        <v>2</v>
      </c>
      <c r="F41">
        <v>2</v>
      </c>
      <c r="G41">
        <v>2019</v>
      </c>
      <c r="I41" t="str">
        <f t="shared" si="1"/>
        <v>2/2/2019</v>
      </c>
      <c r="K41" s="2" t="s">
        <v>3230</v>
      </c>
    </row>
    <row r="42" spans="2:11" x14ac:dyDescent="0.3">
      <c r="B42" s="10">
        <v>43498</v>
      </c>
      <c r="C42" s="13" t="str">
        <f t="shared" si="0"/>
        <v>2019-02-02</v>
      </c>
      <c r="E42">
        <v>2</v>
      </c>
      <c r="F42">
        <v>2</v>
      </c>
      <c r="G42">
        <v>2019</v>
      </c>
      <c r="I42" t="str">
        <f t="shared" si="1"/>
        <v>2/2/2019</v>
      </c>
      <c r="K42" s="2" t="s">
        <v>3230</v>
      </c>
    </row>
    <row r="43" spans="2:11" x14ac:dyDescent="0.3">
      <c r="B43" s="9">
        <v>43498</v>
      </c>
      <c r="C43" s="12" t="str">
        <f t="shared" si="0"/>
        <v>2019-02-02</v>
      </c>
      <c r="E43">
        <v>2</v>
      </c>
      <c r="F43">
        <v>2</v>
      </c>
      <c r="G43">
        <v>2019</v>
      </c>
      <c r="I43" t="str">
        <f t="shared" si="1"/>
        <v>2/2/2019</v>
      </c>
      <c r="K43" s="2" t="s">
        <v>3230</v>
      </c>
    </row>
    <row r="44" spans="2:11" x14ac:dyDescent="0.3">
      <c r="B44" s="10">
        <v>43498</v>
      </c>
      <c r="C44" s="13" t="str">
        <f t="shared" si="0"/>
        <v>2019-02-02</v>
      </c>
      <c r="E44">
        <v>2</v>
      </c>
      <c r="F44">
        <v>2</v>
      </c>
      <c r="G44">
        <v>2019</v>
      </c>
      <c r="I44" t="str">
        <f t="shared" si="1"/>
        <v>2/2/2019</v>
      </c>
      <c r="K44" s="2" t="s">
        <v>3230</v>
      </c>
    </row>
    <row r="45" spans="2:11" x14ac:dyDescent="0.3">
      <c r="B45" s="9">
        <v>43498</v>
      </c>
      <c r="C45" s="12" t="str">
        <f t="shared" si="0"/>
        <v>2019-02-02</v>
      </c>
      <c r="E45">
        <v>2</v>
      </c>
      <c r="F45">
        <v>2</v>
      </c>
      <c r="G45">
        <v>2019</v>
      </c>
      <c r="I45" t="str">
        <f t="shared" si="1"/>
        <v>2/2/2019</v>
      </c>
      <c r="K45" s="2" t="s">
        <v>3230</v>
      </c>
    </row>
    <row r="46" spans="2:11" x14ac:dyDescent="0.3">
      <c r="B46" s="10">
        <v>43498</v>
      </c>
      <c r="C46" s="13" t="str">
        <f t="shared" si="0"/>
        <v>2019-02-02</v>
      </c>
      <c r="E46">
        <v>2</v>
      </c>
      <c r="F46">
        <v>2</v>
      </c>
      <c r="G46">
        <v>2019</v>
      </c>
      <c r="I46" t="str">
        <f t="shared" si="1"/>
        <v>2/2/2019</v>
      </c>
      <c r="K46" s="2" t="s">
        <v>3230</v>
      </c>
    </row>
    <row r="47" spans="2:11" x14ac:dyDescent="0.3">
      <c r="B47" s="9">
        <v>43498</v>
      </c>
      <c r="C47" s="12" t="str">
        <f t="shared" si="0"/>
        <v>2019-02-02</v>
      </c>
      <c r="E47">
        <v>2</v>
      </c>
      <c r="F47">
        <v>2</v>
      </c>
      <c r="G47">
        <v>2019</v>
      </c>
      <c r="I47" t="str">
        <f t="shared" si="1"/>
        <v>2/2/2019</v>
      </c>
      <c r="K47" s="2" t="s">
        <v>3230</v>
      </c>
    </row>
    <row r="48" spans="2:11" x14ac:dyDescent="0.3">
      <c r="B48" s="10">
        <v>43498</v>
      </c>
      <c r="C48" s="13" t="str">
        <f t="shared" si="0"/>
        <v>2019-02-02</v>
      </c>
      <c r="E48">
        <v>2</v>
      </c>
      <c r="F48">
        <v>2</v>
      </c>
      <c r="G48">
        <v>2019</v>
      </c>
      <c r="I48" t="str">
        <f t="shared" si="1"/>
        <v>2/2/2019</v>
      </c>
      <c r="K48" s="2" t="s">
        <v>3230</v>
      </c>
    </row>
    <row r="49" spans="2:11" x14ac:dyDescent="0.3">
      <c r="B49" s="9">
        <v>43498</v>
      </c>
      <c r="C49" s="12" t="str">
        <f t="shared" si="0"/>
        <v>2019-02-02</v>
      </c>
      <c r="E49">
        <v>2</v>
      </c>
      <c r="F49">
        <v>2</v>
      </c>
      <c r="G49">
        <v>2019</v>
      </c>
      <c r="I49" t="str">
        <f t="shared" si="1"/>
        <v>2/2/2019</v>
      </c>
      <c r="K49" s="2" t="s">
        <v>3230</v>
      </c>
    </row>
    <row r="50" spans="2:11" x14ac:dyDescent="0.3">
      <c r="B50" s="10">
        <v>43498</v>
      </c>
      <c r="C50" s="13" t="str">
        <f t="shared" si="0"/>
        <v>2019-02-02</v>
      </c>
      <c r="E50">
        <v>2</v>
      </c>
      <c r="F50">
        <v>2</v>
      </c>
      <c r="G50">
        <v>2019</v>
      </c>
      <c r="I50" t="str">
        <f t="shared" si="1"/>
        <v>2/2/2019</v>
      </c>
      <c r="K50" s="2" t="s">
        <v>3230</v>
      </c>
    </row>
    <row r="51" spans="2:11" x14ac:dyDescent="0.3">
      <c r="B51" s="9">
        <v>43498</v>
      </c>
      <c r="C51" s="12" t="str">
        <f t="shared" si="0"/>
        <v>2019-02-02</v>
      </c>
      <c r="E51">
        <v>2</v>
      </c>
      <c r="F51">
        <v>2</v>
      </c>
      <c r="G51">
        <v>2019</v>
      </c>
      <c r="I51" t="str">
        <f t="shared" si="1"/>
        <v>2/2/2019</v>
      </c>
      <c r="K51" s="2" t="s">
        <v>3230</v>
      </c>
    </row>
    <row r="52" spans="2:11" x14ac:dyDescent="0.3">
      <c r="B52" s="10">
        <v>43498</v>
      </c>
      <c r="C52" s="13" t="str">
        <f t="shared" si="0"/>
        <v>2019-02-02</v>
      </c>
      <c r="E52">
        <v>2</v>
      </c>
      <c r="F52">
        <v>2</v>
      </c>
      <c r="G52">
        <v>2019</v>
      </c>
      <c r="I52" t="str">
        <f t="shared" si="1"/>
        <v>2/2/2019</v>
      </c>
      <c r="K52" s="2" t="s">
        <v>3230</v>
      </c>
    </row>
    <row r="53" spans="2:11" x14ac:dyDescent="0.3">
      <c r="B53" s="9">
        <v>43499</v>
      </c>
      <c r="C53" s="12" t="str">
        <f t="shared" si="0"/>
        <v>2019-02-03</v>
      </c>
      <c r="E53">
        <v>3</v>
      </c>
      <c r="F53">
        <v>2</v>
      </c>
      <c r="G53">
        <v>2019</v>
      </c>
      <c r="I53" t="str">
        <f t="shared" si="1"/>
        <v>3/2/2019</v>
      </c>
      <c r="K53" s="2" t="s">
        <v>3231</v>
      </c>
    </row>
    <row r="54" spans="2:11" x14ac:dyDescent="0.3">
      <c r="B54" s="10">
        <v>43499</v>
      </c>
      <c r="C54" s="13" t="str">
        <f t="shared" si="0"/>
        <v>2019-02-03</v>
      </c>
      <c r="E54">
        <v>3</v>
      </c>
      <c r="F54">
        <v>2</v>
      </c>
      <c r="G54">
        <v>2019</v>
      </c>
      <c r="I54" t="str">
        <f t="shared" si="1"/>
        <v>3/2/2019</v>
      </c>
      <c r="K54" s="2" t="s">
        <v>3231</v>
      </c>
    </row>
    <row r="55" spans="2:11" x14ac:dyDescent="0.3">
      <c r="B55" s="9">
        <v>43499</v>
      </c>
      <c r="C55" s="12" t="str">
        <f t="shared" si="0"/>
        <v>2019-02-03</v>
      </c>
      <c r="E55">
        <v>3</v>
      </c>
      <c r="F55">
        <v>2</v>
      </c>
      <c r="G55">
        <v>2019</v>
      </c>
      <c r="I55" t="str">
        <f t="shared" si="1"/>
        <v>3/2/2019</v>
      </c>
      <c r="K55" s="2" t="s">
        <v>3231</v>
      </c>
    </row>
    <row r="56" spans="2:11" x14ac:dyDescent="0.3">
      <c r="B56" s="10">
        <v>43499</v>
      </c>
      <c r="C56" s="13" t="str">
        <f t="shared" si="0"/>
        <v>2019-02-03</v>
      </c>
      <c r="E56">
        <v>3</v>
      </c>
      <c r="F56">
        <v>2</v>
      </c>
      <c r="G56">
        <v>2019</v>
      </c>
      <c r="I56" t="str">
        <f t="shared" si="1"/>
        <v>3/2/2019</v>
      </c>
      <c r="K56" s="2" t="s">
        <v>3231</v>
      </c>
    </row>
    <row r="57" spans="2:11" x14ac:dyDescent="0.3">
      <c r="B57" s="9">
        <v>43499</v>
      </c>
      <c r="C57" s="12" t="str">
        <f t="shared" si="0"/>
        <v>2019-02-03</v>
      </c>
      <c r="E57">
        <v>3</v>
      </c>
      <c r="F57">
        <v>2</v>
      </c>
      <c r="G57">
        <v>2019</v>
      </c>
      <c r="I57" t="str">
        <f t="shared" si="1"/>
        <v>3/2/2019</v>
      </c>
      <c r="K57" s="2" t="s">
        <v>3231</v>
      </c>
    </row>
    <row r="58" spans="2:11" x14ac:dyDescent="0.3">
      <c r="B58" s="10">
        <v>43499</v>
      </c>
      <c r="C58" s="13" t="str">
        <f t="shared" si="0"/>
        <v>2019-02-03</v>
      </c>
      <c r="E58">
        <v>3</v>
      </c>
      <c r="F58">
        <v>2</v>
      </c>
      <c r="G58">
        <v>2019</v>
      </c>
      <c r="I58" t="str">
        <f t="shared" si="1"/>
        <v>3/2/2019</v>
      </c>
      <c r="K58" s="2" t="s">
        <v>3231</v>
      </c>
    </row>
    <row r="59" spans="2:11" x14ac:dyDescent="0.3">
      <c r="B59" s="9">
        <v>43499</v>
      </c>
      <c r="C59" s="12" t="str">
        <f t="shared" si="0"/>
        <v>2019-02-03</v>
      </c>
      <c r="E59">
        <v>3</v>
      </c>
      <c r="F59">
        <v>2</v>
      </c>
      <c r="G59">
        <v>2019</v>
      </c>
      <c r="I59" t="str">
        <f t="shared" si="1"/>
        <v>3/2/2019</v>
      </c>
      <c r="K59" s="2" t="s">
        <v>3231</v>
      </c>
    </row>
    <row r="60" spans="2:11" x14ac:dyDescent="0.3">
      <c r="B60" s="10">
        <v>43499</v>
      </c>
      <c r="C60" s="13" t="str">
        <f t="shared" si="0"/>
        <v>2019-02-03</v>
      </c>
      <c r="E60">
        <v>3</v>
      </c>
      <c r="F60">
        <v>2</v>
      </c>
      <c r="G60">
        <v>2019</v>
      </c>
      <c r="I60" t="str">
        <f t="shared" si="1"/>
        <v>3/2/2019</v>
      </c>
      <c r="K60" s="2" t="s">
        <v>3231</v>
      </c>
    </row>
    <row r="61" spans="2:11" x14ac:dyDescent="0.3">
      <c r="B61" s="9">
        <v>43499</v>
      </c>
      <c r="C61" s="12" t="str">
        <f t="shared" si="0"/>
        <v>2019-02-03</v>
      </c>
      <c r="E61">
        <v>3</v>
      </c>
      <c r="F61">
        <v>2</v>
      </c>
      <c r="G61">
        <v>2019</v>
      </c>
      <c r="I61" t="str">
        <f t="shared" si="1"/>
        <v>3/2/2019</v>
      </c>
      <c r="K61" s="2" t="s">
        <v>3231</v>
      </c>
    </row>
    <row r="62" spans="2:11" x14ac:dyDescent="0.3">
      <c r="B62" s="10">
        <v>43499</v>
      </c>
      <c r="C62" s="13" t="str">
        <f t="shared" si="0"/>
        <v>2019-02-03</v>
      </c>
      <c r="E62">
        <v>3</v>
      </c>
      <c r="F62">
        <v>2</v>
      </c>
      <c r="G62">
        <v>2019</v>
      </c>
      <c r="I62" t="str">
        <f t="shared" si="1"/>
        <v>3/2/2019</v>
      </c>
      <c r="K62" s="2" t="s">
        <v>3231</v>
      </c>
    </row>
    <row r="63" spans="2:11" x14ac:dyDescent="0.3">
      <c r="B63" s="9">
        <v>43499</v>
      </c>
      <c r="C63" s="12" t="str">
        <f t="shared" si="0"/>
        <v>2019-02-03</v>
      </c>
      <c r="E63">
        <v>3</v>
      </c>
      <c r="F63">
        <v>2</v>
      </c>
      <c r="G63">
        <v>2019</v>
      </c>
      <c r="I63" t="str">
        <f t="shared" si="1"/>
        <v>3/2/2019</v>
      </c>
      <c r="K63" s="2" t="s">
        <v>3231</v>
      </c>
    </row>
    <row r="64" spans="2:11" x14ac:dyDescent="0.3">
      <c r="B64" s="10">
        <v>43499</v>
      </c>
      <c r="C64" s="13" t="str">
        <f t="shared" si="0"/>
        <v>2019-02-03</v>
      </c>
      <c r="E64">
        <v>3</v>
      </c>
      <c r="F64">
        <v>2</v>
      </c>
      <c r="G64">
        <v>2019</v>
      </c>
      <c r="I64" t="str">
        <f t="shared" si="1"/>
        <v>3/2/2019</v>
      </c>
      <c r="K64" s="2" t="s">
        <v>3231</v>
      </c>
    </row>
    <row r="65" spans="2:11" x14ac:dyDescent="0.3">
      <c r="B65" s="9">
        <v>43499</v>
      </c>
      <c r="C65" s="12" t="str">
        <f t="shared" si="0"/>
        <v>2019-02-03</v>
      </c>
      <c r="E65">
        <v>3</v>
      </c>
      <c r="F65">
        <v>2</v>
      </c>
      <c r="G65">
        <v>2019</v>
      </c>
      <c r="I65" t="str">
        <f t="shared" si="1"/>
        <v>3/2/2019</v>
      </c>
      <c r="K65" s="2" t="s">
        <v>3231</v>
      </c>
    </row>
    <row r="66" spans="2:11" x14ac:dyDescent="0.3">
      <c r="B66" s="10">
        <v>43499</v>
      </c>
      <c r="C66" s="13" t="str">
        <f t="shared" si="0"/>
        <v>2019-02-03</v>
      </c>
      <c r="E66">
        <v>3</v>
      </c>
      <c r="F66">
        <v>2</v>
      </c>
      <c r="G66">
        <v>2019</v>
      </c>
      <c r="I66" t="str">
        <f t="shared" si="1"/>
        <v>3/2/2019</v>
      </c>
      <c r="K66" s="2" t="s">
        <v>3231</v>
      </c>
    </row>
    <row r="67" spans="2:11" x14ac:dyDescent="0.3">
      <c r="B67" s="9">
        <v>43499</v>
      </c>
      <c r="C67" s="12" t="str">
        <f t="shared" ref="C67:C130" si="2">IF(ISNUMBER(B67), TEXT(B67,"aaaa-mm-dd"), TEXT(DATEVALUE(B67),"aaaa-mm-dd"))</f>
        <v>2019-02-03</v>
      </c>
      <c r="E67">
        <v>3</v>
      </c>
      <c r="F67">
        <v>2</v>
      </c>
      <c r="G67">
        <v>2019</v>
      </c>
      <c r="I67" t="str">
        <f t="shared" ref="I67:I130" si="3">_xlfn.CONCAT(E67,"/",F67,"/",G67)</f>
        <v>3/2/2019</v>
      </c>
      <c r="K67" s="2" t="s">
        <v>3231</v>
      </c>
    </row>
    <row r="68" spans="2:11" x14ac:dyDescent="0.3">
      <c r="B68" s="10">
        <v>43499</v>
      </c>
      <c r="C68" s="13" t="str">
        <f t="shared" si="2"/>
        <v>2019-02-03</v>
      </c>
      <c r="E68">
        <v>3</v>
      </c>
      <c r="F68">
        <v>2</v>
      </c>
      <c r="G68">
        <v>2019</v>
      </c>
      <c r="I68" t="str">
        <f t="shared" si="3"/>
        <v>3/2/2019</v>
      </c>
      <c r="K68" s="2" t="s">
        <v>3231</v>
      </c>
    </row>
    <row r="69" spans="2:11" x14ac:dyDescent="0.3">
      <c r="B69" s="9">
        <v>43499</v>
      </c>
      <c r="C69" s="12" t="str">
        <f t="shared" si="2"/>
        <v>2019-02-03</v>
      </c>
      <c r="E69">
        <v>3</v>
      </c>
      <c r="F69">
        <v>2</v>
      </c>
      <c r="G69">
        <v>2019</v>
      </c>
      <c r="I69" t="str">
        <f t="shared" si="3"/>
        <v>3/2/2019</v>
      </c>
      <c r="K69" s="2" t="s">
        <v>3231</v>
      </c>
    </row>
    <row r="70" spans="2:11" x14ac:dyDescent="0.3">
      <c r="B70" s="10">
        <v>43499</v>
      </c>
      <c r="C70" s="13" t="str">
        <f t="shared" si="2"/>
        <v>2019-02-03</v>
      </c>
      <c r="E70">
        <v>3</v>
      </c>
      <c r="F70">
        <v>2</v>
      </c>
      <c r="G70">
        <v>2019</v>
      </c>
      <c r="I70" t="str">
        <f t="shared" si="3"/>
        <v>3/2/2019</v>
      </c>
      <c r="K70" s="2" t="s">
        <v>3231</v>
      </c>
    </row>
    <row r="71" spans="2:11" x14ac:dyDescent="0.3">
      <c r="B71" s="9">
        <v>43525</v>
      </c>
      <c r="C71" s="12" t="str">
        <f t="shared" si="2"/>
        <v>2019-03-01</v>
      </c>
      <c r="E71">
        <v>1</v>
      </c>
      <c r="F71">
        <v>3</v>
      </c>
      <c r="G71">
        <v>2019</v>
      </c>
      <c r="I71" t="str">
        <f t="shared" si="3"/>
        <v>1/3/2019</v>
      </c>
      <c r="K71" s="2" t="s">
        <v>3232</v>
      </c>
    </row>
    <row r="72" spans="2:11" x14ac:dyDescent="0.3">
      <c r="B72" s="10">
        <v>43525</v>
      </c>
      <c r="C72" s="13" t="str">
        <f t="shared" si="2"/>
        <v>2019-03-01</v>
      </c>
      <c r="E72">
        <v>1</v>
      </c>
      <c r="F72">
        <v>3</v>
      </c>
      <c r="G72">
        <v>2019</v>
      </c>
      <c r="I72" t="str">
        <f t="shared" si="3"/>
        <v>1/3/2019</v>
      </c>
      <c r="K72" s="2" t="s">
        <v>3232</v>
      </c>
    </row>
    <row r="73" spans="2:11" x14ac:dyDescent="0.3">
      <c r="B73" s="9">
        <v>43525</v>
      </c>
      <c r="C73" s="12" t="str">
        <f t="shared" si="2"/>
        <v>2019-03-01</v>
      </c>
      <c r="E73">
        <v>1</v>
      </c>
      <c r="F73">
        <v>3</v>
      </c>
      <c r="G73">
        <v>2019</v>
      </c>
      <c r="I73" t="str">
        <f t="shared" si="3"/>
        <v>1/3/2019</v>
      </c>
      <c r="K73" s="2" t="s">
        <v>3232</v>
      </c>
    </row>
    <row r="74" spans="2:11" x14ac:dyDescent="0.3">
      <c r="B74" s="10">
        <v>43525</v>
      </c>
      <c r="C74" s="13" t="str">
        <f t="shared" si="2"/>
        <v>2019-03-01</v>
      </c>
      <c r="E74">
        <v>1</v>
      </c>
      <c r="F74">
        <v>3</v>
      </c>
      <c r="G74">
        <v>2019</v>
      </c>
      <c r="I74" t="str">
        <f t="shared" si="3"/>
        <v>1/3/2019</v>
      </c>
      <c r="K74" s="2" t="s">
        <v>3232</v>
      </c>
    </row>
    <row r="75" spans="2:11" x14ac:dyDescent="0.3">
      <c r="B75" s="9">
        <v>43525</v>
      </c>
      <c r="C75" s="12" t="str">
        <f t="shared" si="2"/>
        <v>2019-03-01</v>
      </c>
      <c r="E75">
        <v>1</v>
      </c>
      <c r="F75">
        <v>3</v>
      </c>
      <c r="G75">
        <v>2019</v>
      </c>
      <c r="I75" t="str">
        <f t="shared" si="3"/>
        <v>1/3/2019</v>
      </c>
      <c r="K75" s="2" t="s">
        <v>3232</v>
      </c>
    </row>
    <row r="76" spans="2:11" x14ac:dyDescent="0.3">
      <c r="B76" s="10">
        <v>43525</v>
      </c>
      <c r="C76" s="13" t="str">
        <f t="shared" si="2"/>
        <v>2019-03-01</v>
      </c>
      <c r="E76">
        <v>1</v>
      </c>
      <c r="F76">
        <v>3</v>
      </c>
      <c r="G76">
        <v>2019</v>
      </c>
      <c r="I76" t="str">
        <f t="shared" si="3"/>
        <v>1/3/2019</v>
      </c>
      <c r="K76" s="2" t="s">
        <v>3232</v>
      </c>
    </row>
    <row r="77" spans="2:11" x14ac:dyDescent="0.3">
      <c r="B77" s="9">
        <v>43525</v>
      </c>
      <c r="C77" s="12" t="str">
        <f t="shared" si="2"/>
        <v>2019-03-01</v>
      </c>
      <c r="E77">
        <v>1</v>
      </c>
      <c r="F77">
        <v>3</v>
      </c>
      <c r="G77">
        <v>2019</v>
      </c>
      <c r="I77" t="str">
        <f t="shared" si="3"/>
        <v>1/3/2019</v>
      </c>
      <c r="K77" s="2" t="s">
        <v>3232</v>
      </c>
    </row>
    <row r="78" spans="2:11" x14ac:dyDescent="0.3">
      <c r="B78" s="10">
        <v>43525</v>
      </c>
      <c r="C78" s="13" t="str">
        <f t="shared" si="2"/>
        <v>2019-03-01</v>
      </c>
      <c r="E78">
        <v>1</v>
      </c>
      <c r="F78">
        <v>3</v>
      </c>
      <c r="G78">
        <v>2019</v>
      </c>
      <c r="I78" t="str">
        <f t="shared" si="3"/>
        <v>1/3/2019</v>
      </c>
      <c r="K78" s="2" t="s">
        <v>3232</v>
      </c>
    </row>
    <row r="79" spans="2:11" x14ac:dyDescent="0.3">
      <c r="B79" s="9">
        <v>43526</v>
      </c>
      <c r="C79" s="12" t="str">
        <f t="shared" si="2"/>
        <v>2019-03-02</v>
      </c>
      <c r="E79">
        <v>2</v>
      </c>
      <c r="F79">
        <v>3</v>
      </c>
      <c r="G79">
        <v>2019</v>
      </c>
      <c r="I79" t="str">
        <f t="shared" si="3"/>
        <v>2/3/2019</v>
      </c>
      <c r="K79" s="2" t="s">
        <v>3233</v>
      </c>
    </row>
    <row r="80" spans="2:11" x14ac:dyDescent="0.3">
      <c r="B80" s="10">
        <v>43526</v>
      </c>
      <c r="C80" s="13" t="str">
        <f t="shared" si="2"/>
        <v>2019-03-02</v>
      </c>
      <c r="E80">
        <v>2</v>
      </c>
      <c r="F80">
        <v>3</v>
      </c>
      <c r="G80">
        <v>2019</v>
      </c>
      <c r="I80" t="str">
        <f t="shared" si="3"/>
        <v>2/3/2019</v>
      </c>
      <c r="K80" s="2" t="s">
        <v>3233</v>
      </c>
    </row>
    <row r="81" spans="2:11" x14ac:dyDescent="0.3">
      <c r="B81" s="9">
        <v>43526</v>
      </c>
      <c r="C81" s="12" t="str">
        <f t="shared" si="2"/>
        <v>2019-03-02</v>
      </c>
      <c r="E81">
        <v>2</v>
      </c>
      <c r="F81">
        <v>3</v>
      </c>
      <c r="G81">
        <v>2019</v>
      </c>
      <c r="I81" t="str">
        <f t="shared" si="3"/>
        <v>2/3/2019</v>
      </c>
      <c r="K81" s="2" t="s">
        <v>3233</v>
      </c>
    </row>
    <row r="82" spans="2:11" x14ac:dyDescent="0.3">
      <c r="B82" s="10">
        <v>43526</v>
      </c>
      <c r="C82" s="13" t="str">
        <f t="shared" si="2"/>
        <v>2019-03-02</v>
      </c>
      <c r="E82">
        <v>2</v>
      </c>
      <c r="F82">
        <v>3</v>
      </c>
      <c r="G82">
        <v>2019</v>
      </c>
      <c r="I82" t="str">
        <f t="shared" si="3"/>
        <v>2/3/2019</v>
      </c>
      <c r="K82" s="2" t="s">
        <v>3233</v>
      </c>
    </row>
    <row r="83" spans="2:11" x14ac:dyDescent="0.3">
      <c r="B83" s="9">
        <v>43526</v>
      </c>
      <c r="C83" s="12" t="str">
        <f t="shared" si="2"/>
        <v>2019-03-02</v>
      </c>
      <c r="E83">
        <v>2</v>
      </c>
      <c r="F83">
        <v>3</v>
      </c>
      <c r="G83">
        <v>2019</v>
      </c>
      <c r="I83" t="str">
        <f t="shared" si="3"/>
        <v>2/3/2019</v>
      </c>
      <c r="K83" s="2" t="s">
        <v>3233</v>
      </c>
    </row>
    <row r="84" spans="2:11" x14ac:dyDescent="0.3">
      <c r="B84" s="10">
        <v>43526</v>
      </c>
      <c r="C84" s="13" t="str">
        <f t="shared" si="2"/>
        <v>2019-03-02</v>
      </c>
      <c r="E84">
        <v>2</v>
      </c>
      <c r="F84">
        <v>3</v>
      </c>
      <c r="G84">
        <v>2019</v>
      </c>
      <c r="I84" t="str">
        <f t="shared" si="3"/>
        <v>2/3/2019</v>
      </c>
      <c r="K84" s="2" t="s">
        <v>3233</v>
      </c>
    </row>
    <row r="85" spans="2:11" x14ac:dyDescent="0.3">
      <c r="B85" s="9">
        <v>43526</v>
      </c>
      <c r="C85" s="12" t="str">
        <f t="shared" si="2"/>
        <v>2019-03-02</v>
      </c>
      <c r="E85">
        <v>2</v>
      </c>
      <c r="F85">
        <v>3</v>
      </c>
      <c r="G85">
        <v>2019</v>
      </c>
      <c r="I85" t="str">
        <f t="shared" si="3"/>
        <v>2/3/2019</v>
      </c>
      <c r="K85" s="2" t="s">
        <v>3233</v>
      </c>
    </row>
    <row r="86" spans="2:11" x14ac:dyDescent="0.3">
      <c r="B86" s="10">
        <v>43526</v>
      </c>
      <c r="C86" s="13" t="str">
        <f t="shared" si="2"/>
        <v>2019-03-02</v>
      </c>
      <c r="E86">
        <v>2</v>
      </c>
      <c r="F86">
        <v>3</v>
      </c>
      <c r="G86">
        <v>2019</v>
      </c>
      <c r="I86" t="str">
        <f t="shared" si="3"/>
        <v>2/3/2019</v>
      </c>
      <c r="K86" s="2" t="s">
        <v>3233</v>
      </c>
    </row>
    <row r="87" spans="2:11" x14ac:dyDescent="0.3">
      <c r="B87" s="9">
        <v>43526</v>
      </c>
      <c r="C87" s="12" t="str">
        <f t="shared" si="2"/>
        <v>2019-03-02</v>
      </c>
      <c r="E87">
        <v>2</v>
      </c>
      <c r="F87">
        <v>3</v>
      </c>
      <c r="G87">
        <v>2019</v>
      </c>
      <c r="I87" t="str">
        <f t="shared" si="3"/>
        <v>2/3/2019</v>
      </c>
      <c r="K87" s="2" t="s">
        <v>3233</v>
      </c>
    </row>
    <row r="88" spans="2:11" x14ac:dyDescent="0.3">
      <c r="B88" s="10">
        <v>43526</v>
      </c>
      <c r="C88" s="13" t="str">
        <f t="shared" si="2"/>
        <v>2019-03-02</v>
      </c>
      <c r="E88">
        <v>2</v>
      </c>
      <c r="F88">
        <v>3</v>
      </c>
      <c r="G88">
        <v>2019</v>
      </c>
      <c r="I88" t="str">
        <f t="shared" si="3"/>
        <v>2/3/2019</v>
      </c>
      <c r="K88" s="2" t="s">
        <v>3233</v>
      </c>
    </row>
    <row r="89" spans="2:11" x14ac:dyDescent="0.3">
      <c r="B89" s="9">
        <v>43526</v>
      </c>
      <c r="C89" s="12" t="str">
        <f t="shared" si="2"/>
        <v>2019-03-02</v>
      </c>
      <c r="E89">
        <v>2</v>
      </c>
      <c r="F89">
        <v>3</v>
      </c>
      <c r="G89">
        <v>2019</v>
      </c>
      <c r="I89" t="str">
        <f t="shared" si="3"/>
        <v>2/3/2019</v>
      </c>
      <c r="K89" s="2" t="s">
        <v>3233</v>
      </c>
    </row>
    <row r="90" spans="2:11" x14ac:dyDescent="0.3">
      <c r="B90" s="10">
        <v>43526</v>
      </c>
      <c r="C90" s="13" t="str">
        <f t="shared" si="2"/>
        <v>2019-03-02</v>
      </c>
      <c r="E90">
        <v>2</v>
      </c>
      <c r="F90">
        <v>3</v>
      </c>
      <c r="G90">
        <v>2019</v>
      </c>
      <c r="I90" t="str">
        <f t="shared" si="3"/>
        <v>2/3/2019</v>
      </c>
      <c r="K90" s="2" t="s">
        <v>3233</v>
      </c>
    </row>
    <row r="91" spans="2:11" x14ac:dyDescent="0.3">
      <c r="B91" s="9">
        <v>43526</v>
      </c>
      <c r="C91" s="12" t="str">
        <f t="shared" si="2"/>
        <v>2019-03-02</v>
      </c>
      <c r="E91">
        <v>2</v>
      </c>
      <c r="F91">
        <v>3</v>
      </c>
      <c r="G91">
        <v>2019</v>
      </c>
      <c r="I91" t="str">
        <f t="shared" si="3"/>
        <v>2/3/2019</v>
      </c>
      <c r="K91" s="2" t="s">
        <v>3233</v>
      </c>
    </row>
    <row r="92" spans="2:11" x14ac:dyDescent="0.3">
      <c r="B92" s="10">
        <v>43526</v>
      </c>
      <c r="C92" s="13" t="str">
        <f t="shared" si="2"/>
        <v>2019-03-02</v>
      </c>
      <c r="E92">
        <v>2</v>
      </c>
      <c r="F92">
        <v>3</v>
      </c>
      <c r="G92">
        <v>2019</v>
      </c>
      <c r="I92" t="str">
        <f t="shared" si="3"/>
        <v>2/3/2019</v>
      </c>
      <c r="K92" s="2" t="s">
        <v>3233</v>
      </c>
    </row>
    <row r="93" spans="2:11" x14ac:dyDescent="0.3">
      <c r="B93" s="9">
        <v>43527</v>
      </c>
      <c r="C93" s="12" t="str">
        <f t="shared" si="2"/>
        <v>2019-03-03</v>
      </c>
      <c r="E93">
        <v>3</v>
      </c>
      <c r="F93">
        <v>3</v>
      </c>
      <c r="G93">
        <v>2019</v>
      </c>
      <c r="I93" t="str">
        <f t="shared" si="3"/>
        <v>3/3/2019</v>
      </c>
      <c r="K93" s="2" t="s">
        <v>3234</v>
      </c>
    </row>
    <row r="94" spans="2:11" x14ac:dyDescent="0.3">
      <c r="B94" s="10">
        <v>43527</v>
      </c>
      <c r="C94" s="13" t="str">
        <f t="shared" si="2"/>
        <v>2019-03-03</v>
      </c>
      <c r="E94">
        <v>3</v>
      </c>
      <c r="F94">
        <v>3</v>
      </c>
      <c r="G94">
        <v>2019</v>
      </c>
      <c r="I94" t="str">
        <f t="shared" si="3"/>
        <v>3/3/2019</v>
      </c>
      <c r="K94" s="2" t="s">
        <v>3234</v>
      </c>
    </row>
    <row r="95" spans="2:11" x14ac:dyDescent="0.3">
      <c r="B95" s="9">
        <v>43527</v>
      </c>
      <c r="C95" s="12" t="str">
        <f t="shared" si="2"/>
        <v>2019-03-03</v>
      </c>
      <c r="E95">
        <v>3</v>
      </c>
      <c r="F95">
        <v>3</v>
      </c>
      <c r="G95">
        <v>2019</v>
      </c>
      <c r="I95" t="str">
        <f t="shared" si="3"/>
        <v>3/3/2019</v>
      </c>
      <c r="K95" s="2" t="s">
        <v>3234</v>
      </c>
    </row>
    <row r="96" spans="2:11" x14ac:dyDescent="0.3">
      <c r="B96" s="10">
        <v>43527</v>
      </c>
      <c r="C96" s="13" t="str">
        <f t="shared" si="2"/>
        <v>2019-03-03</v>
      </c>
      <c r="E96">
        <v>3</v>
      </c>
      <c r="F96">
        <v>3</v>
      </c>
      <c r="G96">
        <v>2019</v>
      </c>
      <c r="I96" t="str">
        <f t="shared" si="3"/>
        <v>3/3/2019</v>
      </c>
      <c r="K96" s="2" t="s">
        <v>3234</v>
      </c>
    </row>
    <row r="97" spans="2:11" x14ac:dyDescent="0.3">
      <c r="B97" s="9">
        <v>43527</v>
      </c>
      <c r="C97" s="12" t="str">
        <f t="shared" si="2"/>
        <v>2019-03-03</v>
      </c>
      <c r="E97">
        <v>3</v>
      </c>
      <c r="F97">
        <v>3</v>
      </c>
      <c r="G97">
        <v>2019</v>
      </c>
      <c r="I97" t="str">
        <f t="shared" si="3"/>
        <v>3/3/2019</v>
      </c>
      <c r="K97" s="2" t="s">
        <v>3234</v>
      </c>
    </row>
    <row r="98" spans="2:11" x14ac:dyDescent="0.3">
      <c r="B98" s="10">
        <v>43527</v>
      </c>
      <c r="C98" s="13" t="str">
        <f t="shared" si="2"/>
        <v>2019-03-03</v>
      </c>
      <c r="E98">
        <v>3</v>
      </c>
      <c r="F98">
        <v>3</v>
      </c>
      <c r="G98">
        <v>2019</v>
      </c>
      <c r="I98" t="str">
        <f t="shared" si="3"/>
        <v>3/3/2019</v>
      </c>
      <c r="K98" s="2" t="s">
        <v>3234</v>
      </c>
    </row>
    <row r="99" spans="2:11" x14ac:dyDescent="0.3">
      <c r="B99" s="9">
        <v>43527</v>
      </c>
      <c r="C99" s="12" t="str">
        <f t="shared" si="2"/>
        <v>2019-03-03</v>
      </c>
      <c r="E99">
        <v>3</v>
      </c>
      <c r="F99">
        <v>3</v>
      </c>
      <c r="G99">
        <v>2019</v>
      </c>
      <c r="I99" t="str">
        <f t="shared" si="3"/>
        <v>3/3/2019</v>
      </c>
      <c r="K99" s="2" t="s">
        <v>3234</v>
      </c>
    </row>
    <row r="100" spans="2:11" x14ac:dyDescent="0.3">
      <c r="B100" s="10">
        <v>43527</v>
      </c>
      <c r="C100" s="13" t="str">
        <f t="shared" si="2"/>
        <v>2019-03-03</v>
      </c>
      <c r="E100">
        <v>3</v>
      </c>
      <c r="F100">
        <v>3</v>
      </c>
      <c r="G100">
        <v>2019</v>
      </c>
      <c r="I100" t="str">
        <f t="shared" si="3"/>
        <v>3/3/2019</v>
      </c>
      <c r="K100" s="2" t="s">
        <v>3234</v>
      </c>
    </row>
    <row r="101" spans="2:11" x14ac:dyDescent="0.3">
      <c r="B101" s="9">
        <v>43527</v>
      </c>
      <c r="C101" s="12" t="str">
        <f t="shared" si="2"/>
        <v>2019-03-03</v>
      </c>
      <c r="E101">
        <v>3</v>
      </c>
      <c r="F101">
        <v>3</v>
      </c>
      <c r="G101">
        <v>2019</v>
      </c>
      <c r="I101" t="str">
        <f t="shared" si="3"/>
        <v>3/3/2019</v>
      </c>
      <c r="K101" s="2" t="s">
        <v>3234</v>
      </c>
    </row>
    <row r="102" spans="2:11" x14ac:dyDescent="0.3">
      <c r="B102" s="10">
        <v>43527</v>
      </c>
      <c r="C102" s="13" t="str">
        <f t="shared" si="2"/>
        <v>2019-03-03</v>
      </c>
      <c r="E102">
        <v>3</v>
      </c>
      <c r="F102">
        <v>3</v>
      </c>
      <c r="G102">
        <v>2019</v>
      </c>
      <c r="I102" t="str">
        <f t="shared" si="3"/>
        <v>3/3/2019</v>
      </c>
      <c r="K102" s="2" t="s">
        <v>3234</v>
      </c>
    </row>
    <row r="103" spans="2:11" x14ac:dyDescent="0.3">
      <c r="B103" s="9">
        <v>43527</v>
      </c>
      <c r="C103" s="12" t="str">
        <f t="shared" si="2"/>
        <v>2019-03-03</v>
      </c>
      <c r="E103">
        <v>3</v>
      </c>
      <c r="F103">
        <v>3</v>
      </c>
      <c r="G103">
        <v>2019</v>
      </c>
      <c r="I103" t="str">
        <f t="shared" si="3"/>
        <v>3/3/2019</v>
      </c>
      <c r="K103" s="2" t="s">
        <v>3234</v>
      </c>
    </row>
    <row r="104" spans="2:11" x14ac:dyDescent="0.3">
      <c r="B104" s="10">
        <v>43527</v>
      </c>
      <c r="C104" s="13" t="str">
        <f t="shared" si="2"/>
        <v>2019-03-03</v>
      </c>
      <c r="E104">
        <v>3</v>
      </c>
      <c r="F104">
        <v>3</v>
      </c>
      <c r="G104">
        <v>2019</v>
      </c>
      <c r="I104" t="str">
        <f t="shared" si="3"/>
        <v>3/3/2019</v>
      </c>
      <c r="K104" s="2" t="s">
        <v>3234</v>
      </c>
    </row>
    <row r="105" spans="2:11" x14ac:dyDescent="0.3">
      <c r="B105" s="9">
        <v>43527</v>
      </c>
      <c r="C105" s="12" t="str">
        <f t="shared" si="2"/>
        <v>2019-03-03</v>
      </c>
      <c r="E105">
        <v>3</v>
      </c>
      <c r="F105">
        <v>3</v>
      </c>
      <c r="G105">
        <v>2019</v>
      </c>
      <c r="I105" t="str">
        <f t="shared" si="3"/>
        <v>3/3/2019</v>
      </c>
      <c r="K105" s="2" t="s">
        <v>3234</v>
      </c>
    </row>
    <row r="106" spans="2:11" x14ac:dyDescent="0.3">
      <c r="B106" s="10">
        <v>43527</v>
      </c>
      <c r="C106" s="13" t="str">
        <f t="shared" si="2"/>
        <v>2019-03-03</v>
      </c>
      <c r="E106">
        <v>3</v>
      </c>
      <c r="F106">
        <v>3</v>
      </c>
      <c r="G106">
        <v>2019</v>
      </c>
      <c r="I106" t="str">
        <f t="shared" si="3"/>
        <v>3/3/2019</v>
      </c>
      <c r="K106" s="2" t="s">
        <v>3234</v>
      </c>
    </row>
    <row r="107" spans="2:11" x14ac:dyDescent="0.3">
      <c r="B107" s="9">
        <v>43556</v>
      </c>
      <c r="C107" s="12" t="str">
        <f t="shared" si="2"/>
        <v>2019-04-01</v>
      </c>
      <c r="E107">
        <v>1</v>
      </c>
      <c r="F107">
        <v>4</v>
      </c>
      <c r="G107">
        <v>2019</v>
      </c>
      <c r="I107" t="str">
        <f t="shared" si="3"/>
        <v>1/4/2019</v>
      </c>
      <c r="K107" s="2" t="s">
        <v>3235</v>
      </c>
    </row>
    <row r="108" spans="2:11" x14ac:dyDescent="0.3">
      <c r="B108" s="10">
        <v>43556</v>
      </c>
      <c r="C108" s="13" t="str">
        <f t="shared" si="2"/>
        <v>2019-04-01</v>
      </c>
      <c r="E108">
        <v>1</v>
      </c>
      <c r="F108">
        <v>4</v>
      </c>
      <c r="G108">
        <v>2019</v>
      </c>
      <c r="I108" t="str">
        <f t="shared" si="3"/>
        <v>1/4/2019</v>
      </c>
      <c r="K108" s="2" t="s">
        <v>3235</v>
      </c>
    </row>
    <row r="109" spans="2:11" x14ac:dyDescent="0.3">
      <c r="B109" s="9">
        <v>43556</v>
      </c>
      <c r="C109" s="12" t="str">
        <f t="shared" si="2"/>
        <v>2019-04-01</v>
      </c>
      <c r="E109">
        <v>1</v>
      </c>
      <c r="F109">
        <v>4</v>
      </c>
      <c r="G109">
        <v>2019</v>
      </c>
      <c r="I109" t="str">
        <f t="shared" si="3"/>
        <v>1/4/2019</v>
      </c>
      <c r="K109" s="2" t="s">
        <v>3235</v>
      </c>
    </row>
    <row r="110" spans="2:11" x14ac:dyDescent="0.3">
      <c r="B110" s="10">
        <v>43556</v>
      </c>
      <c r="C110" s="13" t="str">
        <f t="shared" si="2"/>
        <v>2019-04-01</v>
      </c>
      <c r="E110">
        <v>1</v>
      </c>
      <c r="F110">
        <v>4</v>
      </c>
      <c r="G110">
        <v>2019</v>
      </c>
      <c r="I110" t="str">
        <f t="shared" si="3"/>
        <v>1/4/2019</v>
      </c>
      <c r="K110" s="2" t="s">
        <v>3235</v>
      </c>
    </row>
    <row r="111" spans="2:11" x14ac:dyDescent="0.3">
      <c r="B111" s="9">
        <v>43556</v>
      </c>
      <c r="C111" s="12" t="str">
        <f t="shared" si="2"/>
        <v>2019-04-01</v>
      </c>
      <c r="E111">
        <v>1</v>
      </c>
      <c r="F111">
        <v>4</v>
      </c>
      <c r="G111">
        <v>2019</v>
      </c>
      <c r="I111" t="str">
        <f t="shared" si="3"/>
        <v>1/4/2019</v>
      </c>
      <c r="K111" s="2" t="s">
        <v>3235</v>
      </c>
    </row>
    <row r="112" spans="2:11" x14ac:dyDescent="0.3">
      <c r="B112" s="10">
        <v>43556</v>
      </c>
      <c r="C112" s="13" t="str">
        <f t="shared" si="2"/>
        <v>2019-04-01</v>
      </c>
      <c r="E112">
        <v>1</v>
      </c>
      <c r="F112">
        <v>4</v>
      </c>
      <c r="G112">
        <v>2019</v>
      </c>
      <c r="I112" t="str">
        <f t="shared" si="3"/>
        <v>1/4/2019</v>
      </c>
      <c r="K112" s="2" t="s">
        <v>3235</v>
      </c>
    </row>
    <row r="113" spans="2:11" x14ac:dyDescent="0.3">
      <c r="B113" s="9">
        <v>43557</v>
      </c>
      <c r="C113" s="12" t="str">
        <f t="shared" si="2"/>
        <v>2019-04-02</v>
      </c>
      <c r="E113">
        <v>2</v>
      </c>
      <c r="F113">
        <v>4</v>
      </c>
      <c r="G113">
        <v>2019</v>
      </c>
      <c r="I113" t="str">
        <f t="shared" si="3"/>
        <v>2/4/2019</v>
      </c>
      <c r="K113" s="2" t="s">
        <v>3236</v>
      </c>
    </row>
    <row r="114" spans="2:11" x14ac:dyDescent="0.3">
      <c r="B114" s="10">
        <v>43557</v>
      </c>
      <c r="C114" s="13" t="str">
        <f t="shared" si="2"/>
        <v>2019-04-02</v>
      </c>
      <c r="E114">
        <v>2</v>
      </c>
      <c r="F114">
        <v>4</v>
      </c>
      <c r="G114">
        <v>2019</v>
      </c>
      <c r="I114" t="str">
        <f t="shared" si="3"/>
        <v>2/4/2019</v>
      </c>
      <c r="K114" s="2" t="s">
        <v>3236</v>
      </c>
    </row>
    <row r="115" spans="2:11" x14ac:dyDescent="0.3">
      <c r="B115" s="9">
        <v>43557</v>
      </c>
      <c r="C115" s="12" t="str">
        <f t="shared" si="2"/>
        <v>2019-04-02</v>
      </c>
      <c r="E115">
        <v>2</v>
      </c>
      <c r="F115">
        <v>4</v>
      </c>
      <c r="G115">
        <v>2019</v>
      </c>
      <c r="I115" t="str">
        <f t="shared" si="3"/>
        <v>2/4/2019</v>
      </c>
      <c r="K115" s="2" t="s">
        <v>3236</v>
      </c>
    </row>
    <row r="116" spans="2:11" x14ac:dyDescent="0.3">
      <c r="B116" s="10">
        <v>43557</v>
      </c>
      <c r="C116" s="13" t="str">
        <f t="shared" si="2"/>
        <v>2019-04-02</v>
      </c>
      <c r="E116">
        <v>2</v>
      </c>
      <c r="F116">
        <v>4</v>
      </c>
      <c r="G116">
        <v>2019</v>
      </c>
      <c r="I116" t="str">
        <f t="shared" si="3"/>
        <v>2/4/2019</v>
      </c>
      <c r="K116" s="2" t="s">
        <v>3236</v>
      </c>
    </row>
    <row r="117" spans="2:11" x14ac:dyDescent="0.3">
      <c r="B117" s="9">
        <v>43557</v>
      </c>
      <c r="C117" s="12" t="str">
        <f t="shared" si="2"/>
        <v>2019-04-02</v>
      </c>
      <c r="E117">
        <v>2</v>
      </c>
      <c r="F117">
        <v>4</v>
      </c>
      <c r="G117">
        <v>2019</v>
      </c>
      <c r="I117" t="str">
        <f t="shared" si="3"/>
        <v>2/4/2019</v>
      </c>
      <c r="K117" s="2" t="s">
        <v>3236</v>
      </c>
    </row>
    <row r="118" spans="2:11" x14ac:dyDescent="0.3">
      <c r="B118" s="10">
        <v>43557</v>
      </c>
      <c r="C118" s="13" t="str">
        <f t="shared" si="2"/>
        <v>2019-04-02</v>
      </c>
      <c r="E118">
        <v>2</v>
      </c>
      <c r="F118">
        <v>4</v>
      </c>
      <c r="G118">
        <v>2019</v>
      </c>
      <c r="I118" t="str">
        <f t="shared" si="3"/>
        <v>2/4/2019</v>
      </c>
      <c r="K118" s="2" t="s">
        <v>3236</v>
      </c>
    </row>
    <row r="119" spans="2:11" x14ac:dyDescent="0.3">
      <c r="B119" s="9">
        <v>43557</v>
      </c>
      <c r="C119" s="12" t="str">
        <f t="shared" si="2"/>
        <v>2019-04-02</v>
      </c>
      <c r="E119">
        <v>2</v>
      </c>
      <c r="F119">
        <v>4</v>
      </c>
      <c r="G119">
        <v>2019</v>
      </c>
      <c r="I119" t="str">
        <f t="shared" si="3"/>
        <v>2/4/2019</v>
      </c>
      <c r="K119" s="2" t="s">
        <v>3236</v>
      </c>
    </row>
    <row r="120" spans="2:11" x14ac:dyDescent="0.3">
      <c r="B120" s="10">
        <v>43557</v>
      </c>
      <c r="C120" s="13" t="str">
        <f t="shared" si="2"/>
        <v>2019-04-02</v>
      </c>
      <c r="E120">
        <v>2</v>
      </c>
      <c r="F120">
        <v>4</v>
      </c>
      <c r="G120">
        <v>2019</v>
      </c>
      <c r="I120" t="str">
        <f t="shared" si="3"/>
        <v>2/4/2019</v>
      </c>
      <c r="K120" s="2" t="s">
        <v>3236</v>
      </c>
    </row>
    <row r="121" spans="2:11" x14ac:dyDescent="0.3">
      <c r="B121" s="9">
        <v>43557</v>
      </c>
      <c r="C121" s="12" t="str">
        <f t="shared" si="2"/>
        <v>2019-04-02</v>
      </c>
      <c r="E121">
        <v>2</v>
      </c>
      <c r="F121">
        <v>4</v>
      </c>
      <c r="G121">
        <v>2019</v>
      </c>
      <c r="I121" t="str">
        <f t="shared" si="3"/>
        <v>2/4/2019</v>
      </c>
      <c r="K121" s="2" t="s">
        <v>3236</v>
      </c>
    </row>
    <row r="122" spans="2:11" x14ac:dyDescent="0.3">
      <c r="B122" s="10">
        <v>43557</v>
      </c>
      <c r="C122" s="13" t="str">
        <f t="shared" si="2"/>
        <v>2019-04-02</v>
      </c>
      <c r="E122">
        <v>2</v>
      </c>
      <c r="F122">
        <v>4</v>
      </c>
      <c r="G122">
        <v>2019</v>
      </c>
      <c r="I122" t="str">
        <f t="shared" si="3"/>
        <v>2/4/2019</v>
      </c>
      <c r="K122" s="2" t="s">
        <v>3236</v>
      </c>
    </row>
    <row r="123" spans="2:11" x14ac:dyDescent="0.3">
      <c r="B123" s="9">
        <v>43557</v>
      </c>
      <c r="C123" s="12" t="str">
        <f t="shared" si="2"/>
        <v>2019-04-02</v>
      </c>
      <c r="E123">
        <v>2</v>
      </c>
      <c r="F123">
        <v>4</v>
      </c>
      <c r="G123">
        <v>2019</v>
      </c>
      <c r="I123" t="str">
        <f t="shared" si="3"/>
        <v>2/4/2019</v>
      </c>
      <c r="K123" s="2" t="s">
        <v>3236</v>
      </c>
    </row>
    <row r="124" spans="2:11" x14ac:dyDescent="0.3">
      <c r="B124" s="10">
        <v>43558</v>
      </c>
      <c r="C124" s="13" t="str">
        <f t="shared" si="2"/>
        <v>2019-04-03</v>
      </c>
      <c r="E124">
        <v>3</v>
      </c>
      <c r="F124">
        <v>4</v>
      </c>
      <c r="G124">
        <v>2019</v>
      </c>
      <c r="I124" t="str">
        <f t="shared" si="3"/>
        <v>3/4/2019</v>
      </c>
      <c r="K124" s="2" t="s">
        <v>3237</v>
      </c>
    </row>
    <row r="125" spans="2:11" x14ac:dyDescent="0.3">
      <c r="B125" s="9">
        <v>43558</v>
      </c>
      <c r="C125" s="12" t="str">
        <f t="shared" si="2"/>
        <v>2019-04-03</v>
      </c>
      <c r="E125">
        <v>3</v>
      </c>
      <c r="F125">
        <v>4</v>
      </c>
      <c r="G125">
        <v>2019</v>
      </c>
      <c r="I125" t="str">
        <f t="shared" si="3"/>
        <v>3/4/2019</v>
      </c>
      <c r="K125" s="2" t="s">
        <v>3237</v>
      </c>
    </row>
    <row r="126" spans="2:11" x14ac:dyDescent="0.3">
      <c r="B126" s="10">
        <v>43558</v>
      </c>
      <c r="C126" s="13" t="str">
        <f t="shared" si="2"/>
        <v>2019-04-03</v>
      </c>
      <c r="E126">
        <v>3</v>
      </c>
      <c r="F126">
        <v>4</v>
      </c>
      <c r="G126">
        <v>2019</v>
      </c>
      <c r="I126" t="str">
        <f t="shared" si="3"/>
        <v>3/4/2019</v>
      </c>
      <c r="K126" s="2" t="s">
        <v>3237</v>
      </c>
    </row>
    <row r="127" spans="2:11" x14ac:dyDescent="0.3">
      <c r="B127" s="9">
        <v>43558</v>
      </c>
      <c r="C127" s="12" t="str">
        <f t="shared" si="2"/>
        <v>2019-04-03</v>
      </c>
      <c r="E127">
        <v>3</v>
      </c>
      <c r="F127">
        <v>4</v>
      </c>
      <c r="G127">
        <v>2019</v>
      </c>
      <c r="I127" t="str">
        <f t="shared" si="3"/>
        <v>3/4/2019</v>
      </c>
      <c r="K127" s="2" t="s">
        <v>3237</v>
      </c>
    </row>
    <row r="128" spans="2:11" x14ac:dyDescent="0.3">
      <c r="B128" s="10">
        <v>43558</v>
      </c>
      <c r="C128" s="13" t="str">
        <f t="shared" si="2"/>
        <v>2019-04-03</v>
      </c>
      <c r="E128">
        <v>3</v>
      </c>
      <c r="F128">
        <v>4</v>
      </c>
      <c r="G128">
        <v>2019</v>
      </c>
      <c r="I128" t="str">
        <f t="shared" si="3"/>
        <v>3/4/2019</v>
      </c>
      <c r="K128" s="2" t="s">
        <v>3237</v>
      </c>
    </row>
    <row r="129" spans="2:11" x14ac:dyDescent="0.3">
      <c r="B129" s="9">
        <v>43558</v>
      </c>
      <c r="C129" s="12" t="str">
        <f t="shared" si="2"/>
        <v>2019-04-03</v>
      </c>
      <c r="E129">
        <v>3</v>
      </c>
      <c r="F129">
        <v>4</v>
      </c>
      <c r="G129">
        <v>2019</v>
      </c>
      <c r="I129" t="str">
        <f t="shared" si="3"/>
        <v>3/4/2019</v>
      </c>
      <c r="K129" s="2" t="s">
        <v>3237</v>
      </c>
    </row>
    <row r="130" spans="2:11" x14ac:dyDescent="0.3">
      <c r="B130" s="10">
        <v>43558</v>
      </c>
      <c r="C130" s="13" t="str">
        <f t="shared" si="2"/>
        <v>2019-04-03</v>
      </c>
      <c r="E130">
        <v>3</v>
      </c>
      <c r="F130">
        <v>4</v>
      </c>
      <c r="G130">
        <v>2019</v>
      </c>
      <c r="I130" t="str">
        <f t="shared" si="3"/>
        <v>3/4/2019</v>
      </c>
      <c r="K130" s="2" t="s">
        <v>3237</v>
      </c>
    </row>
    <row r="131" spans="2:11" x14ac:dyDescent="0.3">
      <c r="B131" s="9">
        <v>43558</v>
      </c>
      <c r="C131" s="12" t="str">
        <f t="shared" ref="C131:C194" si="4">IF(ISNUMBER(B131), TEXT(B131,"aaaa-mm-dd"), TEXT(DATEVALUE(B131),"aaaa-mm-dd"))</f>
        <v>2019-04-03</v>
      </c>
      <c r="E131">
        <v>3</v>
      </c>
      <c r="F131">
        <v>4</v>
      </c>
      <c r="G131">
        <v>2019</v>
      </c>
      <c r="I131" t="str">
        <f t="shared" ref="I131:I194" si="5">_xlfn.CONCAT(E131,"/",F131,"/",G131)</f>
        <v>3/4/2019</v>
      </c>
      <c r="K131" s="2" t="s">
        <v>3237</v>
      </c>
    </row>
    <row r="132" spans="2:11" x14ac:dyDescent="0.3">
      <c r="B132" s="10">
        <v>43558</v>
      </c>
      <c r="C132" s="13" t="str">
        <f t="shared" si="4"/>
        <v>2019-04-03</v>
      </c>
      <c r="E132">
        <v>3</v>
      </c>
      <c r="F132">
        <v>4</v>
      </c>
      <c r="G132">
        <v>2019</v>
      </c>
      <c r="I132" t="str">
        <f t="shared" si="5"/>
        <v>3/4/2019</v>
      </c>
      <c r="K132" s="2" t="s">
        <v>3237</v>
      </c>
    </row>
    <row r="133" spans="2:11" x14ac:dyDescent="0.3">
      <c r="B133" s="9">
        <v>43558</v>
      </c>
      <c r="C133" s="12" t="str">
        <f t="shared" si="4"/>
        <v>2019-04-03</v>
      </c>
      <c r="E133">
        <v>3</v>
      </c>
      <c r="F133">
        <v>4</v>
      </c>
      <c r="G133">
        <v>2019</v>
      </c>
      <c r="I133" t="str">
        <f t="shared" si="5"/>
        <v>3/4/2019</v>
      </c>
      <c r="K133" s="2" t="s">
        <v>3237</v>
      </c>
    </row>
    <row r="134" spans="2:11" x14ac:dyDescent="0.3">
      <c r="B134" s="10">
        <v>43558</v>
      </c>
      <c r="C134" s="13" t="str">
        <f t="shared" si="4"/>
        <v>2019-04-03</v>
      </c>
      <c r="E134">
        <v>3</v>
      </c>
      <c r="F134">
        <v>4</v>
      </c>
      <c r="G134">
        <v>2019</v>
      </c>
      <c r="I134" t="str">
        <f t="shared" si="5"/>
        <v>3/4/2019</v>
      </c>
      <c r="K134" s="2" t="s">
        <v>3237</v>
      </c>
    </row>
    <row r="135" spans="2:11" x14ac:dyDescent="0.3">
      <c r="B135" s="9">
        <v>43558</v>
      </c>
      <c r="C135" s="12" t="str">
        <f t="shared" si="4"/>
        <v>2019-04-03</v>
      </c>
      <c r="E135">
        <v>3</v>
      </c>
      <c r="F135">
        <v>4</v>
      </c>
      <c r="G135">
        <v>2019</v>
      </c>
      <c r="I135" t="str">
        <f t="shared" si="5"/>
        <v>3/4/2019</v>
      </c>
      <c r="K135" s="2" t="s">
        <v>3237</v>
      </c>
    </row>
    <row r="136" spans="2:11" x14ac:dyDescent="0.3">
      <c r="B136" s="10">
        <v>43586</v>
      </c>
      <c r="C136" s="13" t="str">
        <f t="shared" si="4"/>
        <v>2019-05-01</v>
      </c>
      <c r="E136">
        <v>1</v>
      </c>
      <c r="F136">
        <v>5</v>
      </c>
      <c r="G136">
        <v>2019</v>
      </c>
      <c r="I136" t="str">
        <f t="shared" si="5"/>
        <v>1/5/2019</v>
      </c>
      <c r="K136" s="2" t="s">
        <v>3238</v>
      </c>
    </row>
    <row r="137" spans="2:11" x14ac:dyDescent="0.3">
      <c r="B137" s="9">
        <v>43586</v>
      </c>
      <c r="C137" s="12" t="str">
        <f t="shared" si="4"/>
        <v>2019-05-01</v>
      </c>
      <c r="E137">
        <v>1</v>
      </c>
      <c r="F137">
        <v>5</v>
      </c>
      <c r="G137">
        <v>2019</v>
      </c>
      <c r="I137" t="str">
        <f t="shared" si="5"/>
        <v>1/5/2019</v>
      </c>
      <c r="K137" s="2" t="s">
        <v>3238</v>
      </c>
    </row>
    <row r="138" spans="2:11" x14ac:dyDescent="0.3">
      <c r="B138" s="10">
        <v>43586</v>
      </c>
      <c r="C138" s="13" t="str">
        <f t="shared" si="4"/>
        <v>2019-05-01</v>
      </c>
      <c r="E138">
        <v>1</v>
      </c>
      <c r="F138">
        <v>5</v>
      </c>
      <c r="G138">
        <v>2019</v>
      </c>
      <c r="I138" t="str">
        <f t="shared" si="5"/>
        <v>1/5/2019</v>
      </c>
      <c r="K138" s="2" t="s">
        <v>3238</v>
      </c>
    </row>
    <row r="139" spans="2:11" x14ac:dyDescent="0.3">
      <c r="B139" s="9">
        <v>43586</v>
      </c>
      <c r="C139" s="12" t="str">
        <f t="shared" si="4"/>
        <v>2019-05-01</v>
      </c>
      <c r="E139">
        <v>1</v>
      </c>
      <c r="F139">
        <v>5</v>
      </c>
      <c r="G139">
        <v>2019</v>
      </c>
      <c r="I139" t="str">
        <f t="shared" si="5"/>
        <v>1/5/2019</v>
      </c>
      <c r="K139" s="2" t="s">
        <v>3238</v>
      </c>
    </row>
    <row r="140" spans="2:11" x14ac:dyDescent="0.3">
      <c r="B140" s="10">
        <v>43586</v>
      </c>
      <c r="C140" s="13" t="str">
        <f t="shared" si="4"/>
        <v>2019-05-01</v>
      </c>
      <c r="E140">
        <v>1</v>
      </c>
      <c r="F140">
        <v>5</v>
      </c>
      <c r="G140">
        <v>2019</v>
      </c>
      <c r="I140" t="str">
        <f t="shared" si="5"/>
        <v>1/5/2019</v>
      </c>
      <c r="K140" s="2" t="s">
        <v>3238</v>
      </c>
    </row>
    <row r="141" spans="2:11" x14ac:dyDescent="0.3">
      <c r="B141" s="9">
        <v>43586</v>
      </c>
      <c r="C141" s="12" t="str">
        <f t="shared" si="4"/>
        <v>2019-05-01</v>
      </c>
      <c r="E141">
        <v>1</v>
      </c>
      <c r="F141">
        <v>5</v>
      </c>
      <c r="G141">
        <v>2019</v>
      </c>
      <c r="I141" t="str">
        <f t="shared" si="5"/>
        <v>1/5/2019</v>
      </c>
      <c r="K141" s="2" t="s">
        <v>3238</v>
      </c>
    </row>
    <row r="142" spans="2:11" x14ac:dyDescent="0.3">
      <c r="B142" s="10">
        <v>43586</v>
      </c>
      <c r="C142" s="13" t="str">
        <f t="shared" si="4"/>
        <v>2019-05-01</v>
      </c>
      <c r="E142">
        <v>1</v>
      </c>
      <c r="F142">
        <v>5</v>
      </c>
      <c r="G142">
        <v>2019</v>
      </c>
      <c r="I142" t="str">
        <f t="shared" si="5"/>
        <v>1/5/2019</v>
      </c>
      <c r="K142" s="2" t="s">
        <v>3238</v>
      </c>
    </row>
    <row r="143" spans="2:11" x14ac:dyDescent="0.3">
      <c r="B143" s="9">
        <v>43586</v>
      </c>
      <c r="C143" s="12" t="str">
        <f t="shared" si="4"/>
        <v>2019-05-01</v>
      </c>
      <c r="E143">
        <v>1</v>
      </c>
      <c r="F143">
        <v>5</v>
      </c>
      <c r="G143">
        <v>2019</v>
      </c>
      <c r="I143" t="str">
        <f t="shared" si="5"/>
        <v>1/5/2019</v>
      </c>
      <c r="K143" s="2" t="s">
        <v>3238</v>
      </c>
    </row>
    <row r="144" spans="2:11" x14ac:dyDescent="0.3">
      <c r="B144" s="10">
        <v>43586</v>
      </c>
      <c r="C144" s="13" t="str">
        <f t="shared" si="4"/>
        <v>2019-05-01</v>
      </c>
      <c r="E144">
        <v>1</v>
      </c>
      <c r="F144">
        <v>5</v>
      </c>
      <c r="G144">
        <v>2019</v>
      </c>
      <c r="I144" t="str">
        <f t="shared" si="5"/>
        <v>1/5/2019</v>
      </c>
      <c r="K144" s="2" t="s">
        <v>3238</v>
      </c>
    </row>
    <row r="145" spans="2:11" x14ac:dyDescent="0.3">
      <c r="B145" s="9">
        <v>43586</v>
      </c>
      <c r="C145" s="12" t="str">
        <f t="shared" si="4"/>
        <v>2019-05-01</v>
      </c>
      <c r="E145">
        <v>1</v>
      </c>
      <c r="F145">
        <v>5</v>
      </c>
      <c r="G145">
        <v>2019</v>
      </c>
      <c r="I145" t="str">
        <f t="shared" si="5"/>
        <v>1/5/2019</v>
      </c>
      <c r="K145" s="2" t="s">
        <v>3238</v>
      </c>
    </row>
    <row r="146" spans="2:11" x14ac:dyDescent="0.3">
      <c r="B146" s="10">
        <v>43586</v>
      </c>
      <c r="C146" s="13" t="str">
        <f t="shared" si="4"/>
        <v>2019-05-01</v>
      </c>
      <c r="E146">
        <v>1</v>
      </c>
      <c r="F146">
        <v>5</v>
      </c>
      <c r="G146">
        <v>2019</v>
      </c>
      <c r="I146" t="str">
        <f t="shared" si="5"/>
        <v>1/5/2019</v>
      </c>
      <c r="K146" s="2" t="s">
        <v>3238</v>
      </c>
    </row>
    <row r="147" spans="2:11" x14ac:dyDescent="0.3">
      <c r="B147" s="9">
        <v>43586</v>
      </c>
      <c r="C147" s="12" t="str">
        <f t="shared" si="4"/>
        <v>2019-05-01</v>
      </c>
      <c r="E147">
        <v>1</v>
      </c>
      <c r="F147">
        <v>5</v>
      </c>
      <c r="G147">
        <v>2019</v>
      </c>
      <c r="I147" t="str">
        <f t="shared" si="5"/>
        <v>1/5/2019</v>
      </c>
      <c r="K147" s="2" t="s">
        <v>3238</v>
      </c>
    </row>
    <row r="148" spans="2:11" x14ac:dyDescent="0.3">
      <c r="B148" s="10">
        <v>43587</v>
      </c>
      <c r="C148" s="13" t="str">
        <f t="shared" si="4"/>
        <v>2019-05-02</v>
      </c>
      <c r="E148">
        <v>2</v>
      </c>
      <c r="F148">
        <v>5</v>
      </c>
      <c r="G148">
        <v>2019</v>
      </c>
      <c r="I148" t="str">
        <f t="shared" si="5"/>
        <v>2/5/2019</v>
      </c>
      <c r="K148" s="2" t="s">
        <v>3239</v>
      </c>
    </row>
    <row r="149" spans="2:11" x14ac:dyDescent="0.3">
      <c r="B149" s="9">
        <v>43587</v>
      </c>
      <c r="C149" s="12" t="str">
        <f t="shared" si="4"/>
        <v>2019-05-02</v>
      </c>
      <c r="E149">
        <v>2</v>
      </c>
      <c r="F149">
        <v>5</v>
      </c>
      <c r="G149">
        <v>2019</v>
      </c>
      <c r="I149" t="str">
        <f t="shared" si="5"/>
        <v>2/5/2019</v>
      </c>
      <c r="K149" s="2" t="s">
        <v>3239</v>
      </c>
    </row>
    <row r="150" spans="2:11" x14ac:dyDescent="0.3">
      <c r="B150" s="10">
        <v>43587</v>
      </c>
      <c r="C150" s="13" t="str">
        <f t="shared" si="4"/>
        <v>2019-05-02</v>
      </c>
      <c r="E150">
        <v>2</v>
      </c>
      <c r="F150">
        <v>5</v>
      </c>
      <c r="G150">
        <v>2019</v>
      </c>
      <c r="I150" t="str">
        <f t="shared" si="5"/>
        <v>2/5/2019</v>
      </c>
      <c r="K150" s="2" t="s">
        <v>3239</v>
      </c>
    </row>
    <row r="151" spans="2:11" x14ac:dyDescent="0.3">
      <c r="B151" s="9">
        <v>43587</v>
      </c>
      <c r="C151" s="12" t="str">
        <f t="shared" si="4"/>
        <v>2019-05-02</v>
      </c>
      <c r="E151">
        <v>2</v>
      </c>
      <c r="F151">
        <v>5</v>
      </c>
      <c r="G151">
        <v>2019</v>
      </c>
      <c r="I151" t="str">
        <f t="shared" si="5"/>
        <v>2/5/2019</v>
      </c>
      <c r="K151" s="2" t="s">
        <v>3239</v>
      </c>
    </row>
    <row r="152" spans="2:11" x14ac:dyDescent="0.3">
      <c r="B152" s="10">
        <v>43587</v>
      </c>
      <c r="C152" s="13" t="str">
        <f t="shared" si="4"/>
        <v>2019-05-02</v>
      </c>
      <c r="E152">
        <v>2</v>
      </c>
      <c r="F152">
        <v>5</v>
      </c>
      <c r="G152">
        <v>2019</v>
      </c>
      <c r="I152" t="str">
        <f t="shared" si="5"/>
        <v>2/5/2019</v>
      </c>
      <c r="K152" s="2" t="s">
        <v>3239</v>
      </c>
    </row>
    <row r="153" spans="2:11" x14ac:dyDescent="0.3">
      <c r="B153" s="9">
        <v>43587</v>
      </c>
      <c r="C153" s="12" t="str">
        <f t="shared" si="4"/>
        <v>2019-05-02</v>
      </c>
      <c r="E153">
        <v>2</v>
      </c>
      <c r="F153">
        <v>5</v>
      </c>
      <c r="G153">
        <v>2019</v>
      </c>
      <c r="I153" t="str">
        <f t="shared" si="5"/>
        <v>2/5/2019</v>
      </c>
      <c r="K153" s="2" t="s">
        <v>3239</v>
      </c>
    </row>
    <row r="154" spans="2:11" x14ac:dyDescent="0.3">
      <c r="B154" s="10">
        <v>43587</v>
      </c>
      <c r="C154" s="13" t="str">
        <f t="shared" si="4"/>
        <v>2019-05-02</v>
      </c>
      <c r="E154">
        <v>2</v>
      </c>
      <c r="F154">
        <v>5</v>
      </c>
      <c r="G154">
        <v>2019</v>
      </c>
      <c r="I154" t="str">
        <f t="shared" si="5"/>
        <v>2/5/2019</v>
      </c>
      <c r="K154" s="2" t="s">
        <v>3239</v>
      </c>
    </row>
    <row r="155" spans="2:11" x14ac:dyDescent="0.3">
      <c r="B155" s="9">
        <v>43587</v>
      </c>
      <c r="C155" s="12" t="str">
        <f t="shared" si="4"/>
        <v>2019-05-02</v>
      </c>
      <c r="E155">
        <v>2</v>
      </c>
      <c r="F155">
        <v>5</v>
      </c>
      <c r="G155">
        <v>2019</v>
      </c>
      <c r="I155" t="str">
        <f t="shared" si="5"/>
        <v>2/5/2019</v>
      </c>
      <c r="K155" s="2" t="s">
        <v>3239</v>
      </c>
    </row>
    <row r="156" spans="2:11" x14ac:dyDescent="0.3">
      <c r="B156" s="10">
        <v>43587</v>
      </c>
      <c r="C156" s="13" t="str">
        <f t="shared" si="4"/>
        <v>2019-05-02</v>
      </c>
      <c r="E156">
        <v>2</v>
      </c>
      <c r="F156">
        <v>5</v>
      </c>
      <c r="G156">
        <v>2019</v>
      </c>
      <c r="I156" t="str">
        <f t="shared" si="5"/>
        <v>2/5/2019</v>
      </c>
      <c r="K156" s="2" t="s">
        <v>3239</v>
      </c>
    </row>
    <row r="157" spans="2:11" x14ac:dyDescent="0.3">
      <c r="B157" s="9">
        <v>43587</v>
      </c>
      <c r="C157" s="12" t="str">
        <f t="shared" si="4"/>
        <v>2019-05-02</v>
      </c>
      <c r="E157">
        <v>2</v>
      </c>
      <c r="F157">
        <v>5</v>
      </c>
      <c r="G157">
        <v>2019</v>
      </c>
      <c r="I157" t="str">
        <f t="shared" si="5"/>
        <v>2/5/2019</v>
      </c>
      <c r="K157" s="2" t="s">
        <v>3239</v>
      </c>
    </row>
    <row r="158" spans="2:11" x14ac:dyDescent="0.3">
      <c r="B158" s="10">
        <v>43587</v>
      </c>
      <c r="C158" s="13" t="str">
        <f t="shared" si="4"/>
        <v>2019-05-02</v>
      </c>
      <c r="E158">
        <v>2</v>
      </c>
      <c r="F158">
        <v>5</v>
      </c>
      <c r="G158">
        <v>2019</v>
      </c>
      <c r="I158" t="str">
        <f t="shared" si="5"/>
        <v>2/5/2019</v>
      </c>
      <c r="K158" s="2" t="s">
        <v>3239</v>
      </c>
    </row>
    <row r="159" spans="2:11" x14ac:dyDescent="0.3">
      <c r="B159" s="9">
        <v>43587</v>
      </c>
      <c r="C159" s="12" t="str">
        <f t="shared" si="4"/>
        <v>2019-05-02</v>
      </c>
      <c r="E159">
        <v>2</v>
      </c>
      <c r="F159">
        <v>5</v>
      </c>
      <c r="G159">
        <v>2019</v>
      </c>
      <c r="I159" t="str">
        <f t="shared" si="5"/>
        <v>2/5/2019</v>
      </c>
      <c r="K159" s="2" t="s">
        <v>3239</v>
      </c>
    </row>
    <row r="160" spans="2:11" x14ac:dyDescent="0.3">
      <c r="B160" s="10">
        <v>43588</v>
      </c>
      <c r="C160" s="13" t="str">
        <f t="shared" si="4"/>
        <v>2019-05-03</v>
      </c>
      <c r="E160">
        <v>3</v>
      </c>
      <c r="F160">
        <v>5</v>
      </c>
      <c r="G160">
        <v>2019</v>
      </c>
      <c r="I160" t="str">
        <f t="shared" si="5"/>
        <v>3/5/2019</v>
      </c>
      <c r="K160" s="2" t="s">
        <v>3240</v>
      </c>
    </row>
    <row r="161" spans="2:11" x14ac:dyDescent="0.3">
      <c r="B161" s="9">
        <v>43588</v>
      </c>
      <c r="C161" s="12" t="str">
        <f t="shared" si="4"/>
        <v>2019-05-03</v>
      </c>
      <c r="E161">
        <v>3</v>
      </c>
      <c r="F161">
        <v>5</v>
      </c>
      <c r="G161">
        <v>2019</v>
      </c>
      <c r="I161" t="str">
        <f t="shared" si="5"/>
        <v>3/5/2019</v>
      </c>
      <c r="K161" s="2" t="s">
        <v>3240</v>
      </c>
    </row>
    <row r="162" spans="2:11" x14ac:dyDescent="0.3">
      <c r="B162" s="10">
        <v>43588</v>
      </c>
      <c r="C162" s="13" t="str">
        <f t="shared" si="4"/>
        <v>2019-05-03</v>
      </c>
      <c r="E162">
        <v>3</v>
      </c>
      <c r="F162">
        <v>5</v>
      </c>
      <c r="G162">
        <v>2019</v>
      </c>
      <c r="I162" t="str">
        <f t="shared" si="5"/>
        <v>3/5/2019</v>
      </c>
      <c r="K162" s="2" t="s">
        <v>3240</v>
      </c>
    </row>
    <row r="163" spans="2:11" x14ac:dyDescent="0.3">
      <c r="B163" s="9">
        <v>43588</v>
      </c>
      <c r="C163" s="12" t="str">
        <f t="shared" si="4"/>
        <v>2019-05-03</v>
      </c>
      <c r="E163">
        <v>3</v>
      </c>
      <c r="F163">
        <v>5</v>
      </c>
      <c r="G163">
        <v>2019</v>
      </c>
      <c r="I163" t="str">
        <f t="shared" si="5"/>
        <v>3/5/2019</v>
      </c>
      <c r="K163" s="2" t="s">
        <v>3240</v>
      </c>
    </row>
    <row r="164" spans="2:11" x14ac:dyDescent="0.3">
      <c r="B164" s="10">
        <v>43588</v>
      </c>
      <c r="C164" s="13" t="str">
        <f t="shared" si="4"/>
        <v>2019-05-03</v>
      </c>
      <c r="E164">
        <v>3</v>
      </c>
      <c r="F164">
        <v>5</v>
      </c>
      <c r="G164">
        <v>2019</v>
      </c>
      <c r="I164" t="str">
        <f t="shared" si="5"/>
        <v>3/5/2019</v>
      </c>
      <c r="K164" s="2" t="s">
        <v>3240</v>
      </c>
    </row>
    <row r="165" spans="2:11" x14ac:dyDescent="0.3">
      <c r="B165" s="9">
        <v>43588</v>
      </c>
      <c r="C165" s="12" t="str">
        <f t="shared" si="4"/>
        <v>2019-05-03</v>
      </c>
      <c r="E165">
        <v>3</v>
      </c>
      <c r="F165">
        <v>5</v>
      </c>
      <c r="G165">
        <v>2019</v>
      </c>
      <c r="I165" t="str">
        <f t="shared" si="5"/>
        <v>3/5/2019</v>
      </c>
      <c r="K165" s="2" t="s">
        <v>3240</v>
      </c>
    </row>
    <row r="166" spans="2:11" x14ac:dyDescent="0.3">
      <c r="B166" s="10">
        <v>43588</v>
      </c>
      <c r="C166" s="13" t="str">
        <f t="shared" si="4"/>
        <v>2019-05-03</v>
      </c>
      <c r="E166">
        <v>3</v>
      </c>
      <c r="F166">
        <v>5</v>
      </c>
      <c r="G166">
        <v>2019</v>
      </c>
      <c r="I166" t="str">
        <f t="shared" si="5"/>
        <v>3/5/2019</v>
      </c>
      <c r="K166" s="2" t="s">
        <v>3240</v>
      </c>
    </row>
    <row r="167" spans="2:11" x14ac:dyDescent="0.3">
      <c r="B167" s="9">
        <v>43588</v>
      </c>
      <c r="C167" s="12" t="str">
        <f t="shared" si="4"/>
        <v>2019-05-03</v>
      </c>
      <c r="E167">
        <v>3</v>
      </c>
      <c r="F167">
        <v>5</v>
      </c>
      <c r="G167">
        <v>2019</v>
      </c>
      <c r="I167" t="str">
        <f t="shared" si="5"/>
        <v>3/5/2019</v>
      </c>
      <c r="K167" s="2" t="s">
        <v>3240</v>
      </c>
    </row>
    <row r="168" spans="2:11" x14ac:dyDescent="0.3">
      <c r="B168" s="10">
        <v>43588</v>
      </c>
      <c r="C168" s="13" t="str">
        <f t="shared" si="4"/>
        <v>2019-05-03</v>
      </c>
      <c r="E168">
        <v>3</v>
      </c>
      <c r="F168">
        <v>5</v>
      </c>
      <c r="G168">
        <v>2019</v>
      </c>
      <c r="I168" t="str">
        <f t="shared" si="5"/>
        <v>3/5/2019</v>
      </c>
      <c r="K168" s="2" t="s">
        <v>3240</v>
      </c>
    </row>
    <row r="169" spans="2:11" x14ac:dyDescent="0.3">
      <c r="B169" s="9">
        <v>43588</v>
      </c>
      <c r="C169" s="12" t="str">
        <f t="shared" si="4"/>
        <v>2019-05-03</v>
      </c>
      <c r="E169">
        <v>3</v>
      </c>
      <c r="F169">
        <v>5</v>
      </c>
      <c r="G169">
        <v>2019</v>
      </c>
      <c r="I169" t="str">
        <f t="shared" si="5"/>
        <v>3/5/2019</v>
      </c>
      <c r="K169" s="2" t="s">
        <v>3240</v>
      </c>
    </row>
    <row r="170" spans="2:11" x14ac:dyDescent="0.3">
      <c r="B170" s="10">
        <v>43588</v>
      </c>
      <c r="C170" s="13" t="str">
        <f t="shared" si="4"/>
        <v>2019-05-03</v>
      </c>
      <c r="E170">
        <v>3</v>
      </c>
      <c r="F170">
        <v>5</v>
      </c>
      <c r="G170">
        <v>2019</v>
      </c>
      <c r="I170" t="str">
        <f t="shared" si="5"/>
        <v>3/5/2019</v>
      </c>
      <c r="K170" s="2" t="s">
        <v>3240</v>
      </c>
    </row>
    <row r="171" spans="2:11" x14ac:dyDescent="0.3">
      <c r="B171" s="9">
        <v>43588</v>
      </c>
      <c r="C171" s="12" t="str">
        <f t="shared" si="4"/>
        <v>2019-05-03</v>
      </c>
      <c r="E171">
        <v>3</v>
      </c>
      <c r="F171">
        <v>5</v>
      </c>
      <c r="G171">
        <v>2019</v>
      </c>
      <c r="I171" t="str">
        <f t="shared" si="5"/>
        <v>3/5/2019</v>
      </c>
      <c r="K171" s="2" t="s">
        <v>3240</v>
      </c>
    </row>
    <row r="172" spans="2:11" x14ac:dyDescent="0.3">
      <c r="B172" s="10">
        <v>43588</v>
      </c>
      <c r="C172" s="13" t="str">
        <f t="shared" si="4"/>
        <v>2019-05-03</v>
      </c>
      <c r="E172">
        <v>3</v>
      </c>
      <c r="F172">
        <v>5</v>
      </c>
      <c r="G172">
        <v>2019</v>
      </c>
      <c r="I172" t="str">
        <f t="shared" si="5"/>
        <v>3/5/2019</v>
      </c>
      <c r="K172" s="2" t="s">
        <v>3240</v>
      </c>
    </row>
    <row r="173" spans="2:11" x14ac:dyDescent="0.3">
      <c r="B173" s="9">
        <v>43588</v>
      </c>
      <c r="C173" s="12" t="str">
        <f t="shared" si="4"/>
        <v>2019-05-03</v>
      </c>
      <c r="E173">
        <v>3</v>
      </c>
      <c r="F173">
        <v>5</v>
      </c>
      <c r="G173">
        <v>2019</v>
      </c>
      <c r="I173" t="str">
        <f t="shared" si="5"/>
        <v>3/5/2019</v>
      </c>
      <c r="K173" s="2" t="s">
        <v>3240</v>
      </c>
    </row>
    <row r="174" spans="2:11" x14ac:dyDescent="0.3">
      <c r="B174" s="10">
        <v>43588</v>
      </c>
      <c r="C174" s="13" t="str">
        <f t="shared" si="4"/>
        <v>2019-05-03</v>
      </c>
      <c r="E174">
        <v>3</v>
      </c>
      <c r="F174">
        <v>5</v>
      </c>
      <c r="G174">
        <v>2019</v>
      </c>
      <c r="I174" t="str">
        <f t="shared" si="5"/>
        <v>3/5/2019</v>
      </c>
      <c r="K174" s="2" t="s">
        <v>3240</v>
      </c>
    </row>
    <row r="175" spans="2:11" x14ac:dyDescent="0.3">
      <c r="B175" s="9">
        <v>43588</v>
      </c>
      <c r="C175" s="12" t="str">
        <f t="shared" si="4"/>
        <v>2019-05-03</v>
      </c>
      <c r="E175">
        <v>3</v>
      </c>
      <c r="F175">
        <v>5</v>
      </c>
      <c r="G175">
        <v>2019</v>
      </c>
      <c r="I175" t="str">
        <f t="shared" si="5"/>
        <v>3/5/2019</v>
      </c>
      <c r="K175" s="2" t="s">
        <v>3240</v>
      </c>
    </row>
    <row r="176" spans="2:11" x14ac:dyDescent="0.3">
      <c r="B176" s="10">
        <v>43588</v>
      </c>
      <c r="C176" s="13" t="str">
        <f t="shared" si="4"/>
        <v>2019-05-03</v>
      </c>
      <c r="E176">
        <v>3</v>
      </c>
      <c r="F176">
        <v>5</v>
      </c>
      <c r="G176">
        <v>2019</v>
      </c>
      <c r="I176" t="str">
        <f t="shared" si="5"/>
        <v>3/5/2019</v>
      </c>
      <c r="K176" s="2" t="s">
        <v>3240</v>
      </c>
    </row>
    <row r="177" spans="2:11" x14ac:dyDescent="0.3">
      <c r="B177" s="9">
        <v>43617</v>
      </c>
      <c r="C177" s="12" t="str">
        <f t="shared" si="4"/>
        <v>2019-06-01</v>
      </c>
      <c r="E177">
        <v>1</v>
      </c>
      <c r="F177">
        <v>6</v>
      </c>
      <c r="G177">
        <v>2019</v>
      </c>
      <c r="I177" t="str">
        <f t="shared" si="5"/>
        <v>1/6/2019</v>
      </c>
      <c r="K177" s="2" t="s">
        <v>3241</v>
      </c>
    </row>
    <row r="178" spans="2:11" x14ac:dyDescent="0.3">
      <c r="B178" s="10">
        <v>43617</v>
      </c>
      <c r="C178" s="13" t="str">
        <f t="shared" si="4"/>
        <v>2019-06-01</v>
      </c>
      <c r="E178">
        <v>1</v>
      </c>
      <c r="F178">
        <v>6</v>
      </c>
      <c r="G178">
        <v>2019</v>
      </c>
      <c r="I178" t="str">
        <f t="shared" si="5"/>
        <v>1/6/2019</v>
      </c>
      <c r="K178" s="2" t="s">
        <v>3241</v>
      </c>
    </row>
    <row r="179" spans="2:11" x14ac:dyDescent="0.3">
      <c r="B179" s="9">
        <v>43617</v>
      </c>
      <c r="C179" s="12" t="str">
        <f t="shared" si="4"/>
        <v>2019-06-01</v>
      </c>
      <c r="E179">
        <v>1</v>
      </c>
      <c r="F179">
        <v>6</v>
      </c>
      <c r="G179">
        <v>2019</v>
      </c>
      <c r="I179" t="str">
        <f t="shared" si="5"/>
        <v>1/6/2019</v>
      </c>
      <c r="K179" s="2" t="s">
        <v>3241</v>
      </c>
    </row>
    <row r="180" spans="2:11" x14ac:dyDescent="0.3">
      <c r="B180" s="10">
        <v>43617</v>
      </c>
      <c r="C180" s="13" t="str">
        <f t="shared" si="4"/>
        <v>2019-06-01</v>
      </c>
      <c r="E180">
        <v>1</v>
      </c>
      <c r="F180">
        <v>6</v>
      </c>
      <c r="G180">
        <v>2019</v>
      </c>
      <c r="I180" t="str">
        <f t="shared" si="5"/>
        <v>1/6/2019</v>
      </c>
      <c r="K180" s="2" t="s">
        <v>3241</v>
      </c>
    </row>
    <row r="181" spans="2:11" x14ac:dyDescent="0.3">
      <c r="B181" s="9">
        <v>43617</v>
      </c>
      <c r="C181" s="12" t="str">
        <f t="shared" si="4"/>
        <v>2019-06-01</v>
      </c>
      <c r="E181">
        <v>1</v>
      </c>
      <c r="F181">
        <v>6</v>
      </c>
      <c r="G181">
        <v>2019</v>
      </c>
      <c r="I181" t="str">
        <f t="shared" si="5"/>
        <v>1/6/2019</v>
      </c>
      <c r="K181" s="2" t="s">
        <v>3241</v>
      </c>
    </row>
    <row r="182" spans="2:11" x14ac:dyDescent="0.3">
      <c r="B182" s="10">
        <v>43617</v>
      </c>
      <c r="C182" s="13" t="str">
        <f t="shared" si="4"/>
        <v>2019-06-01</v>
      </c>
      <c r="E182">
        <v>1</v>
      </c>
      <c r="F182">
        <v>6</v>
      </c>
      <c r="G182">
        <v>2019</v>
      </c>
      <c r="I182" t="str">
        <f t="shared" si="5"/>
        <v>1/6/2019</v>
      </c>
      <c r="K182" s="2" t="s">
        <v>3241</v>
      </c>
    </row>
    <row r="183" spans="2:11" x14ac:dyDescent="0.3">
      <c r="B183" s="9">
        <v>43617</v>
      </c>
      <c r="C183" s="12" t="str">
        <f t="shared" si="4"/>
        <v>2019-06-01</v>
      </c>
      <c r="E183">
        <v>1</v>
      </c>
      <c r="F183">
        <v>6</v>
      </c>
      <c r="G183">
        <v>2019</v>
      </c>
      <c r="I183" t="str">
        <f t="shared" si="5"/>
        <v>1/6/2019</v>
      </c>
      <c r="K183" s="2" t="s">
        <v>3241</v>
      </c>
    </row>
    <row r="184" spans="2:11" x14ac:dyDescent="0.3">
      <c r="B184" s="10">
        <v>43617</v>
      </c>
      <c r="C184" s="13" t="str">
        <f t="shared" si="4"/>
        <v>2019-06-01</v>
      </c>
      <c r="E184">
        <v>1</v>
      </c>
      <c r="F184">
        <v>6</v>
      </c>
      <c r="G184">
        <v>2019</v>
      </c>
      <c r="I184" t="str">
        <f t="shared" si="5"/>
        <v>1/6/2019</v>
      </c>
      <c r="K184" s="2" t="s">
        <v>3241</v>
      </c>
    </row>
    <row r="185" spans="2:11" x14ac:dyDescent="0.3">
      <c r="B185" s="9">
        <v>43617</v>
      </c>
      <c r="C185" s="12" t="str">
        <f t="shared" si="4"/>
        <v>2019-06-01</v>
      </c>
      <c r="E185">
        <v>1</v>
      </c>
      <c r="F185">
        <v>6</v>
      </c>
      <c r="G185">
        <v>2019</v>
      </c>
      <c r="I185" t="str">
        <f t="shared" si="5"/>
        <v>1/6/2019</v>
      </c>
      <c r="K185" s="2" t="s">
        <v>3241</v>
      </c>
    </row>
    <row r="186" spans="2:11" x14ac:dyDescent="0.3">
      <c r="B186" s="10">
        <v>43618</v>
      </c>
      <c r="C186" s="13" t="str">
        <f t="shared" si="4"/>
        <v>2019-06-02</v>
      </c>
      <c r="E186">
        <v>2</v>
      </c>
      <c r="F186">
        <v>6</v>
      </c>
      <c r="G186">
        <v>2019</v>
      </c>
      <c r="I186" t="str">
        <f t="shared" si="5"/>
        <v>2/6/2019</v>
      </c>
      <c r="K186" s="2" t="s">
        <v>3242</v>
      </c>
    </row>
    <row r="187" spans="2:11" x14ac:dyDescent="0.3">
      <c r="B187" s="9">
        <v>43618</v>
      </c>
      <c r="C187" s="12" t="str">
        <f t="shared" si="4"/>
        <v>2019-06-02</v>
      </c>
      <c r="E187">
        <v>2</v>
      </c>
      <c r="F187">
        <v>6</v>
      </c>
      <c r="G187">
        <v>2019</v>
      </c>
      <c r="I187" t="str">
        <f t="shared" si="5"/>
        <v>2/6/2019</v>
      </c>
      <c r="K187" s="2" t="s">
        <v>3242</v>
      </c>
    </row>
    <row r="188" spans="2:11" x14ac:dyDescent="0.3">
      <c r="B188" s="10">
        <v>43618</v>
      </c>
      <c r="C188" s="13" t="str">
        <f t="shared" si="4"/>
        <v>2019-06-02</v>
      </c>
      <c r="E188">
        <v>2</v>
      </c>
      <c r="F188">
        <v>6</v>
      </c>
      <c r="G188">
        <v>2019</v>
      </c>
      <c r="I188" t="str">
        <f t="shared" si="5"/>
        <v>2/6/2019</v>
      </c>
      <c r="K188" s="2" t="s">
        <v>3242</v>
      </c>
    </row>
    <row r="189" spans="2:11" x14ac:dyDescent="0.3">
      <c r="B189" s="9">
        <v>43618</v>
      </c>
      <c r="C189" s="12" t="str">
        <f t="shared" si="4"/>
        <v>2019-06-02</v>
      </c>
      <c r="E189">
        <v>2</v>
      </c>
      <c r="F189">
        <v>6</v>
      </c>
      <c r="G189">
        <v>2019</v>
      </c>
      <c r="I189" t="str">
        <f t="shared" si="5"/>
        <v>2/6/2019</v>
      </c>
      <c r="K189" s="2" t="s">
        <v>3242</v>
      </c>
    </row>
    <row r="190" spans="2:11" x14ac:dyDescent="0.3">
      <c r="B190" s="10">
        <v>43618</v>
      </c>
      <c r="C190" s="13" t="str">
        <f t="shared" si="4"/>
        <v>2019-06-02</v>
      </c>
      <c r="E190">
        <v>2</v>
      </c>
      <c r="F190">
        <v>6</v>
      </c>
      <c r="G190">
        <v>2019</v>
      </c>
      <c r="I190" t="str">
        <f t="shared" si="5"/>
        <v>2/6/2019</v>
      </c>
      <c r="K190" s="2" t="s">
        <v>3242</v>
      </c>
    </row>
    <row r="191" spans="2:11" x14ac:dyDescent="0.3">
      <c r="B191" s="9">
        <v>43618</v>
      </c>
      <c r="C191" s="12" t="str">
        <f t="shared" si="4"/>
        <v>2019-06-02</v>
      </c>
      <c r="E191">
        <v>2</v>
      </c>
      <c r="F191">
        <v>6</v>
      </c>
      <c r="G191">
        <v>2019</v>
      </c>
      <c r="I191" t="str">
        <f t="shared" si="5"/>
        <v>2/6/2019</v>
      </c>
      <c r="K191" s="2" t="s">
        <v>3242</v>
      </c>
    </row>
    <row r="192" spans="2:11" x14ac:dyDescent="0.3">
      <c r="B192" s="10">
        <v>43618</v>
      </c>
      <c r="C192" s="13" t="str">
        <f t="shared" si="4"/>
        <v>2019-06-02</v>
      </c>
      <c r="E192">
        <v>2</v>
      </c>
      <c r="F192">
        <v>6</v>
      </c>
      <c r="G192">
        <v>2019</v>
      </c>
      <c r="I192" t="str">
        <f t="shared" si="5"/>
        <v>2/6/2019</v>
      </c>
      <c r="K192" s="2" t="s">
        <v>3242</v>
      </c>
    </row>
    <row r="193" spans="2:11" x14ac:dyDescent="0.3">
      <c r="B193" s="9">
        <v>43618</v>
      </c>
      <c r="C193" s="12" t="str">
        <f t="shared" si="4"/>
        <v>2019-06-02</v>
      </c>
      <c r="E193">
        <v>2</v>
      </c>
      <c r="F193">
        <v>6</v>
      </c>
      <c r="G193">
        <v>2019</v>
      </c>
      <c r="I193" t="str">
        <f t="shared" si="5"/>
        <v>2/6/2019</v>
      </c>
      <c r="K193" s="2" t="s">
        <v>3242</v>
      </c>
    </row>
    <row r="194" spans="2:11" x14ac:dyDescent="0.3">
      <c r="B194" s="10">
        <v>43618</v>
      </c>
      <c r="C194" s="13" t="str">
        <f t="shared" si="4"/>
        <v>2019-06-02</v>
      </c>
      <c r="E194">
        <v>2</v>
      </c>
      <c r="F194">
        <v>6</v>
      </c>
      <c r="G194">
        <v>2019</v>
      </c>
      <c r="I194" t="str">
        <f t="shared" si="5"/>
        <v>2/6/2019</v>
      </c>
      <c r="K194" s="2" t="s">
        <v>3242</v>
      </c>
    </row>
    <row r="195" spans="2:11" x14ac:dyDescent="0.3">
      <c r="B195" s="9">
        <v>43618</v>
      </c>
      <c r="C195" s="12" t="str">
        <f t="shared" ref="C195:C258" si="6">IF(ISNUMBER(B195), TEXT(B195,"aaaa-mm-dd"), TEXT(DATEVALUE(B195),"aaaa-mm-dd"))</f>
        <v>2019-06-02</v>
      </c>
      <c r="E195">
        <v>2</v>
      </c>
      <c r="F195">
        <v>6</v>
      </c>
      <c r="G195">
        <v>2019</v>
      </c>
      <c r="I195" t="str">
        <f t="shared" ref="I195:I258" si="7">_xlfn.CONCAT(E195,"/",F195,"/",G195)</f>
        <v>2/6/2019</v>
      </c>
      <c r="K195" s="2" t="s">
        <v>3242</v>
      </c>
    </row>
    <row r="196" spans="2:11" x14ac:dyDescent="0.3">
      <c r="B196" s="10">
        <v>43618</v>
      </c>
      <c r="C196" s="13" t="str">
        <f t="shared" si="6"/>
        <v>2019-06-02</v>
      </c>
      <c r="E196">
        <v>2</v>
      </c>
      <c r="F196">
        <v>6</v>
      </c>
      <c r="G196">
        <v>2019</v>
      </c>
      <c r="I196" t="str">
        <f t="shared" si="7"/>
        <v>2/6/2019</v>
      </c>
      <c r="K196" s="2" t="s">
        <v>3242</v>
      </c>
    </row>
    <row r="197" spans="2:11" x14ac:dyDescent="0.3">
      <c r="B197" s="9">
        <v>43618</v>
      </c>
      <c r="C197" s="12" t="str">
        <f t="shared" si="6"/>
        <v>2019-06-02</v>
      </c>
      <c r="E197">
        <v>2</v>
      </c>
      <c r="F197">
        <v>6</v>
      </c>
      <c r="G197">
        <v>2019</v>
      </c>
      <c r="I197" t="str">
        <f t="shared" si="7"/>
        <v>2/6/2019</v>
      </c>
      <c r="K197" s="2" t="s">
        <v>3242</v>
      </c>
    </row>
    <row r="198" spans="2:11" x14ac:dyDescent="0.3">
      <c r="B198" s="10">
        <v>43618</v>
      </c>
      <c r="C198" s="13" t="str">
        <f t="shared" si="6"/>
        <v>2019-06-02</v>
      </c>
      <c r="E198">
        <v>2</v>
      </c>
      <c r="F198">
        <v>6</v>
      </c>
      <c r="G198">
        <v>2019</v>
      </c>
      <c r="I198" t="str">
        <f t="shared" si="7"/>
        <v>2/6/2019</v>
      </c>
      <c r="K198" s="2" t="s">
        <v>3242</v>
      </c>
    </row>
    <row r="199" spans="2:11" x14ac:dyDescent="0.3">
      <c r="B199" s="9">
        <v>43619</v>
      </c>
      <c r="C199" s="12" t="str">
        <f t="shared" si="6"/>
        <v>2019-06-03</v>
      </c>
      <c r="E199">
        <v>3</v>
      </c>
      <c r="F199">
        <v>6</v>
      </c>
      <c r="G199">
        <v>2019</v>
      </c>
      <c r="I199" t="str">
        <f t="shared" si="7"/>
        <v>3/6/2019</v>
      </c>
      <c r="K199" s="2" t="s">
        <v>3243</v>
      </c>
    </row>
    <row r="200" spans="2:11" x14ac:dyDescent="0.3">
      <c r="B200" s="10">
        <v>43619</v>
      </c>
      <c r="C200" s="13" t="str">
        <f t="shared" si="6"/>
        <v>2019-06-03</v>
      </c>
      <c r="E200">
        <v>3</v>
      </c>
      <c r="F200">
        <v>6</v>
      </c>
      <c r="G200">
        <v>2019</v>
      </c>
      <c r="I200" t="str">
        <f t="shared" si="7"/>
        <v>3/6/2019</v>
      </c>
      <c r="K200" s="2" t="s">
        <v>3243</v>
      </c>
    </row>
    <row r="201" spans="2:11" x14ac:dyDescent="0.3">
      <c r="B201" s="9">
        <v>43619</v>
      </c>
      <c r="C201" s="12" t="str">
        <f t="shared" si="6"/>
        <v>2019-06-03</v>
      </c>
      <c r="E201">
        <v>3</v>
      </c>
      <c r="F201">
        <v>6</v>
      </c>
      <c r="G201">
        <v>2019</v>
      </c>
      <c r="I201" t="str">
        <f t="shared" si="7"/>
        <v>3/6/2019</v>
      </c>
      <c r="K201" s="2" t="s">
        <v>3243</v>
      </c>
    </row>
    <row r="202" spans="2:11" x14ac:dyDescent="0.3">
      <c r="B202" s="10">
        <v>43619</v>
      </c>
      <c r="C202" s="13" t="str">
        <f t="shared" si="6"/>
        <v>2019-06-03</v>
      </c>
      <c r="E202">
        <v>3</v>
      </c>
      <c r="F202">
        <v>6</v>
      </c>
      <c r="G202">
        <v>2019</v>
      </c>
      <c r="I202" t="str">
        <f t="shared" si="7"/>
        <v>3/6/2019</v>
      </c>
      <c r="K202" s="2" t="s">
        <v>3243</v>
      </c>
    </row>
    <row r="203" spans="2:11" x14ac:dyDescent="0.3">
      <c r="B203" s="9">
        <v>43619</v>
      </c>
      <c r="C203" s="12" t="str">
        <f t="shared" si="6"/>
        <v>2019-06-03</v>
      </c>
      <c r="E203">
        <v>3</v>
      </c>
      <c r="F203">
        <v>6</v>
      </c>
      <c r="G203">
        <v>2019</v>
      </c>
      <c r="I203" t="str">
        <f t="shared" si="7"/>
        <v>3/6/2019</v>
      </c>
      <c r="K203" s="2" t="s">
        <v>3243</v>
      </c>
    </row>
    <row r="204" spans="2:11" x14ac:dyDescent="0.3">
      <c r="B204" s="10">
        <v>43619</v>
      </c>
      <c r="C204" s="13" t="str">
        <f t="shared" si="6"/>
        <v>2019-06-03</v>
      </c>
      <c r="E204">
        <v>3</v>
      </c>
      <c r="F204">
        <v>6</v>
      </c>
      <c r="G204">
        <v>2019</v>
      </c>
      <c r="I204" t="str">
        <f t="shared" si="7"/>
        <v>3/6/2019</v>
      </c>
      <c r="K204" s="2" t="s">
        <v>3243</v>
      </c>
    </row>
    <row r="205" spans="2:11" x14ac:dyDescent="0.3">
      <c r="B205" s="9">
        <v>43619</v>
      </c>
      <c r="C205" s="12" t="str">
        <f t="shared" si="6"/>
        <v>2019-06-03</v>
      </c>
      <c r="E205">
        <v>3</v>
      </c>
      <c r="F205">
        <v>6</v>
      </c>
      <c r="G205">
        <v>2019</v>
      </c>
      <c r="I205" t="str">
        <f t="shared" si="7"/>
        <v>3/6/2019</v>
      </c>
      <c r="K205" s="2" t="s">
        <v>3243</v>
      </c>
    </row>
    <row r="206" spans="2:11" x14ac:dyDescent="0.3">
      <c r="B206" s="10">
        <v>43619</v>
      </c>
      <c r="C206" s="13" t="str">
        <f t="shared" si="6"/>
        <v>2019-06-03</v>
      </c>
      <c r="E206">
        <v>3</v>
      </c>
      <c r="F206">
        <v>6</v>
      </c>
      <c r="G206">
        <v>2019</v>
      </c>
      <c r="I206" t="str">
        <f t="shared" si="7"/>
        <v>3/6/2019</v>
      </c>
      <c r="K206" s="2" t="s">
        <v>3243</v>
      </c>
    </row>
    <row r="207" spans="2:11" x14ac:dyDescent="0.3">
      <c r="B207" s="9">
        <v>43619</v>
      </c>
      <c r="C207" s="12" t="str">
        <f t="shared" si="6"/>
        <v>2019-06-03</v>
      </c>
      <c r="E207">
        <v>3</v>
      </c>
      <c r="F207">
        <v>6</v>
      </c>
      <c r="G207">
        <v>2019</v>
      </c>
      <c r="I207" t="str">
        <f t="shared" si="7"/>
        <v>3/6/2019</v>
      </c>
      <c r="K207" s="2" t="s">
        <v>3243</v>
      </c>
    </row>
    <row r="208" spans="2:11" x14ac:dyDescent="0.3">
      <c r="B208" s="10">
        <v>43619</v>
      </c>
      <c r="C208" s="13" t="str">
        <f t="shared" si="6"/>
        <v>2019-06-03</v>
      </c>
      <c r="E208">
        <v>3</v>
      </c>
      <c r="F208">
        <v>6</v>
      </c>
      <c r="G208">
        <v>2019</v>
      </c>
      <c r="I208" t="str">
        <f t="shared" si="7"/>
        <v>3/6/2019</v>
      </c>
      <c r="K208" s="2" t="s">
        <v>3243</v>
      </c>
    </row>
    <row r="209" spans="2:11" x14ac:dyDescent="0.3">
      <c r="B209" s="9">
        <v>43619</v>
      </c>
      <c r="C209" s="12" t="str">
        <f t="shared" si="6"/>
        <v>2019-06-03</v>
      </c>
      <c r="E209">
        <v>3</v>
      </c>
      <c r="F209">
        <v>6</v>
      </c>
      <c r="G209">
        <v>2019</v>
      </c>
      <c r="I209" t="str">
        <f t="shared" si="7"/>
        <v>3/6/2019</v>
      </c>
      <c r="K209" s="2" t="s">
        <v>3243</v>
      </c>
    </row>
    <row r="210" spans="2:11" x14ac:dyDescent="0.3">
      <c r="B210" s="10">
        <v>43647</v>
      </c>
      <c r="C210" s="13" t="str">
        <f t="shared" si="6"/>
        <v>2019-07-01</v>
      </c>
      <c r="E210">
        <v>1</v>
      </c>
      <c r="F210">
        <v>7</v>
      </c>
      <c r="G210">
        <v>2019</v>
      </c>
      <c r="I210" t="str">
        <f t="shared" si="7"/>
        <v>1/7/2019</v>
      </c>
      <c r="K210" s="2" t="s">
        <v>3244</v>
      </c>
    </row>
    <row r="211" spans="2:11" x14ac:dyDescent="0.3">
      <c r="B211" s="9">
        <v>43647</v>
      </c>
      <c r="C211" s="12" t="str">
        <f t="shared" si="6"/>
        <v>2019-07-01</v>
      </c>
      <c r="E211">
        <v>1</v>
      </c>
      <c r="F211">
        <v>7</v>
      </c>
      <c r="G211">
        <v>2019</v>
      </c>
      <c r="I211" t="str">
        <f t="shared" si="7"/>
        <v>1/7/2019</v>
      </c>
      <c r="K211" s="2" t="s">
        <v>3244</v>
      </c>
    </row>
    <row r="212" spans="2:11" x14ac:dyDescent="0.3">
      <c r="B212" s="10">
        <v>43647</v>
      </c>
      <c r="C212" s="13" t="str">
        <f t="shared" si="6"/>
        <v>2019-07-01</v>
      </c>
      <c r="E212">
        <v>1</v>
      </c>
      <c r="F212">
        <v>7</v>
      </c>
      <c r="G212">
        <v>2019</v>
      </c>
      <c r="I212" t="str">
        <f t="shared" si="7"/>
        <v>1/7/2019</v>
      </c>
      <c r="K212" s="2" t="s">
        <v>3244</v>
      </c>
    </row>
    <row r="213" spans="2:11" x14ac:dyDescent="0.3">
      <c r="B213" s="9">
        <v>43647</v>
      </c>
      <c r="C213" s="12" t="str">
        <f t="shared" si="6"/>
        <v>2019-07-01</v>
      </c>
      <c r="E213">
        <v>1</v>
      </c>
      <c r="F213">
        <v>7</v>
      </c>
      <c r="G213">
        <v>2019</v>
      </c>
      <c r="I213" t="str">
        <f t="shared" si="7"/>
        <v>1/7/2019</v>
      </c>
      <c r="K213" s="2" t="s">
        <v>3244</v>
      </c>
    </row>
    <row r="214" spans="2:11" x14ac:dyDescent="0.3">
      <c r="B214" s="10">
        <v>43647</v>
      </c>
      <c r="C214" s="13" t="str">
        <f t="shared" si="6"/>
        <v>2019-07-01</v>
      </c>
      <c r="E214">
        <v>1</v>
      </c>
      <c r="F214">
        <v>7</v>
      </c>
      <c r="G214">
        <v>2019</v>
      </c>
      <c r="I214" t="str">
        <f t="shared" si="7"/>
        <v>1/7/2019</v>
      </c>
      <c r="K214" s="2" t="s">
        <v>3244</v>
      </c>
    </row>
    <row r="215" spans="2:11" x14ac:dyDescent="0.3">
      <c r="B215" s="9">
        <v>43647</v>
      </c>
      <c r="C215" s="12" t="str">
        <f t="shared" si="6"/>
        <v>2019-07-01</v>
      </c>
      <c r="E215">
        <v>1</v>
      </c>
      <c r="F215">
        <v>7</v>
      </c>
      <c r="G215">
        <v>2019</v>
      </c>
      <c r="I215" t="str">
        <f t="shared" si="7"/>
        <v>1/7/2019</v>
      </c>
      <c r="K215" s="2" t="s">
        <v>3244</v>
      </c>
    </row>
    <row r="216" spans="2:11" x14ac:dyDescent="0.3">
      <c r="B216" s="10">
        <v>43647</v>
      </c>
      <c r="C216" s="13" t="str">
        <f t="shared" si="6"/>
        <v>2019-07-01</v>
      </c>
      <c r="E216">
        <v>1</v>
      </c>
      <c r="F216">
        <v>7</v>
      </c>
      <c r="G216">
        <v>2019</v>
      </c>
      <c r="I216" t="str">
        <f t="shared" si="7"/>
        <v>1/7/2019</v>
      </c>
      <c r="K216" s="2" t="s">
        <v>3244</v>
      </c>
    </row>
    <row r="217" spans="2:11" x14ac:dyDescent="0.3">
      <c r="B217" s="9">
        <v>43647</v>
      </c>
      <c r="C217" s="12" t="str">
        <f t="shared" si="6"/>
        <v>2019-07-01</v>
      </c>
      <c r="E217">
        <v>1</v>
      </c>
      <c r="F217">
        <v>7</v>
      </c>
      <c r="G217">
        <v>2019</v>
      </c>
      <c r="I217" t="str">
        <f t="shared" si="7"/>
        <v>1/7/2019</v>
      </c>
      <c r="K217" s="2" t="s">
        <v>3244</v>
      </c>
    </row>
    <row r="218" spans="2:11" x14ac:dyDescent="0.3">
      <c r="B218" s="10">
        <v>43647</v>
      </c>
      <c r="C218" s="13" t="str">
        <f t="shared" si="6"/>
        <v>2019-07-01</v>
      </c>
      <c r="E218">
        <v>1</v>
      </c>
      <c r="F218">
        <v>7</v>
      </c>
      <c r="G218">
        <v>2019</v>
      </c>
      <c r="I218" t="str">
        <f t="shared" si="7"/>
        <v>1/7/2019</v>
      </c>
      <c r="K218" s="2" t="s">
        <v>3244</v>
      </c>
    </row>
    <row r="219" spans="2:11" x14ac:dyDescent="0.3">
      <c r="B219" s="9">
        <v>43648</v>
      </c>
      <c r="C219" s="12" t="str">
        <f t="shared" si="6"/>
        <v>2019-07-02</v>
      </c>
      <c r="E219">
        <v>2</v>
      </c>
      <c r="F219">
        <v>7</v>
      </c>
      <c r="G219">
        <v>2019</v>
      </c>
      <c r="I219" t="str">
        <f t="shared" si="7"/>
        <v>2/7/2019</v>
      </c>
      <c r="K219" s="2" t="s">
        <v>3245</v>
      </c>
    </row>
    <row r="220" spans="2:11" x14ac:dyDescent="0.3">
      <c r="B220" s="10">
        <v>43648</v>
      </c>
      <c r="C220" s="13" t="str">
        <f t="shared" si="6"/>
        <v>2019-07-02</v>
      </c>
      <c r="E220">
        <v>2</v>
      </c>
      <c r="F220">
        <v>7</v>
      </c>
      <c r="G220">
        <v>2019</v>
      </c>
      <c r="I220" t="str">
        <f t="shared" si="7"/>
        <v>2/7/2019</v>
      </c>
      <c r="K220" s="2" t="s">
        <v>3245</v>
      </c>
    </row>
    <row r="221" spans="2:11" x14ac:dyDescent="0.3">
      <c r="B221" s="9">
        <v>43648</v>
      </c>
      <c r="C221" s="12" t="str">
        <f t="shared" si="6"/>
        <v>2019-07-02</v>
      </c>
      <c r="E221">
        <v>2</v>
      </c>
      <c r="F221">
        <v>7</v>
      </c>
      <c r="G221">
        <v>2019</v>
      </c>
      <c r="I221" t="str">
        <f t="shared" si="7"/>
        <v>2/7/2019</v>
      </c>
      <c r="K221" s="2" t="s">
        <v>3245</v>
      </c>
    </row>
    <row r="222" spans="2:11" x14ac:dyDescent="0.3">
      <c r="B222" s="10">
        <v>43648</v>
      </c>
      <c r="C222" s="13" t="str">
        <f t="shared" si="6"/>
        <v>2019-07-02</v>
      </c>
      <c r="E222">
        <v>2</v>
      </c>
      <c r="F222">
        <v>7</v>
      </c>
      <c r="G222">
        <v>2019</v>
      </c>
      <c r="I222" t="str">
        <f t="shared" si="7"/>
        <v>2/7/2019</v>
      </c>
      <c r="K222" s="2" t="s">
        <v>3245</v>
      </c>
    </row>
    <row r="223" spans="2:11" x14ac:dyDescent="0.3">
      <c r="B223" s="9">
        <v>43648</v>
      </c>
      <c r="C223" s="12" t="str">
        <f t="shared" si="6"/>
        <v>2019-07-02</v>
      </c>
      <c r="E223">
        <v>2</v>
      </c>
      <c r="F223">
        <v>7</v>
      </c>
      <c r="G223">
        <v>2019</v>
      </c>
      <c r="I223" t="str">
        <f t="shared" si="7"/>
        <v>2/7/2019</v>
      </c>
      <c r="K223" s="2" t="s">
        <v>3245</v>
      </c>
    </row>
    <row r="224" spans="2:11" x14ac:dyDescent="0.3">
      <c r="B224" s="10">
        <v>43648</v>
      </c>
      <c r="C224" s="13" t="str">
        <f t="shared" si="6"/>
        <v>2019-07-02</v>
      </c>
      <c r="E224">
        <v>2</v>
      </c>
      <c r="F224">
        <v>7</v>
      </c>
      <c r="G224">
        <v>2019</v>
      </c>
      <c r="I224" t="str">
        <f t="shared" si="7"/>
        <v>2/7/2019</v>
      </c>
      <c r="K224" s="2" t="s">
        <v>3245</v>
      </c>
    </row>
    <row r="225" spans="2:11" x14ac:dyDescent="0.3">
      <c r="B225" s="9">
        <v>43648</v>
      </c>
      <c r="C225" s="12" t="str">
        <f t="shared" si="6"/>
        <v>2019-07-02</v>
      </c>
      <c r="E225">
        <v>2</v>
      </c>
      <c r="F225">
        <v>7</v>
      </c>
      <c r="G225">
        <v>2019</v>
      </c>
      <c r="I225" t="str">
        <f t="shared" si="7"/>
        <v>2/7/2019</v>
      </c>
      <c r="K225" s="2" t="s">
        <v>3245</v>
      </c>
    </row>
    <row r="226" spans="2:11" x14ac:dyDescent="0.3">
      <c r="B226" s="10">
        <v>43648</v>
      </c>
      <c r="C226" s="13" t="str">
        <f t="shared" si="6"/>
        <v>2019-07-02</v>
      </c>
      <c r="E226">
        <v>2</v>
      </c>
      <c r="F226">
        <v>7</v>
      </c>
      <c r="G226">
        <v>2019</v>
      </c>
      <c r="I226" t="str">
        <f t="shared" si="7"/>
        <v>2/7/2019</v>
      </c>
      <c r="K226" s="2" t="s">
        <v>3245</v>
      </c>
    </row>
    <row r="227" spans="2:11" x14ac:dyDescent="0.3">
      <c r="B227" s="9">
        <v>43648</v>
      </c>
      <c r="C227" s="12" t="str">
        <f t="shared" si="6"/>
        <v>2019-07-02</v>
      </c>
      <c r="E227">
        <v>2</v>
      </c>
      <c r="F227">
        <v>7</v>
      </c>
      <c r="G227">
        <v>2019</v>
      </c>
      <c r="I227" t="str">
        <f t="shared" si="7"/>
        <v>2/7/2019</v>
      </c>
      <c r="K227" s="2" t="s">
        <v>3245</v>
      </c>
    </row>
    <row r="228" spans="2:11" x14ac:dyDescent="0.3">
      <c r="B228" s="10">
        <v>43648</v>
      </c>
      <c r="C228" s="13" t="str">
        <f t="shared" si="6"/>
        <v>2019-07-02</v>
      </c>
      <c r="E228">
        <v>2</v>
      </c>
      <c r="F228">
        <v>7</v>
      </c>
      <c r="G228">
        <v>2019</v>
      </c>
      <c r="I228" t="str">
        <f t="shared" si="7"/>
        <v>2/7/2019</v>
      </c>
      <c r="K228" s="2" t="s">
        <v>3245</v>
      </c>
    </row>
    <row r="229" spans="2:11" x14ac:dyDescent="0.3">
      <c r="B229" s="9">
        <v>43648</v>
      </c>
      <c r="C229" s="12" t="str">
        <f t="shared" si="6"/>
        <v>2019-07-02</v>
      </c>
      <c r="E229">
        <v>2</v>
      </c>
      <c r="F229">
        <v>7</v>
      </c>
      <c r="G229">
        <v>2019</v>
      </c>
      <c r="I229" t="str">
        <f t="shared" si="7"/>
        <v>2/7/2019</v>
      </c>
      <c r="K229" s="2" t="s">
        <v>3245</v>
      </c>
    </row>
    <row r="230" spans="2:11" x14ac:dyDescent="0.3">
      <c r="B230" s="10">
        <v>43648</v>
      </c>
      <c r="C230" s="13" t="str">
        <f t="shared" si="6"/>
        <v>2019-07-02</v>
      </c>
      <c r="E230">
        <v>2</v>
      </c>
      <c r="F230">
        <v>7</v>
      </c>
      <c r="G230">
        <v>2019</v>
      </c>
      <c r="I230" t="str">
        <f t="shared" si="7"/>
        <v>2/7/2019</v>
      </c>
      <c r="K230" s="2" t="s">
        <v>3245</v>
      </c>
    </row>
    <row r="231" spans="2:11" x14ac:dyDescent="0.3">
      <c r="B231" s="9">
        <v>43648</v>
      </c>
      <c r="C231" s="12" t="str">
        <f t="shared" si="6"/>
        <v>2019-07-02</v>
      </c>
      <c r="E231">
        <v>2</v>
      </c>
      <c r="F231">
        <v>7</v>
      </c>
      <c r="G231">
        <v>2019</v>
      </c>
      <c r="I231" t="str">
        <f t="shared" si="7"/>
        <v>2/7/2019</v>
      </c>
      <c r="K231" s="2" t="s">
        <v>3245</v>
      </c>
    </row>
    <row r="232" spans="2:11" x14ac:dyDescent="0.3">
      <c r="B232" s="10">
        <v>43648</v>
      </c>
      <c r="C232" s="13" t="str">
        <f t="shared" si="6"/>
        <v>2019-07-02</v>
      </c>
      <c r="E232">
        <v>2</v>
      </c>
      <c r="F232">
        <v>7</v>
      </c>
      <c r="G232">
        <v>2019</v>
      </c>
      <c r="I232" t="str">
        <f t="shared" si="7"/>
        <v>2/7/2019</v>
      </c>
      <c r="K232" s="2" t="s">
        <v>3245</v>
      </c>
    </row>
    <row r="233" spans="2:11" x14ac:dyDescent="0.3">
      <c r="B233" s="9">
        <v>43648</v>
      </c>
      <c r="C233" s="12" t="str">
        <f t="shared" si="6"/>
        <v>2019-07-02</v>
      </c>
      <c r="E233">
        <v>2</v>
      </c>
      <c r="F233">
        <v>7</v>
      </c>
      <c r="G233">
        <v>2019</v>
      </c>
      <c r="I233" t="str">
        <f t="shared" si="7"/>
        <v>2/7/2019</v>
      </c>
      <c r="K233" s="2" t="s">
        <v>3245</v>
      </c>
    </row>
    <row r="234" spans="2:11" x14ac:dyDescent="0.3">
      <c r="B234" s="10">
        <v>43648</v>
      </c>
      <c r="C234" s="13" t="str">
        <f t="shared" si="6"/>
        <v>2019-07-02</v>
      </c>
      <c r="E234">
        <v>2</v>
      </c>
      <c r="F234">
        <v>7</v>
      </c>
      <c r="G234">
        <v>2019</v>
      </c>
      <c r="I234" t="str">
        <f t="shared" si="7"/>
        <v>2/7/2019</v>
      </c>
      <c r="K234" s="2" t="s">
        <v>3245</v>
      </c>
    </row>
    <row r="235" spans="2:11" x14ac:dyDescent="0.3">
      <c r="B235" s="9">
        <v>43648</v>
      </c>
      <c r="C235" s="12" t="str">
        <f t="shared" si="6"/>
        <v>2019-07-02</v>
      </c>
      <c r="E235">
        <v>2</v>
      </c>
      <c r="F235">
        <v>7</v>
      </c>
      <c r="G235">
        <v>2019</v>
      </c>
      <c r="I235" t="str">
        <f t="shared" si="7"/>
        <v>2/7/2019</v>
      </c>
      <c r="K235" s="2" t="s">
        <v>3245</v>
      </c>
    </row>
    <row r="236" spans="2:11" x14ac:dyDescent="0.3">
      <c r="B236" s="10">
        <v>43648</v>
      </c>
      <c r="C236" s="13" t="str">
        <f t="shared" si="6"/>
        <v>2019-07-02</v>
      </c>
      <c r="E236">
        <v>2</v>
      </c>
      <c r="F236">
        <v>7</v>
      </c>
      <c r="G236">
        <v>2019</v>
      </c>
      <c r="I236" t="str">
        <f t="shared" si="7"/>
        <v>2/7/2019</v>
      </c>
      <c r="K236" s="2" t="s">
        <v>3245</v>
      </c>
    </row>
    <row r="237" spans="2:11" x14ac:dyDescent="0.3">
      <c r="B237" s="9">
        <v>43648</v>
      </c>
      <c r="C237" s="12" t="str">
        <f t="shared" si="6"/>
        <v>2019-07-02</v>
      </c>
      <c r="E237">
        <v>2</v>
      </c>
      <c r="F237">
        <v>7</v>
      </c>
      <c r="G237">
        <v>2019</v>
      </c>
      <c r="I237" t="str">
        <f t="shared" si="7"/>
        <v>2/7/2019</v>
      </c>
      <c r="K237" s="2" t="s">
        <v>3245</v>
      </c>
    </row>
    <row r="238" spans="2:11" x14ac:dyDescent="0.3">
      <c r="B238" s="10">
        <v>43648</v>
      </c>
      <c r="C238" s="13" t="str">
        <f t="shared" si="6"/>
        <v>2019-07-02</v>
      </c>
      <c r="E238">
        <v>2</v>
      </c>
      <c r="F238">
        <v>7</v>
      </c>
      <c r="G238">
        <v>2019</v>
      </c>
      <c r="I238" t="str">
        <f t="shared" si="7"/>
        <v>2/7/2019</v>
      </c>
      <c r="K238" s="2" t="s">
        <v>3245</v>
      </c>
    </row>
    <row r="239" spans="2:11" x14ac:dyDescent="0.3">
      <c r="B239" s="9">
        <v>43649</v>
      </c>
      <c r="C239" s="12" t="str">
        <f t="shared" si="6"/>
        <v>2019-07-03</v>
      </c>
      <c r="E239">
        <v>3</v>
      </c>
      <c r="F239">
        <v>7</v>
      </c>
      <c r="G239">
        <v>2019</v>
      </c>
      <c r="I239" t="str">
        <f t="shared" si="7"/>
        <v>3/7/2019</v>
      </c>
      <c r="K239" s="2" t="s">
        <v>3246</v>
      </c>
    </row>
    <row r="240" spans="2:11" x14ac:dyDescent="0.3">
      <c r="B240" s="10">
        <v>43649</v>
      </c>
      <c r="C240" s="13" t="str">
        <f t="shared" si="6"/>
        <v>2019-07-03</v>
      </c>
      <c r="E240">
        <v>3</v>
      </c>
      <c r="F240">
        <v>7</v>
      </c>
      <c r="G240">
        <v>2019</v>
      </c>
      <c r="I240" t="str">
        <f t="shared" si="7"/>
        <v>3/7/2019</v>
      </c>
      <c r="K240" s="2" t="s">
        <v>3246</v>
      </c>
    </row>
    <row r="241" spans="2:11" x14ac:dyDescent="0.3">
      <c r="B241" s="9">
        <v>43649</v>
      </c>
      <c r="C241" s="12" t="str">
        <f t="shared" si="6"/>
        <v>2019-07-03</v>
      </c>
      <c r="E241">
        <v>3</v>
      </c>
      <c r="F241">
        <v>7</v>
      </c>
      <c r="G241">
        <v>2019</v>
      </c>
      <c r="I241" t="str">
        <f t="shared" si="7"/>
        <v>3/7/2019</v>
      </c>
      <c r="K241" s="2" t="s">
        <v>3246</v>
      </c>
    </row>
    <row r="242" spans="2:11" x14ac:dyDescent="0.3">
      <c r="B242" s="10">
        <v>43649</v>
      </c>
      <c r="C242" s="13" t="str">
        <f t="shared" si="6"/>
        <v>2019-07-03</v>
      </c>
      <c r="E242">
        <v>3</v>
      </c>
      <c r="F242">
        <v>7</v>
      </c>
      <c r="G242">
        <v>2019</v>
      </c>
      <c r="I242" t="str">
        <f t="shared" si="7"/>
        <v>3/7/2019</v>
      </c>
      <c r="K242" s="2" t="s">
        <v>3246</v>
      </c>
    </row>
    <row r="243" spans="2:11" x14ac:dyDescent="0.3">
      <c r="B243" s="9">
        <v>43649</v>
      </c>
      <c r="C243" s="12" t="str">
        <f t="shared" si="6"/>
        <v>2019-07-03</v>
      </c>
      <c r="E243">
        <v>3</v>
      </c>
      <c r="F243">
        <v>7</v>
      </c>
      <c r="G243">
        <v>2019</v>
      </c>
      <c r="I243" t="str">
        <f t="shared" si="7"/>
        <v>3/7/2019</v>
      </c>
      <c r="K243" s="2" t="s">
        <v>3246</v>
      </c>
    </row>
    <row r="244" spans="2:11" x14ac:dyDescent="0.3">
      <c r="B244" s="10">
        <v>43649</v>
      </c>
      <c r="C244" s="13" t="str">
        <f t="shared" si="6"/>
        <v>2019-07-03</v>
      </c>
      <c r="E244">
        <v>3</v>
      </c>
      <c r="F244">
        <v>7</v>
      </c>
      <c r="G244">
        <v>2019</v>
      </c>
      <c r="I244" t="str">
        <f t="shared" si="7"/>
        <v>3/7/2019</v>
      </c>
      <c r="K244" s="2" t="s">
        <v>3246</v>
      </c>
    </row>
    <row r="245" spans="2:11" x14ac:dyDescent="0.3">
      <c r="B245" s="9">
        <v>43649</v>
      </c>
      <c r="C245" s="12" t="str">
        <f t="shared" si="6"/>
        <v>2019-07-03</v>
      </c>
      <c r="E245">
        <v>3</v>
      </c>
      <c r="F245">
        <v>7</v>
      </c>
      <c r="G245">
        <v>2019</v>
      </c>
      <c r="I245" t="str">
        <f t="shared" si="7"/>
        <v>3/7/2019</v>
      </c>
      <c r="K245" s="2" t="s">
        <v>3246</v>
      </c>
    </row>
    <row r="246" spans="2:11" x14ac:dyDescent="0.3">
      <c r="B246" s="10">
        <v>43649</v>
      </c>
      <c r="C246" s="13" t="str">
        <f t="shared" si="6"/>
        <v>2019-07-03</v>
      </c>
      <c r="E246">
        <v>3</v>
      </c>
      <c r="F246">
        <v>7</v>
      </c>
      <c r="G246">
        <v>2019</v>
      </c>
      <c r="I246" t="str">
        <f t="shared" si="7"/>
        <v>3/7/2019</v>
      </c>
      <c r="K246" s="2" t="s">
        <v>3246</v>
      </c>
    </row>
    <row r="247" spans="2:11" x14ac:dyDescent="0.3">
      <c r="B247" s="9">
        <v>43649</v>
      </c>
      <c r="C247" s="12" t="str">
        <f t="shared" si="6"/>
        <v>2019-07-03</v>
      </c>
      <c r="E247">
        <v>3</v>
      </c>
      <c r="F247">
        <v>7</v>
      </c>
      <c r="G247">
        <v>2019</v>
      </c>
      <c r="I247" t="str">
        <f t="shared" si="7"/>
        <v>3/7/2019</v>
      </c>
      <c r="K247" s="2" t="s">
        <v>3246</v>
      </c>
    </row>
    <row r="248" spans="2:11" x14ac:dyDescent="0.3">
      <c r="B248" s="10">
        <v>43678</v>
      </c>
      <c r="C248" s="13" t="str">
        <f t="shared" si="6"/>
        <v>2019-08-01</v>
      </c>
      <c r="E248">
        <v>1</v>
      </c>
      <c r="F248">
        <v>8</v>
      </c>
      <c r="G248">
        <v>2019</v>
      </c>
      <c r="I248" t="str">
        <f t="shared" si="7"/>
        <v>1/8/2019</v>
      </c>
      <c r="K248" s="2" t="s">
        <v>3247</v>
      </c>
    </row>
    <row r="249" spans="2:11" x14ac:dyDescent="0.3">
      <c r="B249" s="9">
        <v>43678</v>
      </c>
      <c r="C249" s="12" t="str">
        <f t="shared" si="6"/>
        <v>2019-08-01</v>
      </c>
      <c r="E249">
        <v>1</v>
      </c>
      <c r="F249">
        <v>8</v>
      </c>
      <c r="G249">
        <v>2019</v>
      </c>
      <c r="I249" t="str">
        <f t="shared" si="7"/>
        <v>1/8/2019</v>
      </c>
      <c r="K249" s="2" t="s">
        <v>3247</v>
      </c>
    </row>
    <row r="250" spans="2:11" x14ac:dyDescent="0.3">
      <c r="B250" s="10">
        <v>43678</v>
      </c>
      <c r="C250" s="13" t="str">
        <f t="shared" si="6"/>
        <v>2019-08-01</v>
      </c>
      <c r="E250">
        <v>1</v>
      </c>
      <c r="F250">
        <v>8</v>
      </c>
      <c r="G250">
        <v>2019</v>
      </c>
      <c r="I250" t="str">
        <f t="shared" si="7"/>
        <v>1/8/2019</v>
      </c>
      <c r="K250" s="2" t="s">
        <v>3247</v>
      </c>
    </row>
    <row r="251" spans="2:11" x14ac:dyDescent="0.3">
      <c r="B251" s="9">
        <v>43678</v>
      </c>
      <c r="C251" s="12" t="str">
        <f t="shared" si="6"/>
        <v>2019-08-01</v>
      </c>
      <c r="E251">
        <v>1</v>
      </c>
      <c r="F251">
        <v>8</v>
      </c>
      <c r="G251">
        <v>2019</v>
      </c>
      <c r="I251" t="str">
        <f t="shared" si="7"/>
        <v>1/8/2019</v>
      </c>
      <c r="K251" s="2" t="s">
        <v>3247</v>
      </c>
    </row>
    <row r="252" spans="2:11" x14ac:dyDescent="0.3">
      <c r="B252" s="10">
        <v>43678</v>
      </c>
      <c r="C252" s="13" t="str">
        <f t="shared" si="6"/>
        <v>2019-08-01</v>
      </c>
      <c r="E252">
        <v>1</v>
      </c>
      <c r="F252">
        <v>8</v>
      </c>
      <c r="G252">
        <v>2019</v>
      </c>
      <c r="I252" t="str">
        <f t="shared" si="7"/>
        <v>1/8/2019</v>
      </c>
      <c r="K252" s="2" t="s">
        <v>3247</v>
      </c>
    </row>
    <row r="253" spans="2:11" x14ac:dyDescent="0.3">
      <c r="B253" s="9">
        <v>43678</v>
      </c>
      <c r="C253" s="12" t="str">
        <f t="shared" si="6"/>
        <v>2019-08-01</v>
      </c>
      <c r="E253">
        <v>1</v>
      </c>
      <c r="F253">
        <v>8</v>
      </c>
      <c r="G253">
        <v>2019</v>
      </c>
      <c r="I253" t="str">
        <f t="shared" si="7"/>
        <v>1/8/2019</v>
      </c>
      <c r="K253" s="2" t="s">
        <v>3247</v>
      </c>
    </row>
    <row r="254" spans="2:11" x14ac:dyDescent="0.3">
      <c r="B254" s="10">
        <v>43678</v>
      </c>
      <c r="C254" s="13" t="str">
        <f t="shared" si="6"/>
        <v>2019-08-01</v>
      </c>
      <c r="E254">
        <v>1</v>
      </c>
      <c r="F254">
        <v>8</v>
      </c>
      <c r="G254">
        <v>2019</v>
      </c>
      <c r="I254" t="str">
        <f t="shared" si="7"/>
        <v>1/8/2019</v>
      </c>
      <c r="K254" s="2" t="s">
        <v>3247</v>
      </c>
    </row>
    <row r="255" spans="2:11" x14ac:dyDescent="0.3">
      <c r="B255" s="9">
        <v>43678</v>
      </c>
      <c r="C255" s="12" t="str">
        <f t="shared" si="6"/>
        <v>2019-08-01</v>
      </c>
      <c r="E255">
        <v>1</v>
      </c>
      <c r="F255">
        <v>8</v>
      </c>
      <c r="G255">
        <v>2019</v>
      </c>
      <c r="I255" t="str">
        <f t="shared" si="7"/>
        <v>1/8/2019</v>
      </c>
      <c r="K255" s="2" t="s">
        <v>3247</v>
      </c>
    </row>
    <row r="256" spans="2:11" x14ac:dyDescent="0.3">
      <c r="B256" s="10">
        <v>43678</v>
      </c>
      <c r="C256" s="13" t="str">
        <f t="shared" si="6"/>
        <v>2019-08-01</v>
      </c>
      <c r="E256">
        <v>1</v>
      </c>
      <c r="F256">
        <v>8</v>
      </c>
      <c r="G256">
        <v>2019</v>
      </c>
      <c r="I256" t="str">
        <f t="shared" si="7"/>
        <v>1/8/2019</v>
      </c>
      <c r="K256" s="2" t="s">
        <v>3247</v>
      </c>
    </row>
    <row r="257" spans="2:11" x14ac:dyDescent="0.3">
      <c r="B257" s="9">
        <v>43678</v>
      </c>
      <c r="C257" s="12" t="str">
        <f t="shared" si="6"/>
        <v>2019-08-01</v>
      </c>
      <c r="E257">
        <v>1</v>
      </c>
      <c r="F257">
        <v>8</v>
      </c>
      <c r="G257">
        <v>2019</v>
      </c>
      <c r="I257" t="str">
        <f t="shared" si="7"/>
        <v>1/8/2019</v>
      </c>
      <c r="K257" s="2" t="s">
        <v>3247</v>
      </c>
    </row>
    <row r="258" spans="2:11" x14ac:dyDescent="0.3">
      <c r="B258" s="10">
        <v>43678</v>
      </c>
      <c r="C258" s="13" t="str">
        <f t="shared" si="6"/>
        <v>2019-08-01</v>
      </c>
      <c r="E258">
        <v>1</v>
      </c>
      <c r="F258">
        <v>8</v>
      </c>
      <c r="G258">
        <v>2019</v>
      </c>
      <c r="I258" t="str">
        <f t="shared" si="7"/>
        <v>1/8/2019</v>
      </c>
      <c r="K258" s="2" t="s">
        <v>3247</v>
      </c>
    </row>
    <row r="259" spans="2:11" x14ac:dyDescent="0.3">
      <c r="B259" s="9">
        <v>43678</v>
      </c>
      <c r="C259" s="12" t="str">
        <f t="shared" ref="C259:C322" si="8">IF(ISNUMBER(B259), TEXT(B259,"aaaa-mm-dd"), TEXT(DATEVALUE(B259),"aaaa-mm-dd"))</f>
        <v>2019-08-01</v>
      </c>
      <c r="E259">
        <v>1</v>
      </c>
      <c r="F259">
        <v>8</v>
      </c>
      <c r="G259">
        <v>2019</v>
      </c>
      <c r="I259" t="str">
        <f t="shared" ref="I259:I322" si="9">_xlfn.CONCAT(E259,"/",F259,"/",G259)</f>
        <v>1/8/2019</v>
      </c>
      <c r="K259" s="2" t="s">
        <v>3247</v>
      </c>
    </row>
    <row r="260" spans="2:11" x14ac:dyDescent="0.3">
      <c r="B260" s="10">
        <v>43678</v>
      </c>
      <c r="C260" s="13" t="str">
        <f t="shared" si="8"/>
        <v>2019-08-01</v>
      </c>
      <c r="E260">
        <v>1</v>
      </c>
      <c r="F260">
        <v>8</v>
      </c>
      <c r="G260">
        <v>2019</v>
      </c>
      <c r="I260" t="str">
        <f t="shared" si="9"/>
        <v>1/8/2019</v>
      </c>
      <c r="K260" s="2" t="s">
        <v>3247</v>
      </c>
    </row>
    <row r="261" spans="2:11" x14ac:dyDescent="0.3">
      <c r="B261" s="9">
        <v>43678</v>
      </c>
      <c r="C261" s="12" t="str">
        <f t="shared" si="8"/>
        <v>2019-08-01</v>
      </c>
      <c r="E261">
        <v>1</v>
      </c>
      <c r="F261">
        <v>8</v>
      </c>
      <c r="G261">
        <v>2019</v>
      </c>
      <c r="I261" t="str">
        <f t="shared" si="9"/>
        <v>1/8/2019</v>
      </c>
      <c r="K261" s="2" t="s">
        <v>3247</v>
      </c>
    </row>
    <row r="262" spans="2:11" x14ac:dyDescent="0.3">
      <c r="B262" s="10">
        <v>43678</v>
      </c>
      <c r="C262" s="13" t="str">
        <f t="shared" si="8"/>
        <v>2019-08-01</v>
      </c>
      <c r="E262">
        <v>1</v>
      </c>
      <c r="F262">
        <v>8</v>
      </c>
      <c r="G262">
        <v>2019</v>
      </c>
      <c r="I262" t="str">
        <f t="shared" si="9"/>
        <v>1/8/2019</v>
      </c>
      <c r="K262" s="2" t="s">
        <v>3247</v>
      </c>
    </row>
    <row r="263" spans="2:11" x14ac:dyDescent="0.3">
      <c r="B263" s="9">
        <v>43678</v>
      </c>
      <c r="C263" s="12" t="str">
        <f t="shared" si="8"/>
        <v>2019-08-01</v>
      </c>
      <c r="E263">
        <v>1</v>
      </c>
      <c r="F263">
        <v>8</v>
      </c>
      <c r="G263">
        <v>2019</v>
      </c>
      <c r="I263" t="str">
        <f t="shared" si="9"/>
        <v>1/8/2019</v>
      </c>
      <c r="K263" s="2" t="s">
        <v>3247</v>
      </c>
    </row>
    <row r="264" spans="2:11" x14ac:dyDescent="0.3">
      <c r="B264" s="10">
        <v>43678</v>
      </c>
      <c r="C264" s="13" t="str">
        <f t="shared" si="8"/>
        <v>2019-08-01</v>
      </c>
      <c r="E264">
        <v>1</v>
      </c>
      <c r="F264">
        <v>8</v>
      </c>
      <c r="G264">
        <v>2019</v>
      </c>
      <c r="I264" t="str">
        <f t="shared" si="9"/>
        <v>1/8/2019</v>
      </c>
      <c r="K264" s="2" t="s">
        <v>3247</v>
      </c>
    </row>
    <row r="265" spans="2:11" x14ac:dyDescent="0.3">
      <c r="B265" s="9">
        <v>43678</v>
      </c>
      <c r="C265" s="12" t="str">
        <f t="shared" si="8"/>
        <v>2019-08-01</v>
      </c>
      <c r="E265">
        <v>1</v>
      </c>
      <c r="F265">
        <v>8</v>
      </c>
      <c r="G265">
        <v>2019</v>
      </c>
      <c r="I265" t="str">
        <f t="shared" si="9"/>
        <v>1/8/2019</v>
      </c>
      <c r="K265" s="2" t="s">
        <v>3247</v>
      </c>
    </row>
    <row r="266" spans="2:11" x14ac:dyDescent="0.3">
      <c r="B266" s="10">
        <v>43679</v>
      </c>
      <c r="C266" s="13" t="str">
        <f t="shared" si="8"/>
        <v>2019-08-02</v>
      </c>
      <c r="E266">
        <v>2</v>
      </c>
      <c r="F266">
        <v>8</v>
      </c>
      <c r="G266">
        <v>2019</v>
      </c>
      <c r="I266" t="str">
        <f t="shared" si="9"/>
        <v>2/8/2019</v>
      </c>
      <c r="K266" s="2" t="s">
        <v>3248</v>
      </c>
    </row>
    <row r="267" spans="2:11" x14ac:dyDescent="0.3">
      <c r="B267" s="9">
        <v>43679</v>
      </c>
      <c r="C267" s="12" t="str">
        <f t="shared" si="8"/>
        <v>2019-08-02</v>
      </c>
      <c r="E267">
        <v>2</v>
      </c>
      <c r="F267">
        <v>8</v>
      </c>
      <c r="G267">
        <v>2019</v>
      </c>
      <c r="I267" t="str">
        <f t="shared" si="9"/>
        <v>2/8/2019</v>
      </c>
      <c r="K267" s="2" t="s">
        <v>3248</v>
      </c>
    </row>
    <row r="268" spans="2:11" x14ac:dyDescent="0.3">
      <c r="B268" s="10">
        <v>43679</v>
      </c>
      <c r="C268" s="13" t="str">
        <f t="shared" si="8"/>
        <v>2019-08-02</v>
      </c>
      <c r="E268">
        <v>2</v>
      </c>
      <c r="F268">
        <v>8</v>
      </c>
      <c r="G268">
        <v>2019</v>
      </c>
      <c r="I268" t="str">
        <f t="shared" si="9"/>
        <v>2/8/2019</v>
      </c>
      <c r="K268" s="2" t="s">
        <v>3248</v>
      </c>
    </row>
    <row r="269" spans="2:11" x14ac:dyDescent="0.3">
      <c r="B269" s="9">
        <v>43679</v>
      </c>
      <c r="C269" s="12" t="str">
        <f t="shared" si="8"/>
        <v>2019-08-02</v>
      </c>
      <c r="E269">
        <v>2</v>
      </c>
      <c r="F269">
        <v>8</v>
      </c>
      <c r="G269">
        <v>2019</v>
      </c>
      <c r="I269" t="str">
        <f t="shared" si="9"/>
        <v>2/8/2019</v>
      </c>
      <c r="K269" s="2" t="s">
        <v>3248</v>
      </c>
    </row>
    <row r="270" spans="2:11" x14ac:dyDescent="0.3">
      <c r="B270" s="10">
        <v>43679</v>
      </c>
      <c r="C270" s="13" t="str">
        <f t="shared" si="8"/>
        <v>2019-08-02</v>
      </c>
      <c r="E270">
        <v>2</v>
      </c>
      <c r="F270">
        <v>8</v>
      </c>
      <c r="G270">
        <v>2019</v>
      </c>
      <c r="I270" t="str">
        <f t="shared" si="9"/>
        <v>2/8/2019</v>
      </c>
      <c r="K270" s="2" t="s">
        <v>3248</v>
      </c>
    </row>
    <row r="271" spans="2:11" x14ac:dyDescent="0.3">
      <c r="B271" s="9">
        <v>43679</v>
      </c>
      <c r="C271" s="12" t="str">
        <f t="shared" si="8"/>
        <v>2019-08-02</v>
      </c>
      <c r="E271">
        <v>2</v>
      </c>
      <c r="F271">
        <v>8</v>
      </c>
      <c r="G271">
        <v>2019</v>
      </c>
      <c r="I271" t="str">
        <f t="shared" si="9"/>
        <v>2/8/2019</v>
      </c>
      <c r="K271" s="2" t="s">
        <v>3248</v>
      </c>
    </row>
    <row r="272" spans="2:11" x14ac:dyDescent="0.3">
      <c r="B272" s="10">
        <v>43679</v>
      </c>
      <c r="C272" s="13" t="str">
        <f t="shared" si="8"/>
        <v>2019-08-02</v>
      </c>
      <c r="E272">
        <v>2</v>
      </c>
      <c r="F272">
        <v>8</v>
      </c>
      <c r="G272">
        <v>2019</v>
      </c>
      <c r="I272" t="str">
        <f t="shared" si="9"/>
        <v>2/8/2019</v>
      </c>
      <c r="K272" s="2" t="s">
        <v>3248</v>
      </c>
    </row>
    <row r="273" spans="2:11" x14ac:dyDescent="0.3">
      <c r="B273" s="9">
        <v>43679</v>
      </c>
      <c r="C273" s="12" t="str">
        <f t="shared" si="8"/>
        <v>2019-08-02</v>
      </c>
      <c r="E273">
        <v>2</v>
      </c>
      <c r="F273">
        <v>8</v>
      </c>
      <c r="G273">
        <v>2019</v>
      </c>
      <c r="I273" t="str">
        <f t="shared" si="9"/>
        <v>2/8/2019</v>
      </c>
      <c r="K273" s="2" t="s">
        <v>3248</v>
      </c>
    </row>
    <row r="274" spans="2:11" x14ac:dyDescent="0.3">
      <c r="B274" s="10">
        <v>43679</v>
      </c>
      <c r="C274" s="13" t="str">
        <f t="shared" si="8"/>
        <v>2019-08-02</v>
      </c>
      <c r="E274">
        <v>2</v>
      </c>
      <c r="F274">
        <v>8</v>
      </c>
      <c r="G274">
        <v>2019</v>
      </c>
      <c r="I274" t="str">
        <f t="shared" si="9"/>
        <v>2/8/2019</v>
      </c>
      <c r="K274" s="2" t="s">
        <v>3248</v>
      </c>
    </row>
    <row r="275" spans="2:11" x14ac:dyDescent="0.3">
      <c r="B275" s="9">
        <v>43679</v>
      </c>
      <c r="C275" s="12" t="str">
        <f t="shared" si="8"/>
        <v>2019-08-02</v>
      </c>
      <c r="E275">
        <v>2</v>
      </c>
      <c r="F275">
        <v>8</v>
      </c>
      <c r="G275">
        <v>2019</v>
      </c>
      <c r="I275" t="str">
        <f t="shared" si="9"/>
        <v>2/8/2019</v>
      </c>
      <c r="K275" s="2" t="s">
        <v>3248</v>
      </c>
    </row>
    <row r="276" spans="2:11" x14ac:dyDescent="0.3">
      <c r="B276" s="10">
        <v>43679</v>
      </c>
      <c r="C276" s="13" t="str">
        <f t="shared" si="8"/>
        <v>2019-08-02</v>
      </c>
      <c r="E276">
        <v>2</v>
      </c>
      <c r="F276">
        <v>8</v>
      </c>
      <c r="G276">
        <v>2019</v>
      </c>
      <c r="I276" t="str">
        <f t="shared" si="9"/>
        <v>2/8/2019</v>
      </c>
      <c r="K276" s="2" t="s">
        <v>3248</v>
      </c>
    </row>
    <row r="277" spans="2:11" x14ac:dyDescent="0.3">
      <c r="B277" s="9">
        <v>43679</v>
      </c>
      <c r="C277" s="12" t="str">
        <f t="shared" si="8"/>
        <v>2019-08-02</v>
      </c>
      <c r="E277">
        <v>2</v>
      </c>
      <c r="F277">
        <v>8</v>
      </c>
      <c r="G277">
        <v>2019</v>
      </c>
      <c r="I277" t="str">
        <f t="shared" si="9"/>
        <v>2/8/2019</v>
      </c>
      <c r="K277" s="2" t="s">
        <v>3248</v>
      </c>
    </row>
    <row r="278" spans="2:11" x14ac:dyDescent="0.3">
      <c r="B278" s="10">
        <v>43680</v>
      </c>
      <c r="C278" s="13" t="str">
        <f t="shared" si="8"/>
        <v>2019-08-03</v>
      </c>
      <c r="E278">
        <v>3</v>
      </c>
      <c r="F278">
        <v>8</v>
      </c>
      <c r="G278">
        <v>2019</v>
      </c>
      <c r="I278" t="str">
        <f t="shared" si="9"/>
        <v>3/8/2019</v>
      </c>
      <c r="K278" s="2" t="s">
        <v>3249</v>
      </c>
    </row>
    <row r="279" spans="2:11" x14ac:dyDescent="0.3">
      <c r="B279" s="9">
        <v>43680</v>
      </c>
      <c r="C279" s="12" t="str">
        <f t="shared" si="8"/>
        <v>2019-08-03</v>
      </c>
      <c r="E279">
        <v>3</v>
      </c>
      <c r="F279">
        <v>8</v>
      </c>
      <c r="G279">
        <v>2019</v>
      </c>
      <c r="I279" t="str">
        <f t="shared" si="9"/>
        <v>3/8/2019</v>
      </c>
      <c r="K279" s="2" t="s">
        <v>3249</v>
      </c>
    </row>
    <row r="280" spans="2:11" x14ac:dyDescent="0.3">
      <c r="B280" s="10">
        <v>43680</v>
      </c>
      <c r="C280" s="13" t="str">
        <f t="shared" si="8"/>
        <v>2019-08-03</v>
      </c>
      <c r="E280">
        <v>3</v>
      </c>
      <c r="F280">
        <v>8</v>
      </c>
      <c r="G280">
        <v>2019</v>
      </c>
      <c r="I280" t="str">
        <f t="shared" si="9"/>
        <v>3/8/2019</v>
      </c>
      <c r="K280" s="2" t="s">
        <v>3249</v>
      </c>
    </row>
    <row r="281" spans="2:11" x14ac:dyDescent="0.3">
      <c r="B281" s="9">
        <v>43680</v>
      </c>
      <c r="C281" s="12" t="str">
        <f t="shared" si="8"/>
        <v>2019-08-03</v>
      </c>
      <c r="E281">
        <v>3</v>
      </c>
      <c r="F281">
        <v>8</v>
      </c>
      <c r="G281">
        <v>2019</v>
      </c>
      <c r="I281" t="str">
        <f t="shared" si="9"/>
        <v>3/8/2019</v>
      </c>
      <c r="K281" s="2" t="s">
        <v>3249</v>
      </c>
    </row>
    <row r="282" spans="2:11" x14ac:dyDescent="0.3">
      <c r="B282" s="10">
        <v>43680</v>
      </c>
      <c r="C282" s="13" t="str">
        <f t="shared" si="8"/>
        <v>2019-08-03</v>
      </c>
      <c r="E282">
        <v>3</v>
      </c>
      <c r="F282">
        <v>8</v>
      </c>
      <c r="G282">
        <v>2019</v>
      </c>
      <c r="I282" t="str">
        <f t="shared" si="9"/>
        <v>3/8/2019</v>
      </c>
      <c r="K282" s="2" t="s">
        <v>3249</v>
      </c>
    </row>
    <row r="283" spans="2:11" x14ac:dyDescent="0.3">
      <c r="B283" s="9">
        <v>43680</v>
      </c>
      <c r="C283" s="12" t="str">
        <f t="shared" si="8"/>
        <v>2019-08-03</v>
      </c>
      <c r="E283">
        <v>3</v>
      </c>
      <c r="F283">
        <v>8</v>
      </c>
      <c r="G283">
        <v>2019</v>
      </c>
      <c r="I283" t="str">
        <f t="shared" si="9"/>
        <v>3/8/2019</v>
      </c>
      <c r="K283" s="2" t="s">
        <v>3249</v>
      </c>
    </row>
    <row r="284" spans="2:11" x14ac:dyDescent="0.3">
      <c r="B284" s="10">
        <v>43680</v>
      </c>
      <c r="C284" s="13" t="str">
        <f t="shared" si="8"/>
        <v>2019-08-03</v>
      </c>
      <c r="E284">
        <v>3</v>
      </c>
      <c r="F284">
        <v>8</v>
      </c>
      <c r="G284">
        <v>2019</v>
      </c>
      <c r="I284" t="str">
        <f t="shared" si="9"/>
        <v>3/8/2019</v>
      </c>
      <c r="K284" s="2" t="s">
        <v>3249</v>
      </c>
    </row>
    <row r="285" spans="2:11" x14ac:dyDescent="0.3">
      <c r="B285" s="9">
        <v>43680</v>
      </c>
      <c r="C285" s="12" t="str">
        <f t="shared" si="8"/>
        <v>2019-08-03</v>
      </c>
      <c r="E285">
        <v>3</v>
      </c>
      <c r="F285">
        <v>8</v>
      </c>
      <c r="G285">
        <v>2019</v>
      </c>
      <c r="I285" t="str">
        <f t="shared" si="9"/>
        <v>3/8/2019</v>
      </c>
      <c r="K285" s="2" t="s">
        <v>3249</v>
      </c>
    </row>
    <row r="286" spans="2:11" x14ac:dyDescent="0.3">
      <c r="B286" s="10">
        <v>43680</v>
      </c>
      <c r="C286" s="13" t="str">
        <f t="shared" si="8"/>
        <v>2019-08-03</v>
      </c>
      <c r="E286">
        <v>3</v>
      </c>
      <c r="F286">
        <v>8</v>
      </c>
      <c r="G286">
        <v>2019</v>
      </c>
      <c r="I286" t="str">
        <f t="shared" si="9"/>
        <v>3/8/2019</v>
      </c>
      <c r="K286" s="2" t="s">
        <v>3249</v>
      </c>
    </row>
    <row r="287" spans="2:11" x14ac:dyDescent="0.3">
      <c r="B287" s="9">
        <v>43680</v>
      </c>
      <c r="C287" s="12" t="str">
        <f t="shared" si="8"/>
        <v>2019-08-03</v>
      </c>
      <c r="E287">
        <v>3</v>
      </c>
      <c r="F287">
        <v>8</v>
      </c>
      <c r="G287">
        <v>2019</v>
      </c>
      <c r="I287" t="str">
        <f t="shared" si="9"/>
        <v>3/8/2019</v>
      </c>
      <c r="K287" s="2" t="s">
        <v>3249</v>
      </c>
    </row>
    <row r="288" spans="2:11" x14ac:dyDescent="0.3">
      <c r="B288" s="10">
        <v>43680</v>
      </c>
      <c r="C288" s="13" t="str">
        <f t="shared" si="8"/>
        <v>2019-08-03</v>
      </c>
      <c r="E288">
        <v>3</v>
      </c>
      <c r="F288">
        <v>8</v>
      </c>
      <c r="G288">
        <v>2019</v>
      </c>
      <c r="I288" t="str">
        <f t="shared" si="9"/>
        <v>3/8/2019</v>
      </c>
      <c r="K288" s="2" t="s">
        <v>3249</v>
      </c>
    </row>
    <row r="289" spans="2:11" x14ac:dyDescent="0.3">
      <c r="B289" s="9">
        <v>43709</v>
      </c>
      <c r="C289" s="12" t="str">
        <f t="shared" si="8"/>
        <v>2019-09-01</v>
      </c>
      <c r="E289">
        <v>1</v>
      </c>
      <c r="F289">
        <v>9</v>
      </c>
      <c r="G289">
        <v>2019</v>
      </c>
      <c r="I289" t="str">
        <f t="shared" si="9"/>
        <v>1/9/2019</v>
      </c>
      <c r="K289" s="2" t="s">
        <v>3250</v>
      </c>
    </row>
    <row r="290" spans="2:11" x14ac:dyDescent="0.3">
      <c r="B290" s="10">
        <v>43709</v>
      </c>
      <c r="C290" s="13" t="str">
        <f t="shared" si="8"/>
        <v>2019-09-01</v>
      </c>
      <c r="E290">
        <v>1</v>
      </c>
      <c r="F290">
        <v>9</v>
      </c>
      <c r="G290">
        <v>2019</v>
      </c>
      <c r="I290" t="str">
        <f t="shared" si="9"/>
        <v>1/9/2019</v>
      </c>
      <c r="K290" s="2" t="s">
        <v>3250</v>
      </c>
    </row>
    <row r="291" spans="2:11" x14ac:dyDescent="0.3">
      <c r="B291" s="9">
        <v>43709</v>
      </c>
      <c r="C291" s="12" t="str">
        <f t="shared" si="8"/>
        <v>2019-09-01</v>
      </c>
      <c r="E291">
        <v>1</v>
      </c>
      <c r="F291">
        <v>9</v>
      </c>
      <c r="G291">
        <v>2019</v>
      </c>
      <c r="I291" t="str">
        <f t="shared" si="9"/>
        <v>1/9/2019</v>
      </c>
      <c r="K291" s="2" t="s">
        <v>3250</v>
      </c>
    </row>
    <row r="292" spans="2:11" x14ac:dyDescent="0.3">
      <c r="B292" s="10">
        <v>43709</v>
      </c>
      <c r="C292" s="13" t="str">
        <f t="shared" si="8"/>
        <v>2019-09-01</v>
      </c>
      <c r="E292">
        <v>1</v>
      </c>
      <c r="F292">
        <v>9</v>
      </c>
      <c r="G292">
        <v>2019</v>
      </c>
      <c r="I292" t="str">
        <f t="shared" si="9"/>
        <v>1/9/2019</v>
      </c>
      <c r="K292" s="2" t="s">
        <v>3250</v>
      </c>
    </row>
    <row r="293" spans="2:11" x14ac:dyDescent="0.3">
      <c r="B293" s="9">
        <v>43709</v>
      </c>
      <c r="C293" s="12" t="str">
        <f t="shared" si="8"/>
        <v>2019-09-01</v>
      </c>
      <c r="E293">
        <v>1</v>
      </c>
      <c r="F293">
        <v>9</v>
      </c>
      <c r="G293">
        <v>2019</v>
      </c>
      <c r="I293" t="str">
        <f t="shared" si="9"/>
        <v>1/9/2019</v>
      </c>
      <c r="K293" s="2" t="s">
        <v>3250</v>
      </c>
    </row>
    <row r="294" spans="2:11" x14ac:dyDescent="0.3">
      <c r="B294" s="10">
        <v>43709</v>
      </c>
      <c r="C294" s="13" t="str">
        <f t="shared" si="8"/>
        <v>2019-09-01</v>
      </c>
      <c r="E294">
        <v>1</v>
      </c>
      <c r="F294">
        <v>9</v>
      </c>
      <c r="G294">
        <v>2019</v>
      </c>
      <c r="I294" t="str">
        <f t="shared" si="9"/>
        <v>1/9/2019</v>
      </c>
      <c r="K294" s="2" t="s">
        <v>3250</v>
      </c>
    </row>
    <row r="295" spans="2:11" x14ac:dyDescent="0.3">
      <c r="B295" s="9">
        <v>43709</v>
      </c>
      <c r="C295" s="12" t="str">
        <f t="shared" si="8"/>
        <v>2019-09-01</v>
      </c>
      <c r="E295">
        <v>1</v>
      </c>
      <c r="F295">
        <v>9</v>
      </c>
      <c r="G295">
        <v>2019</v>
      </c>
      <c r="I295" t="str">
        <f t="shared" si="9"/>
        <v>1/9/2019</v>
      </c>
      <c r="K295" s="2" t="s">
        <v>3250</v>
      </c>
    </row>
    <row r="296" spans="2:11" x14ac:dyDescent="0.3">
      <c r="B296" s="10">
        <v>43709</v>
      </c>
      <c r="C296" s="13" t="str">
        <f t="shared" si="8"/>
        <v>2019-09-01</v>
      </c>
      <c r="E296">
        <v>1</v>
      </c>
      <c r="F296">
        <v>9</v>
      </c>
      <c r="G296">
        <v>2019</v>
      </c>
      <c r="I296" t="str">
        <f t="shared" si="9"/>
        <v>1/9/2019</v>
      </c>
      <c r="K296" s="2" t="s">
        <v>3250</v>
      </c>
    </row>
    <row r="297" spans="2:11" x14ac:dyDescent="0.3">
      <c r="B297" s="9">
        <v>43710</v>
      </c>
      <c r="C297" s="12" t="str">
        <f t="shared" si="8"/>
        <v>2019-09-02</v>
      </c>
      <c r="E297">
        <v>2</v>
      </c>
      <c r="F297">
        <v>9</v>
      </c>
      <c r="G297">
        <v>2019</v>
      </c>
      <c r="I297" t="str">
        <f t="shared" si="9"/>
        <v>2/9/2019</v>
      </c>
      <c r="K297" s="2" t="s">
        <v>3251</v>
      </c>
    </row>
    <row r="298" spans="2:11" x14ac:dyDescent="0.3">
      <c r="B298" s="10">
        <v>43710</v>
      </c>
      <c r="C298" s="13" t="str">
        <f t="shared" si="8"/>
        <v>2019-09-02</v>
      </c>
      <c r="E298">
        <v>2</v>
      </c>
      <c r="F298">
        <v>9</v>
      </c>
      <c r="G298">
        <v>2019</v>
      </c>
      <c r="I298" t="str">
        <f t="shared" si="9"/>
        <v>2/9/2019</v>
      </c>
      <c r="K298" s="2" t="s">
        <v>3251</v>
      </c>
    </row>
    <row r="299" spans="2:11" x14ac:dyDescent="0.3">
      <c r="B299" s="9">
        <v>43710</v>
      </c>
      <c r="C299" s="12" t="str">
        <f t="shared" si="8"/>
        <v>2019-09-02</v>
      </c>
      <c r="E299">
        <v>2</v>
      </c>
      <c r="F299">
        <v>9</v>
      </c>
      <c r="G299">
        <v>2019</v>
      </c>
      <c r="I299" t="str">
        <f t="shared" si="9"/>
        <v>2/9/2019</v>
      </c>
      <c r="K299" s="2" t="s">
        <v>3251</v>
      </c>
    </row>
    <row r="300" spans="2:11" x14ac:dyDescent="0.3">
      <c r="B300" s="10">
        <v>43710</v>
      </c>
      <c r="C300" s="13" t="str">
        <f t="shared" si="8"/>
        <v>2019-09-02</v>
      </c>
      <c r="E300">
        <v>2</v>
      </c>
      <c r="F300">
        <v>9</v>
      </c>
      <c r="G300">
        <v>2019</v>
      </c>
      <c r="I300" t="str">
        <f t="shared" si="9"/>
        <v>2/9/2019</v>
      </c>
      <c r="K300" s="2" t="s">
        <v>3251</v>
      </c>
    </row>
    <row r="301" spans="2:11" x14ac:dyDescent="0.3">
      <c r="B301" s="9">
        <v>43710</v>
      </c>
      <c r="C301" s="12" t="str">
        <f t="shared" si="8"/>
        <v>2019-09-02</v>
      </c>
      <c r="E301">
        <v>2</v>
      </c>
      <c r="F301">
        <v>9</v>
      </c>
      <c r="G301">
        <v>2019</v>
      </c>
      <c r="I301" t="str">
        <f t="shared" si="9"/>
        <v>2/9/2019</v>
      </c>
      <c r="K301" s="2" t="s">
        <v>3251</v>
      </c>
    </row>
    <row r="302" spans="2:11" x14ac:dyDescent="0.3">
      <c r="B302" s="10">
        <v>43710</v>
      </c>
      <c r="C302" s="13" t="str">
        <f t="shared" si="8"/>
        <v>2019-09-02</v>
      </c>
      <c r="E302">
        <v>2</v>
      </c>
      <c r="F302">
        <v>9</v>
      </c>
      <c r="G302">
        <v>2019</v>
      </c>
      <c r="I302" t="str">
        <f t="shared" si="9"/>
        <v>2/9/2019</v>
      </c>
      <c r="K302" s="2" t="s">
        <v>3251</v>
      </c>
    </row>
    <row r="303" spans="2:11" x14ac:dyDescent="0.3">
      <c r="B303" s="9">
        <v>43710</v>
      </c>
      <c r="C303" s="12" t="str">
        <f t="shared" si="8"/>
        <v>2019-09-02</v>
      </c>
      <c r="E303">
        <v>2</v>
      </c>
      <c r="F303">
        <v>9</v>
      </c>
      <c r="G303">
        <v>2019</v>
      </c>
      <c r="I303" t="str">
        <f t="shared" si="9"/>
        <v>2/9/2019</v>
      </c>
      <c r="K303" s="2" t="s">
        <v>3251</v>
      </c>
    </row>
    <row r="304" spans="2:11" x14ac:dyDescent="0.3">
      <c r="B304" s="10">
        <v>43710</v>
      </c>
      <c r="C304" s="13" t="str">
        <f t="shared" si="8"/>
        <v>2019-09-02</v>
      </c>
      <c r="E304">
        <v>2</v>
      </c>
      <c r="F304">
        <v>9</v>
      </c>
      <c r="G304">
        <v>2019</v>
      </c>
      <c r="I304" t="str">
        <f t="shared" si="9"/>
        <v>2/9/2019</v>
      </c>
      <c r="K304" s="2" t="s">
        <v>3251</v>
      </c>
    </row>
    <row r="305" spans="2:11" x14ac:dyDescent="0.3">
      <c r="B305" s="9">
        <v>43710</v>
      </c>
      <c r="C305" s="12" t="str">
        <f t="shared" si="8"/>
        <v>2019-09-02</v>
      </c>
      <c r="E305">
        <v>2</v>
      </c>
      <c r="F305">
        <v>9</v>
      </c>
      <c r="G305">
        <v>2019</v>
      </c>
      <c r="I305" t="str">
        <f t="shared" si="9"/>
        <v>2/9/2019</v>
      </c>
      <c r="K305" s="2" t="s">
        <v>3251</v>
      </c>
    </row>
    <row r="306" spans="2:11" x14ac:dyDescent="0.3">
      <c r="B306" s="10">
        <v>43710</v>
      </c>
      <c r="C306" s="13" t="str">
        <f t="shared" si="8"/>
        <v>2019-09-02</v>
      </c>
      <c r="E306">
        <v>2</v>
      </c>
      <c r="F306">
        <v>9</v>
      </c>
      <c r="G306">
        <v>2019</v>
      </c>
      <c r="I306" t="str">
        <f t="shared" si="9"/>
        <v>2/9/2019</v>
      </c>
      <c r="K306" s="2" t="s">
        <v>3251</v>
      </c>
    </row>
    <row r="307" spans="2:11" x14ac:dyDescent="0.3">
      <c r="B307" s="9">
        <v>43710</v>
      </c>
      <c r="C307" s="12" t="str">
        <f t="shared" si="8"/>
        <v>2019-09-02</v>
      </c>
      <c r="E307">
        <v>2</v>
      </c>
      <c r="F307">
        <v>9</v>
      </c>
      <c r="G307">
        <v>2019</v>
      </c>
      <c r="I307" t="str">
        <f t="shared" si="9"/>
        <v>2/9/2019</v>
      </c>
      <c r="K307" s="2" t="s">
        <v>3251</v>
      </c>
    </row>
    <row r="308" spans="2:11" x14ac:dyDescent="0.3">
      <c r="B308" s="10">
        <v>43710</v>
      </c>
      <c r="C308" s="13" t="str">
        <f t="shared" si="8"/>
        <v>2019-09-02</v>
      </c>
      <c r="E308">
        <v>2</v>
      </c>
      <c r="F308">
        <v>9</v>
      </c>
      <c r="G308">
        <v>2019</v>
      </c>
      <c r="I308" t="str">
        <f t="shared" si="9"/>
        <v>2/9/2019</v>
      </c>
      <c r="K308" s="2" t="s">
        <v>3251</v>
      </c>
    </row>
    <row r="309" spans="2:11" x14ac:dyDescent="0.3">
      <c r="B309" s="9">
        <v>43710</v>
      </c>
      <c r="C309" s="12" t="str">
        <f t="shared" si="8"/>
        <v>2019-09-02</v>
      </c>
      <c r="E309">
        <v>2</v>
      </c>
      <c r="F309">
        <v>9</v>
      </c>
      <c r="G309">
        <v>2019</v>
      </c>
      <c r="I309" t="str">
        <f t="shared" si="9"/>
        <v>2/9/2019</v>
      </c>
      <c r="K309" s="2" t="s">
        <v>3251</v>
      </c>
    </row>
    <row r="310" spans="2:11" x14ac:dyDescent="0.3">
      <c r="B310" s="10">
        <v>43711</v>
      </c>
      <c r="C310" s="13" t="str">
        <f t="shared" si="8"/>
        <v>2019-09-03</v>
      </c>
      <c r="E310">
        <v>3</v>
      </c>
      <c r="F310">
        <v>9</v>
      </c>
      <c r="G310">
        <v>2019</v>
      </c>
      <c r="I310" t="str">
        <f t="shared" si="9"/>
        <v>3/9/2019</v>
      </c>
      <c r="K310" s="2" t="s">
        <v>3252</v>
      </c>
    </row>
    <row r="311" spans="2:11" x14ac:dyDescent="0.3">
      <c r="B311" s="9">
        <v>43711</v>
      </c>
      <c r="C311" s="12" t="str">
        <f t="shared" si="8"/>
        <v>2019-09-03</v>
      </c>
      <c r="E311">
        <v>3</v>
      </c>
      <c r="F311">
        <v>9</v>
      </c>
      <c r="G311">
        <v>2019</v>
      </c>
      <c r="I311" t="str">
        <f t="shared" si="9"/>
        <v>3/9/2019</v>
      </c>
      <c r="K311" s="2" t="s">
        <v>3252</v>
      </c>
    </row>
    <row r="312" spans="2:11" x14ac:dyDescent="0.3">
      <c r="B312" s="10">
        <v>43711</v>
      </c>
      <c r="C312" s="13" t="str">
        <f t="shared" si="8"/>
        <v>2019-09-03</v>
      </c>
      <c r="E312">
        <v>3</v>
      </c>
      <c r="F312">
        <v>9</v>
      </c>
      <c r="G312">
        <v>2019</v>
      </c>
      <c r="I312" t="str">
        <f t="shared" si="9"/>
        <v>3/9/2019</v>
      </c>
      <c r="K312" s="2" t="s">
        <v>3252</v>
      </c>
    </row>
    <row r="313" spans="2:11" x14ac:dyDescent="0.3">
      <c r="B313" s="9">
        <v>43711</v>
      </c>
      <c r="C313" s="12" t="str">
        <f t="shared" si="8"/>
        <v>2019-09-03</v>
      </c>
      <c r="E313">
        <v>3</v>
      </c>
      <c r="F313">
        <v>9</v>
      </c>
      <c r="G313">
        <v>2019</v>
      </c>
      <c r="I313" t="str">
        <f t="shared" si="9"/>
        <v>3/9/2019</v>
      </c>
      <c r="K313" s="2" t="s">
        <v>3252</v>
      </c>
    </row>
    <row r="314" spans="2:11" x14ac:dyDescent="0.3">
      <c r="B314" s="10">
        <v>43711</v>
      </c>
      <c r="C314" s="13" t="str">
        <f t="shared" si="8"/>
        <v>2019-09-03</v>
      </c>
      <c r="E314">
        <v>3</v>
      </c>
      <c r="F314">
        <v>9</v>
      </c>
      <c r="G314">
        <v>2019</v>
      </c>
      <c r="I314" t="str">
        <f t="shared" si="9"/>
        <v>3/9/2019</v>
      </c>
      <c r="K314" s="2" t="s">
        <v>3252</v>
      </c>
    </row>
    <row r="315" spans="2:11" x14ac:dyDescent="0.3">
      <c r="B315" s="9">
        <v>43711</v>
      </c>
      <c r="C315" s="12" t="str">
        <f t="shared" si="8"/>
        <v>2019-09-03</v>
      </c>
      <c r="E315">
        <v>3</v>
      </c>
      <c r="F315">
        <v>9</v>
      </c>
      <c r="G315">
        <v>2019</v>
      </c>
      <c r="I315" t="str">
        <f t="shared" si="9"/>
        <v>3/9/2019</v>
      </c>
      <c r="K315" s="2" t="s">
        <v>3252</v>
      </c>
    </row>
    <row r="316" spans="2:11" x14ac:dyDescent="0.3">
      <c r="B316" s="10">
        <v>43711</v>
      </c>
      <c r="C316" s="13" t="str">
        <f t="shared" si="8"/>
        <v>2019-09-03</v>
      </c>
      <c r="E316">
        <v>3</v>
      </c>
      <c r="F316">
        <v>9</v>
      </c>
      <c r="G316">
        <v>2019</v>
      </c>
      <c r="I316" t="str">
        <f t="shared" si="9"/>
        <v>3/9/2019</v>
      </c>
      <c r="K316" s="2" t="s">
        <v>3252</v>
      </c>
    </row>
    <row r="317" spans="2:11" x14ac:dyDescent="0.3">
      <c r="B317" s="9">
        <v>43711</v>
      </c>
      <c r="C317" s="12" t="str">
        <f t="shared" si="8"/>
        <v>2019-09-03</v>
      </c>
      <c r="E317">
        <v>3</v>
      </c>
      <c r="F317">
        <v>9</v>
      </c>
      <c r="G317">
        <v>2019</v>
      </c>
      <c r="I317" t="str">
        <f t="shared" si="9"/>
        <v>3/9/2019</v>
      </c>
      <c r="K317" s="2" t="s">
        <v>3252</v>
      </c>
    </row>
    <row r="318" spans="2:11" x14ac:dyDescent="0.3">
      <c r="B318" s="10">
        <v>43711</v>
      </c>
      <c r="C318" s="13" t="str">
        <f t="shared" si="8"/>
        <v>2019-09-03</v>
      </c>
      <c r="E318">
        <v>3</v>
      </c>
      <c r="F318">
        <v>9</v>
      </c>
      <c r="G318">
        <v>2019</v>
      </c>
      <c r="I318" t="str">
        <f t="shared" si="9"/>
        <v>3/9/2019</v>
      </c>
      <c r="K318" s="2" t="s">
        <v>3252</v>
      </c>
    </row>
    <row r="319" spans="2:11" x14ac:dyDescent="0.3">
      <c r="B319" s="9">
        <v>43711</v>
      </c>
      <c r="C319" s="12" t="str">
        <f t="shared" si="8"/>
        <v>2019-09-03</v>
      </c>
      <c r="E319">
        <v>3</v>
      </c>
      <c r="F319">
        <v>9</v>
      </c>
      <c r="G319">
        <v>2019</v>
      </c>
      <c r="I319" t="str">
        <f t="shared" si="9"/>
        <v>3/9/2019</v>
      </c>
      <c r="K319" s="2" t="s">
        <v>3252</v>
      </c>
    </row>
    <row r="320" spans="2:11" x14ac:dyDescent="0.3">
      <c r="B320" s="10">
        <v>43711</v>
      </c>
      <c r="C320" s="13" t="str">
        <f t="shared" si="8"/>
        <v>2019-09-03</v>
      </c>
      <c r="E320">
        <v>3</v>
      </c>
      <c r="F320">
        <v>9</v>
      </c>
      <c r="G320">
        <v>2019</v>
      </c>
      <c r="I320" t="str">
        <f t="shared" si="9"/>
        <v>3/9/2019</v>
      </c>
      <c r="K320" s="2" t="s">
        <v>3252</v>
      </c>
    </row>
    <row r="321" spans="2:11" x14ac:dyDescent="0.3">
      <c r="B321" s="9">
        <v>43711</v>
      </c>
      <c r="C321" s="12" t="str">
        <f t="shared" si="8"/>
        <v>2019-09-03</v>
      </c>
      <c r="E321">
        <v>3</v>
      </c>
      <c r="F321">
        <v>9</v>
      </c>
      <c r="G321">
        <v>2019</v>
      </c>
      <c r="I321" t="str">
        <f t="shared" si="9"/>
        <v>3/9/2019</v>
      </c>
      <c r="K321" s="2" t="s">
        <v>3252</v>
      </c>
    </row>
    <row r="322" spans="2:11" x14ac:dyDescent="0.3">
      <c r="B322" s="10">
        <v>43711</v>
      </c>
      <c r="C322" s="13" t="str">
        <f t="shared" si="8"/>
        <v>2019-09-03</v>
      </c>
      <c r="E322">
        <v>3</v>
      </c>
      <c r="F322">
        <v>9</v>
      </c>
      <c r="G322">
        <v>2019</v>
      </c>
      <c r="I322" t="str">
        <f t="shared" si="9"/>
        <v>3/9/2019</v>
      </c>
      <c r="K322" s="2" t="s">
        <v>3252</v>
      </c>
    </row>
    <row r="323" spans="2:11" x14ac:dyDescent="0.3">
      <c r="B323" s="9">
        <v>43711</v>
      </c>
      <c r="C323" s="12" t="str">
        <f t="shared" ref="C323:C386" si="10">IF(ISNUMBER(B323), TEXT(B323,"aaaa-mm-dd"), TEXT(DATEVALUE(B323),"aaaa-mm-dd"))</f>
        <v>2019-09-03</v>
      </c>
      <c r="E323">
        <v>3</v>
      </c>
      <c r="F323">
        <v>9</v>
      </c>
      <c r="G323">
        <v>2019</v>
      </c>
      <c r="I323" t="str">
        <f t="shared" ref="I323:I386" si="11">_xlfn.CONCAT(E323,"/",F323,"/",G323)</f>
        <v>3/9/2019</v>
      </c>
      <c r="K323" s="2" t="s">
        <v>3252</v>
      </c>
    </row>
    <row r="324" spans="2:11" x14ac:dyDescent="0.3">
      <c r="B324" s="10">
        <v>43711</v>
      </c>
      <c r="C324" s="13" t="str">
        <f t="shared" si="10"/>
        <v>2019-09-03</v>
      </c>
      <c r="E324">
        <v>3</v>
      </c>
      <c r="F324">
        <v>9</v>
      </c>
      <c r="G324">
        <v>2019</v>
      </c>
      <c r="I324" t="str">
        <f t="shared" si="11"/>
        <v>3/9/2019</v>
      </c>
      <c r="K324" s="2" t="s">
        <v>3252</v>
      </c>
    </row>
    <row r="325" spans="2:11" x14ac:dyDescent="0.3">
      <c r="B325" s="9">
        <v>43711</v>
      </c>
      <c r="C325" s="12" t="str">
        <f t="shared" si="10"/>
        <v>2019-09-03</v>
      </c>
      <c r="E325">
        <v>3</v>
      </c>
      <c r="F325">
        <v>9</v>
      </c>
      <c r="G325">
        <v>2019</v>
      </c>
      <c r="I325" t="str">
        <f t="shared" si="11"/>
        <v>3/9/2019</v>
      </c>
      <c r="K325" s="2" t="s">
        <v>3252</v>
      </c>
    </row>
    <row r="326" spans="2:11" x14ac:dyDescent="0.3">
      <c r="B326" s="10">
        <v>43739</v>
      </c>
      <c r="C326" s="13" t="str">
        <f t="shared" si="10"/>
        <v>2019-10-01</v>
      </c>
      <c r="E326">
        <v>1</v>
      </c>
      <c r="F326">
        <v>10</v>
      </c>
      <c r="G326">
        <v>2019</v>
      </c>
      <c r="I326" t="str">
        <f t="shared" si="11"/>
        <v>1/10/2019</v>
      </c>
      <c r="K326" s="2" t="s">
        <v>3253</v>
      </c>
    </row>
    <row r="327" spans="2:11" x14ac:dyDescent="0.3">
      <c r="B327" s="9">
        <v>43739</v>
      </c>
      <c r="C327" s="12" t="str">
        <f t="shared" si="10"/>
        <v>2019-10-01</v>
      </c>
      <c r="E327">
        <v>1</v>
      </c>
      <c r="F327">
        <v>10</v>
      </c>
      <c r="G327">
        <v>2019</v>
      </c>
      <c r="I327" t="str">
        <f t="shared" si="11"/>
        <v>1/10/2019</v>
      </c>
      <c r="K327" s="2" t="s">
        <v>3253</v>
      </c>
    </row>
    <row r="328" spans="2:11" x14ac:dyDescent="0.3">
      <c r="B328" s="10">
        <v>43739</v>
      </c>
      <c r="C328" s="13" t="str">
        <f t="shared" si="10"/>
        <v>2019-10-01</v>
      </c>
      <c r="E328">
        <v>1</v>
      </c>
      <c r="F328">
        <v>10</v>
      </c>
      <c r="G328">
        <v>2019</v>
      </c>
      <c r="I328" t="str">
        <f t="shared" si="11"/>
        <v>1/10/2019</v>
      </c>
      <c r="K328" s="2" t="s">
        <v>3253</v>
      </c>
    </row>
    <row r="329" spans="2:11" x14ac:dyDescent="0.3">
      <c r="B329" s="9">
        <v>43739</v>
      </c>
      <c r="C329" s="12" t="str">
        <f t="shared" si="10"/>
        <v>2019-10-01</v>
      </c>
      <c r="E329">
        <v>1</v>
      </c>
      <c r="F329">
        <v>10</v>
      </c>
      <c r="G329">
        <v>2019</v>
      </c>
      <c r="I329" t="str">
        <f t="shared" si="11"/>
        <v>1/10/2019</v>
      </c>
      <c r="K329" s="2" t="s">
        <v>3253</v>
      </c>
    </row>
    <row r="330" spans="2:11" x14ac:dyDescent="0.3">
      <c r="B330" s="10">
        <v>43739</v>
      </c>
      <c r="C330" s="13" t="str">
        <f t="shared" si="10"/>
        <v>2019-10-01</v>
      </c>
      <c r="E330">
        <v>1</v>
      </c>
      <c r="F330">
        <v>10</v>
      </c>
      <c r="G330">
        <v>2019</v>
      </c>
      <c r="I330" t="str">
        <f t="shared" si="11"/>
        <v>1/10/2019</v>
      </c>
      <c r="K330" s="2" t="s">
        <v>3253</v>
      </c>
    </row>
    <row r="331" spans="2:11" x14ac:dyDescent="0.3">
      <c r="B331" s="9">
        <v>43739</v>
      </c>
      <c r="C331" s="12" t="str">
        <f t="shared" si="10"/>
        <v>2019-10-01</v>
      </c>
      <c r="E331">
        <v>1</v>
      </c>
      <c r="F331">
        <v>10</v>
      </c>
      <c r="G331">
        <v>2019</v>
      </c>
      <c r="I331" t="str">
        <f t="shared" si="11"/>
        <v>1/10/2019</v>
      </c>
      <c r="K331" s="2" t="s">
        <v>3253</v>
      </c>
    </row>
    <row r="332" spans="2:11" x14ac:dyDescent="0.3">
      <c r="B332" s="10">
        <v>43739</v>
      </c>
      <c r="C332" s="13" t="str">
        <f t="shared" si="10"/>
        <v>2019-10-01</v>
      </c>
      <c r="E332">
        <v>1</v>
      </c>
      <c r="F332">
        <v>10</v>
      </c>
      <c r="G332">
        <v>2019</v>
      </c>
      <c r="I332" t="str">
        <f t="shared" si="11"/>
        <v>1/10/2019</v>
      </c>
      <c r="K332" s="2" t="s">
        <v>3253</v>
      </c>
    </row>
    <row r="333" spans="2:11" x14ac:dyDescent="0.3">
      <c r="B333" s="9">
        <v>43739</v>
      </c>
      <c r="C333" s="12" t="str">
        <f t="shared" si="10"/>
        <v>2019-10-01</v>
      </c>
      <c r="E333">
        <v>1</v>
      </c>
      <c r="F333">
        <v>10</v>
      </c>
      <c r="G333">
        <v>2019</v>
      </c>
      <c r="I333" t="str">
        <f t="shared" si="11"/>
        <v>1/10/2019</v>
      </c>
      <c r="K333" s="2" t="s">
        <v>3253</v>
      </c>
    </row>
    <row r="334" spans="2:11" x14ac:dyDescent="0.3">
      <c r="B334" s="10">
        <v>43739</v>
      </c>
      <c r="C334" s="13" t="str">
        <f t="shared" si="10"/>
        <v>2019-10-01</v>
      </c>
      <c r="E334">
        <v>1</v>
      </c>
      <c r="F334">
        <v>10</v>
      </c>
      <c r="G334">
        <v>2019</v>
      </c>
      <c r="I334" t="str">
        <f t="shared" si="11"/>
        <v>1/10/2019</v>
      </c>
      <c r="K334" s="2" t="s">
        <v>3253</v>
      </c>
    </row>
    <row r="335" spans="2:11" x14ac:dyDescent="0.3">
      <c r="B335" s="9">
        <v>43740</v>
      </c>
      <c r="C335" s="12" t="str">
        <f t="shared" si="10"/>
        <v>2019-10-02</v>
      </c>
      <c r="E335">
        <v>2</v>
      </c>
      <c r="F335">
        <v>10</v>
      </c>
      <c r="G335">
        <v>2019</v>
      </c>
      <c r="I335" t="str">
        <f t="shared" si="11"/>
        <v>2/10/2019</v>
      </c>
      <c r="K335" s="2" t="s">
        <v>3254</v>
      </c>
    </row>
    <row r="336" spans="2:11" x14ac:dyDescent="0.3">
      <c r="B336" s="10">
        <v>43740</v>
      </c>
      <c r="C336" s="13" t="str">
        <f t="shared" si="10"/>
        <v>2019-10-02</v>
      </c>
      <c r="E336">
        <v>2</v>
      </c>
      <c r="F336">
        <v>10</v>
      </c>
      <c r="G336">
        <v>2019</v>
      </c>
      <c r="I336" t="str">
        <f t="shared" si="11"/>
        <v>2/10/2019</v>
      </c>
      <c r="K336" s="2" t="s">
        <v>3254</v>
      </c>
    </row>
    <row r="337" spans="2:11" x14ac:dyDescent="0.3">
      <c r="B337" s="9">
        <v>43740</v>
      </c>
      <c r="C337" s="12" t="str">
        <f t="shared" si="10"/>
        <v>2019-10-02</v>
      </c>
      <c r="E337">
        <v>2</v>
      </c>
      <c r="F337">
        <v>10</v>
      </c>
      <c r="G337">
        <v>2019</v>
      </c>
      <c r="I337" t="str">
        <f t="shared" si="11"/>
        <v>2/10/2019</v>
      </c>
      <c r="K337" s="2" t="s">
        <v>3254</v>
      </c>
    </row>
    <row r="338" spans="2:11" x14ac:dyDescent="0.3">
      <c r="B338" s="10">
        <v>43740</v>
      </c>
      <c r="C338" s="13" t="str">
        <f t="shared" si="10"/>
        <v>2019-10-02</v>
      </c>
      <c r="E338">
        <v>2</v>
      </c>
      <c r="F338">
        <v>10</v>
      </c>
      <c r="G338">
        <v>2019</v>
      </c>
      <c r="I338" t="str">
        <f t="shared" si="11"/>
        <v>2/10/2019</v>
      </c>
      <c r="K338" s="2" t="s">
        <v>3254</v>
      </c>
    </row>
    <row r="339" spans="2:11" x14ac:dyDescent="0.3">
      <c r="B339" s="9">
        <v>43740</v>
      </c>
      <c r="C339" s="12" t="str">
        <f t="shared" si="10"/>
        <v>2019-10-02</v>
      </c>
      <c r="E339">
        <v>2</v>
      </c>
      <c r="F339">
        <v>10</v>
      </c>
      <c r="G339">
        <v>2019</v>
      </c>
      <c r="I339" t="str">
        <f t="shared" si="11"/>
        <v>2/10/2019</v>
      </c>
      <c r="K339" s="2" t="s">
        <v>3254</v>
      </c>
    </row>
    <row r="340" spans="2:11" x14ac:dyDescent="0.3">
      <c r="B340" s="10">
        <v>43740</v>
      </c>
      <c r="C340" s="13" t="str">
        <f t="shared" si="10"/>
        <v>2019-10-02</v>
      </c>
      <c r="E340">
        <v>2</v>
      </c>
      <c r="F340">
        <v>10</v>
      </c>
      <c r="G340">
        <v>2019</v>
      </c>
      <c r="I340" t="str">
        <f t="shared" si="11"/>
        <v>2/10/2019</v>
      </c>
      <c r="K340" s="2" t="s">
        <v>3254</v>
      </c>
    </row>
    <row r="341" spans="2:11" x14ac:dyDescent="0.3">
      <c r="B341" s="9">
        <v>43740</v>
      </c>
      <c r="C341" s="12" t="str">
        <f t="shared" si="10"/>
        <v>2019-10-02</v>
      </c>
      <c r="E341">
        <v>2</v>
      </c>
      <c r="F341">
        <v>10</v>
      </c>
      <c r="G341">
        <v>2019</v>
      </c>
      <c r="I341" t="str">
        <f t="shared" si="11"/>
        <v>2/10/2019</v>
      </c>
      <c r="K341" s="2" t="s">
        <v>3254</v>
      </c>
    </row>
    <row r="342" spans="2:11" x14ac:dyDescent="0.3">
      <c r="B342" s="10">
        <v>43740</v>
      </c>
      <c r="C342" s="13" t="str">
        <f t="shared" si="10"/>
        <v>2019-10-02</v>
      </c>
      <c r="E342">
        <v>2</v>
      </c>
      <c r="F342">
        <v>10</v>
      </c>
      <c r="G342">
        <v>2019</v>
      </c>
      <c r="I342" t="str">
        <f t="shared" si="11"/>
        <v>2/10/2019</v>
      </c>
      <c r="K342" s="2" t="s">
        <v>3254</v>
      </c>
    </row>
    <row r="343" spans="2:11" x14ac:dyDescent="0.3">
      <c r="B343" s="9">
        <v>43740</v>
      </c>
      <c r="C343" s="12" t="str">
        <f t="shared" si="10"/>
        <v>2019-10-02</v>
      </c>
      <c r="E343">
        <v>2</v>
      </c>
      <c r="F343">
        <v>10</v>
      </c>
      <c r="G343">
        <v>2019</v>
      </c>
      <c r="I343" t="str">
        <f t="shared" si="11"/>
        <v>2/10/2019</v>
      </c>
      <c r="K343" s="2" t="s">
        <v>3254</v>
      </c>
    </row>
    <row r="344" spans="2:11" x14ac:dyDescent="0.3">
      <c r="B344" s="10">
        <v>43740</v>
      </c>
      <c r="C344" s="13" t="str">
        <f t="shared" si="10"/>
        <v>2019-10-02</v>
      </c>
      <c r="E344">
        <v>2</v>
      </c>
      <c r="F344">
        <v>10</v>
      </c>
      <c r="G344">
        <v>2019</v>
      </c>
      <c r="I344" t="str">
        <f t="shared" si="11"/>
        <v>2/10/2019</v>
      </c>
      <c r="K344" s="2" t="s">
        <v>3254</v>
      </c>
    </row>
    <row r="345" spans="2:11" x14ac:dyDescent="0.3">
      <c r="B345" s="9">
        <v>43740</v>
      </c>
      <c r="C345" s="12" t="str">
        <f t="shared" si="10"/>
        <v>2019-10-02</v>
      </c>
      <c r="E345">
        <v>2</v>
      </c>
      <c r="F345">
        <v>10</v>
      </c>
      <c r="G345">
        <v>2019</v>
      </c>
      <c r="I345" t="str">
        <f t="shared" si="11"/>
        <v>2/10/2019</v>
      </c>
      <c r="K345" s="2" t="s">
        <v>3254</v>
      </c>
    </row>
    <row r="346" spans="2:11" x14ac:dyDescent="0.3">
      <c r="B346" s="10">
        <v>43741</v>
      </c>
      <c r="C346" s="13" t="str">
        <f t="shared" si="10"/>
        <v>2019-10-03</v>
      </c>
      <c r="E346">
        <v>3</v>
      </c>
      <c r="F346">
        <v>10</v>
      </c>
      <c r="G346">
        <v>2019</v>
      </c>
      <c r="I346" t="str">
        <f t="shared" si="11"/>
        <v>3/10/2019</v>
      </c>
      <c r="K346" s="2" t="s">
        <v>3255</v>
      </c>
    </row>
    <row r="347" spans="2:11" x14ac:dyDescent="0.3">
      <c r="B347" s="9">
        <v>43741</v>
      </c>
      <c r="C347" s="12" t="str">
        <f t="shared" si="10"/>
        <v>2019-10-03</v>
      </c>
      <c r="E347">
        <v>3</v>
      </c>
      <c r="F347">
        <v>10</v>
      </c>
      <c r="G347">
        <v>2019</v>
      </c>
      <c r="I347" t="str">
        <f t="shared" si="11"/>
        <v>3/10/2019</v>
      </c>
      <c r="K347" s="2" t="s">
        <v>3255</v>
      </c>
    </row>
    <row r="348" spans="2:11" x14ac:dyDescent="0.3">
      <c r="B348" s="10">
        <v>43741</v>
      </c>
      <c r="C348" s="13" t="str">
        <f t="shared" si="10"/>
        <v>2019-10-03</v>
      </c>
      <c r="E348">
        <v>3</v>
      </c>
      <c r="F348">
        <v>10</v>
      </c>
      <c r="G348">
        <v>2019</v>
      </c>
      <c r="I348" t="str">
        <f t="shared" si="11"/>
        <v>3/10/2019</v>
      </c>
      <c r="K348" s="2" t="s">
        <v>3255</v>
      </c>
    </row>
    <row r="349" spans="2:11" x14ac:dyDescent="0.3">
      <c r="B349" s="9">
        <v>43741</v>
      </c>
      <c r="C349" s="12" t="str">
        <f t="shared" si="10"/>
        <v>2019-10-03</v>
      </c>
      <c r="E349">
        <v>3</v>
      </c>
      <c r="F349">
        <v>10</v>
      </c>
      <c r="G349">
        <v>2019</v>
      </c>
      <c r="I349" t="str">
        <f t="shared" si="11"/>
        <v>3/10/2019</v>
      </c>
      <c r="K349" s="2" t="s">
        <v>3255</v>
      </c>
    </row>
    <row r="350" spans="2:11" x14ac:dyDescent="0.3">
      <c r="B350" s="10">
        <v>43741</v>
      </c>
      <c r="C350" s="13" t="str">
        <f t="shared" si="10"/>
        <v>2019-10-03</v>
      </c>
      <c r="E350">
        <v>3</v>
      </c>
      <c r="F350">
        <v>10</v>
      </c>
      <c r="G350">
        <v>2019</v>
      </c>
      <c r="I350" t="str">
        <f t="shared" si="11"/>
        <v>3/10/2019</v>
      </c>
      <c r="K350" s="2" t="s">
        <v>3255</v>
      </c>
    </row>
    <row r="351" spans="2:11" x14ac:dyDescent="0.3">
      <c r="B351" s="9">
        <v>43741</v>
      </c>
      <c r="C351" s="12" t="str">
        <f t="shared" si="10"/>
        <v>2019-10-03</v>
      </c>
      <c r="E351">
        <v>3</v>
      </c>
      <c r="F351">
        <v>10</v>
      </c>
      <c r="G351">
        <v>2019</v>
      </c>
      <c r="I351" t="str">
        <f t="shared" si="11"/>
        <v>3/10/2019</v>
      </c>
      <c r="K351" s="2" t="s">
        <v>3255</v>
      </c>
    </row>
    <row r="352" spans="2:11" x14ac:dyDescent="0.3">
      <c r="B352" s="10">
        <v>43741</v>
      </c>
      <c r="C352" s="13" t="str">
        <f t="shared" si="10"/>
        <v>2019-10-03</v>
      </c>
      <c r="E352">
        <v>3</v>
      </c>
      <c r="F352">
        <v>10</v>
      </c>
      <c r="G352">
        <v>2019</v>
      </c>
      <c r="I352" t="str">
        <f t="shared" si="11"/>
        <v>3/10/2019</v>
      </c>
      <c r="K352" s="2" t="s">
        <v>3255</v>
      </c>
    </row>
    <row r="353" spans="2:11" x14ac:dyDescent="0.3">
      <c r="B353" s="9">
        <v>43741</v>
      </c>
      <c r="C353" s="12" t="str">
        <f t="shared" si="10"/>
        <v>2019-10-03</v>
      </c>
      <c r="E353">
        <v>3</v>
      </c>
      <c r="F353">
        <v>10</v>
      </c>
      <c r="G353">
        <v>2019</v>
      </c>
      <c r="I353" t="str">
        <f t="shared" si="11"/>
        <v>3/10/2019</v>
      </c>
      <c r="K353" s="2" t="s">
        <v>3255</v>
      </c>
    </row>
    <row r="354" spans="2:11" x14ac:dyDescent="0.3">
      <c r="B354" s="10">
        <v>43741</v>
      </c>
      <c r="C354" s="13" t="str">
        <f t="shared" si="10"/>
        <v>2019-10-03</v>
      </c>
      <c r="E354">
        <v>3</v>
      </c>
      <c r="F354">
        <v>10</v>
      </c>
      <c r="G354">
        <v>2019</v>
      </c>
      <c r="I354" t="str">
        <f t="shared" si="11"/>
        <v>3/10/2019</v>
      </c>
      <c r="K354" s="2" t="s">
        <v>3255</v>
      </c>
    </row>
    <row r="355" spans="2:11" x14ac:dyDescent="0.3">
      <c r="B355" s="9">
        <v>43741</v>
      </c>
      <c r="C355" s="12" t="str">
        <f t="shared" si="10"/>
        <v>2019-10-03</v>
      </c>
      <c r="E355">
        <v>3</v>
      </c>
      <c r="F355">
        <v>10</v>
      </c>
      <c r="G355">
        <v>2019</v>
      </c>
      <c r="I355" t="str">
        <f t="shared" si="11"/>
        <v>3/10/2019</v>
      </c>
      <c r="K355" s="2" t="s">
        <v>3255</v>
      </c>
    </row>
    <row r="356" spans="2:11" x14ac:dyDescent="0.3">
      <c r="B356" s="10">
        <v>43741</v>
      </c>
      <c r="C356" s="13" t="str">
        <f t="shared" si="10"/>
        <v>2019-10-03</v>
      </c>
      <c r="E356">
        <v>3</v>
      </c>
      <c r="F356">
        <v>10</v>
      </c>
      <c r="G356">
        <v>2019</v>
      </c>
      <c r="I356" t="str">
        <f t="shared" si="11"/>
        <v>3/10/2019</v>
      </c>
      <c r="K356" s="2" t="s">
        <v>3255</v>
      </c>
    </row>
    <row r="357" spans="2:11" x14ac:dyDescent="0.3">
      <c r="B357" s="9">
        <v>43741</v>
      </c>
      <c r="C357" s="12" t="str">
        <f t="shared" si="10"/>
        <v>2019-10-03</v>
      </c>
      <c r="E357">
        <v>3</v>
      </c>
      <c r="F357">
        <v>10</v>
      </c>
      <c r="G357">
        <v>2019</v>
      </c>
      <c r="I357" t="str">
        <f t="shared" si="11"/>
        <v>3/10/2019</v>
      </c>
      <c r="K357" s="2" t="s">
        <v>3255</v>
      </c>
    </row>
    <row r="358" spans="2:11" x14ac:dyDescent="0.3">
      <c r="B358" s="10">
        <v>43770</v>
      </c>
      <c r="C358" s="13" t="str">
        <f t="shared" si="10"/>
        <v>2019-11-01</v>
      </c>
      <c r="E358">
        <v>1</v>
      </c>
      <c r="F358">
        <v>11</v>
      </c>
      <c r="G358">
        <v>2019</v>
      </c>
      <c r="I358" t="str">
        <f t="shared" si="11"/>
        <v>1/11/2019</v>
      </c>
      <c r="K358" s="2" t="s">
        <v>3256</v>
      </c>
    </row>
    <row r="359" spans="2:11" x14ac:dyDescent="0.3">
      <c r="B359" s="9">
        <v>43770</v>
      </c>
      <c r="C359" s="12" t="str">
        <f t="shared" si="10"/>
        <v>2019-11-01</v>
      </c>
      <c r="E359">
        <v>1</v>
      </c>
      <c r="F359">
        <v>11</v>
      </c>
      <c r="G359">
        <v>2019</v>
      </c>
      <c r="I359" t="str">
        <f t="shared" si="11"/>
        <v>1/11/2019</v>
      </c>
      <c r="K359" s="2" t="s">
        <v>3256</v>
      </c>
    </row>
    <row r="360" spans="2:11" x14ac:dyDescent="0.3">
      <c r="B360" s="10">
        <v>43770</v>
      </c>
      <c r="C360" s="13" t="str">
        <f t="shared" si="10"/>
        <v>2019-11-01</v>
      </c>
      <c r="E360">
        <v>1</v>
      </c>
      <c r="F360">
        <v>11</v>
      </c>
      <c r="G360">
        <v>2019</v>
      </c>
      <c r="I360" t="str">
        <f t="shared" si="11"/>
        <v>1/11/2019</v>
      </c>
      <c r="K360" s="2" t="s">
        <v>3256</v>
      </c>
    </row>
    <row r="361" spans="2:11" x14ac:dyDescent="0.3">
      <c r="B361" s="9">
        <v>43770</v>
      </c>
      <c r="C361" s="12" t="str">
        <f t="shared" si="10"/>
        <v>2019-11-01</v>
      </c>
      <c r="E361">
        <v>1</v>
      </c>
      <c r="F361">
        <v>11</v>
      </c>
      <c r="G361">
        <v>2019</v>
      </c>
      <c r="I361" t="str">
        <f t="shared" si="11"/>
        <v>1/11/2019</v>
      </c>
      <c r="K361" s="2" t="s">
        <v>3256</v>
      </c>
    </row>
    <row r="362" spans="2:11" x14ac:dyDescent="0.3">
      <c r="B362" s="10">
        <v>43770</v>
      </c>
      <c r="C362" s="13" t="str">
        <f t="shared" si="10"/>
        <v>2019-11-01</v>
      </c>
      <c r="E362">
        <v>1</v>
      </c>
      <c r="F362">
        <v>11</v>
      </c>
      <c r="G362">
        <v>2019</v>
      </c>
      <c r="I362" t="str">
        <f t="shared" si="11"/>
        <v>1/11/2019</v>
      </c>
      <c r="K362" s="2" t="s">
        <v>3256</v>
      </c>
    </row>
    <row r="363" spans="2:11" x14ac:dyDescent="0.3">
      <c r="B363" s="9">
        <v>43770</v>
      </c>
      <c r="C363" s="12" t="str">
        <f t="shared" si="10"/>
        <v>2019-11-01</v>
      </c>
      <c r="E363">
        <v>1</v>
      </c>
      <c r="F363">
        <v>11</v>
      </c>
      <c r="G363">
        <v>2019</v>
      </c>
      <c r="I363" t="str">
        <f t="shared" si="11"/>
        <v>1/11/2019</v>
      </c>
      <c r="K363" s="2" t="s">
        <v>3256</v>
      </c>
    </row>
    <row r="364" spans="2:11" x14ac:dyDescent="0.3">
      <c r="B364" s="10">
        <v>43770</v>
      </c>
      <c r="C364" s="13" t="str">
        <f t="shared" si="10"/>
        <v>2019-11-01</v>
      </c>
      <c r="E364">
        <v>1</v>
      </c>
      <c r="F364">
        <v>11</v>
      </c>
      <c r="G364">
        <v>2019</v>
      </c>
      <c r="I364" t="str">
        <f t="shared" si="11"/>
        <v>1/11/2019</v>
      </c>
      <c r="K364" s="2" t="s">
        <v>3256</v>
      </c>
    </row>
    <row r="365" spans="2:11" x14ac:dyDescent="0.3">
      <c r="B365" s="9">
        <v>43770</v>
      </c>
      <c r="C365" s="12" t="str">
        <f t="shared" si="10"/>
        <v>2019-11-01</v>
      </c>
      <c r="E365">
        <v>1</v>
      </c>
      <c r="F365">
        <v>11</v>
      </c>
      <c r="G365">
        <v>2019</v>
      </c>
      <c r="I365" t="str">
        <f t="shared" si="11"/>
        <v>1/11/2019</v>
      </c>
      <c r="K365" s="2" t="s">
        <v>3256</v>
      </c>
    </row>
    <row r="366" spans="2:11" x14ac:dyDescent="0.3">
      <c r="B366" s="10">
        <v>43771</v>
      </c>
      <c r="C366" s="13" t="str">
        <f t="shared" si="10"/>
        <v>2019-11-02</v>
      </c>
      <c r="E366">
        <v>2</v>
      </c>
      <c r="F366">
        <v>11</v>
      </c>
      <c r="G366">
        <v>2019</v>
      </c>
      <c r="I366" t="str">
        <f t="shared" si="11"/>
        <v>2/11/2019</v>
      </c>
      <c r="K366" s="2" t="s">
        <v>3257</v>
      </c>
    </row>
    <row r="367" spans="2:11" x14ac:dyDescent="0.3">
      <c r="B367" s="9">
        <v>43771</v>
      </c>
      <c r="C367" s="12" t="str">
        <f t="shared" si="10"/>
        <v>2019-11-02</v>
      </c>
      <c r="E367">
        <v>2</v>
      </c>
      <c r="F367">
        <v>11</v>
      </c>
      <c r="G367">
        <v>2019</v>
      </c>
      <c r="I367" t="str">
        <f t="shared" si="11"/>
        <v>2/11/2019</v>
      </c>
      <c r="K367" s="2" t="s">
        <v>3257</v>
      </c>
    </row>
    <row r="368" spans="2:11" x14ac:dyDescent="0.3">
      <c r="B368" s="10">
        <v>43771</v>
      </c>
      <c r="C368" s="13" t="str">
        <f t="shared" si="10"/>
        <v>2019-11-02</v>
      </c>
      <c r="E368">
        <v>2</v>
      </c>
      <c r="F368">
        <v>11</v>
      </c>
      <c r="G368">
        <v>2019</v>
      </c>
      <c r="I368" t="str">
        <f t="shared" si="11"/>
        <v>2/11/2019</v>
      </c>
      <c r="K368" s="2" t="s">
        <v>3257</v>
      </c>
    </row>
    <row r="369" spans="2:11" x14ac:dyDescent="0.3">
      <c r="B369" s="9">
        <v>43771</v>
      </c>
      <c r="C369" s="12" t="str">
        <f t="shared" si="10"/>
        <v>2019-11-02</v>
      </c>
      <c r="E369">
        <v>2</v>
      </c>
      <c r="F369">
        <v>11</v>
      </c>
      <c r="G369">
        <v>2019</v>
      </c>
      <c r="I369" t="str">
        <f t="shared" si="11"/>
        <v>2/11/2019</v>
      </c>
      <c r="K369" s="2" t="s">
        <v>3257</v>
      </c>
    </row>
    <row r="370" spans="2:11" x14ac:dyDescent="0.3">
      <c r="B370" s="10">
        <v>43771</v>
      </c>
      <c r="C370" s="13" t="str">
        <f t="shared" si="10"/>
        <v>2019-11-02</v>
      </c>
      <c r="E370">
        <v>2</v>
      </c>
      <c r="F370">
        <v>11</v>
      </c>
      <c r="G370">
        <v>2019</v>
      </c>
      <c r="I370" t="str">
        <f t="shared" si="11"/>
        <v>2/11/2019</v>
      </c>
      <c r="K370" s="2" t="s">
        <v>3257</v>
      </c>
    </row>
    <row r="371" spans="2:11" x14ac:dyDescent="0.3">
      <c r="B371" s="9">
        <v>43771</v>
      </c>
      <c r="C371" s="12" t="str">
        <f t="shared" si="10"/>
        <v>2019-11-02</v>
      </c>
      <c r="E371">
        <v>2</v>
      </c>
      <c r="F371">
        <v>11</v>
      </c>
      <c r="G371">
        <v>2019</v>
      </c>
      <c r="I371" t="str">
        <f t="shared" si="11"/>
        <v>2/11/2019</v>
      </c>
      <c r="K371" s="2" t="s">
        <v>3257</v>
      </c>
    </row>
    <row r="372" spans="2:11" x14ac:dyDescent="0.3">
      <c r="B372" s="10">
        <v>43771</v>
      </c>
      <c r="C372" s="13" t="str">
        <f t="shared" si="10"/>
        <v>2019-11-02</v>
      </c>
      <c r="E372">
        <v>2</v>
      </c>
      <c r="F372">
        <v>11</v>
      </c>
      <c r="G372">
        <v>2019</v>
      </c>
      <c r="I372" t="str">
        <f t="shared" si="11"/>
        <v>2/11/2019</v>
      </c>
      <c r="K372" s="2" t="s">
        <v>3257</v>
      </c>
    </row>
    <row r="373" spans="2:11" x14ac:dyDescent="0.3">
      <c r="B373" s="9">
        <v>43771</v>
      </c>
      <c r="C373" s="12" t="str">
        <f t="shared" si="10"/>
        <v>2019-11-02</v>
      </c>
      <c r="E373">
        <v>2</v>
      </c>
      <c r="F373">
        <v>11</v>
      </c>
      <c r="G373">
        <v>2019</v>
      </c>
      <c r="I373" t="str">
        <f t="shared" si="11"/>
        <v>2/11/2019</v>
      </c>
      <c r="K373" s="2" t="s">
        <v>3257</v>
      </c>
    </row>
    <row r="374" spans="2:11" x14ac:dyDescent="0.3">
      <c r="B374" s="10">
        <v>43772</v>
      </c>
      <c r="C374" s="13" t="str">
        <f t="shared" si="10"/>
        <v>2019-11-03</v>
      </c>
      <c r="E374">
        <v>3</v>
      </c>
      <c r="F374">
        <v>11</v>
      </c>
      <c r="G374">
        <v>2019</v>
      </c>
      <c r="I374" t="str">
        <f t="shared" si="11"/>
        <v>3/11/2019</v>
      </c>
      <c r="K374" s="2" t="s">
        <v>3258</v>
      </c>
    </row>
    <row r="375" spans="2:11" x14ac:dyDescent="0.3">
      <c r="B375" s="9">
        <v>43772</v>
      </c>
      <c r="C375" s="12" t="str">
        <f t="shared" si="10"/>
        <v>2019-11-03</v>
      </c>
      <c r="E375">
        <v>3</v>
      </c>
      <c r="F375">
        <v>11</v>
      </c>
      <c r="G375">
        <v>2019</v>
      </c>
      <c r="I375" t="str">
        <f t="shared" si="11"/>
        <v>3/11/2019</v>
      </c>
      <c r="K375" s="2" t="s">
        <v>3258</v>
      </c>
    </row>
    <row r="376" spans="2:11" x14ac:dyDescent="0.3">
      <c r="B376" s="10">
        <v>43772</v>
      </c>
      <c r="C376" s="13" t="str">
        <f t="shared" si="10"/>
        <v>2019-11-03</v>
      </c>
      <c r="E376">
        <v>3</v>
      </c>
      <c r="F376">
        <v>11</v>
      </c>
      <c r="G376">
        <v>2019</v>
      </c>
      <c r="I376" t="str">
        <f t="shared" si="11"/>
        <v>3/11/2019</v>
      </c>
      <c r="K376" s="2" t="s">
        <v>3258</v>
      </c>
    </row>
    <row r="377" spans="2:11" x14ac:dyDescent="0.3">
      <c r="B377" s="9">
        <v>43772</v>
      </c>
      <c r="C377" s="12" t="str">
        <f t="shared" si="10"/>
        <v>2019-11-03</v>
      </c>
      <c r="E377">
        <v>3</v>
      </c>
      <c r="F377">
        <v>11</v>
      </c>
      <c r="G377">
        <v>2019</v>
      </c>
      <c r="I377" t="str">
        <f t="shared" si="11"/>
        <v>3/11/2019</v>
      </c>
      <c r="K377" s="2" t="s">
        <v>3258</v>
      </c>
    </row>
    <row r="378" spans="2:11" x14ac:dyDescent="0.3">
      <c r="B378" s="10">
        <v>43772</v>
      </c>
      <c r="C378" s="13" t="str">
        <f t="shared" si="10"/>
        <v>2019-11-03</v>
      </c>
      <c r="E378">
        <v>3</v>
      </c>
      <c r="F378">
        <v>11</v>
      </c>
      <c r="G378">
        <v>2019</v>
      </c>
      <c r="I378" t="str">
        <f t="shared" si="11"/>
        <v>3/11/2019</v>
      </c>
      <c r="K378" s="2" t="s">
        <v>3258</v>
      </c>
    </row>
    <row r="379" spans="2:11" x14ac:dyDescent="0.3">
      <c r="B379" s="9">
        <v>43772</v>
      </c>
      <c r="C379" s="12" t="str">
        <f t="shared" si="10"/>
        <v>2019-11-03</v>
      </c>
      <c r="E379">
        <v>3</v>
      </c>
      <c r="F379">
        <v>11</v>
      </c>
      <c r="G379">
        <v>2019</v>
      </c>
      <c r="I379" t="str">
        <f t="shared" si="11"/>
        <v>3/11/2019</v>
      </c>
      <c r="K379" s="2" t="s">
        <v>3258</v>
      </c>
    </row>
    <row r="380" spans="2:11" x14ac:dyDescent="0.3">
      <c r="B380" s="10">
        <v>43772</v>
      </c>
      <c r="C380" s="13" t="str">
        <f t="shared" si="10"/>
        <v>2019-11-03</v>
      </c>
      <c r="E380">
        <v>3</v>
      </c>
      <c r="F380">
        <v>11</v>
      </c>
      <c r="G380">
        <v>2019</v>
      </c>
      <c r="I380" t="str">
        <f t="shared" si="11"/>
        <v>3/11/2019</v>
      </c>
      <c r="K380" s="2" t="s">
        <v>3258</v>
      </c>
    </row>
    <row r="381" spans="2:11" x14ac:dyDescent="0.3">
      <c r="B381" s="9">
        <v>43772</v>
      </c>
      <c r="C381" s="12" t="str">
        <f t="shared" si="10"/>
        <v>2019-11-03</v>
      </c>
      <c r="E381">
        <v>3</v>
      </c>
      <c r="F381">
        <v>11</v>
      </c>
      <c r="G381">
        <v>2019</v>
      </c>
      <c r="I381" t="str">
        <f t="shared" si="11"/>
        <v>3/11/2019</v>
      </c>
      <c r="K381" s="2" t="s">
        <v>3258</v>
      </c>
    </row>
    <row r="382" spans="2:11" x14ac:dyDescent="0.3">
      <c r="B382" s="10">
        <v>43772</v>
      </c>
      <c r="C382" s="13" t="str">
        <f t="shared" si="10"/>
        <v>2019-11-03</v>
      </c>
      <c r="E382">
        <v>3</v>
      </c>
      <c r="F382">
        <v>11</v>
      </c>
      <c r="G382">
        <v>2019</v>
      </c>
      <c r="I382" t="str">
        <f t="shared" si="11"/>
        <v>3/11/2019</v>
      </c>
      <c r="K382" s="2" t="s">
        <v>3258</v>
      </c>
    </row>
    <row r="383" spans="2:11" x14ac:dyDescent="0.3">
      <c r="B383" s="9">
        <v>43772</v>
      </c>
      <c r="C383" s="12" t="str">
        <f t="shared" si="10"/>
        <v>2019-11-03</v>
      </c>
      <c r="E383">
        <v>3</v>
      </c>
      <c r="F383">
        <v>11</v>
      </c>
      <c r="G383">
        <v>2019</v>
      </c>
      <c r="I383" t="str">
        <f t="shared" si="11"/>
        <v>3/11/2019</v>
      </c>
      <c r="K383" s="2" t="s">
        <v>3258</v>
      </c>
    </row>
    <row r="384" spans="2:11" x14ac:dyDescent="0.3">
      <c r="B384" s="10">
        <v>43772</v>
      </c>
      <c r="C384" s="13" t="str">
        <f t="shared" si="10"/>
        <v>2019-11-03</v>
      </c>
      <c r="E384">
        <v>3</v>
      </c>
      <c r="F384">
        <v>11</v>
      </c>
      <c r="G384">
        <v>2019</v>
      </c>
      <c r="I384" t="str">
        <f t="shared" si="11"/>
        <v>3/11/2019</v>
      </c>
      <c r="K384" s="2" t="s">
        <v>3258</v>
      </c>
    </row>
    <row r="385" spans="2:11" x14ac:dyDescent="0.3">
      <c r="B385" s="9">
        <v>43800</v>
      </c>
      <c r="C385" s="12" t="str">
        <f t="shared" si="10"/>
        <v>2019-12-01</v>
      </c>
      <c r="E385">
        <v>1</v>
      </c>
      <c r="F385">
        <v>12</v>
      </c>
      <c r="G385">
        <v>2019</v>
      </c>
      <c r="I385" t="str">
        <f t="shared" si="11"/>
        <v>1/12/2019</v>
      </c>
      <c r="K385" s="2" t="s">
        <v>3259</v>
      </c>
    </row>
    <row r="386" spans="2:11" x14ac:dyDescent="0.3">
      <c r="B386" s="10">
        <v>43800</v>
      </c>
      <c r="C386" s="13" t="str">
        <f t="shared" si="10"/>
        <v>2019-12-01</v>
      </c>
      <c r="E386">
        <v>1</v>
      </c>
      <c r="F386">
        <v>12</v>
      </c>
      <c r="G386">
        <v>2019</v>
      </c>
      <c r="I386" t="str">
        <f t="shared" si="11"/>
        <v>1/12/2019</v>
      </c>
      <c r="K386" s="2" t="s">
        <v>3259</v>
      </c>
    </row>
    <row r="387" spans="2:11" x14ac:dyDescent="0.3">
      <c r="B387" s="9">
        <v>43800</v>
      </c>
      <c r="C387" s="12" t="str">
        <f t="shared" ref="C387:C450" si="12">IF(ISNUMBER(B387), TEXT(B387,"aaaa-mm-dd"), TEXT(DATEVALUE(B387),"aaaa-mm-dd"))</f>
        <v>2019-12-01</v>
      </c>
      <c r="E387">
        <v>1</v>
      </c>
      <c r="F387">
        <v>12</v>
      </c>
      <c r="G387">
        <v>2019</v>
      </c>
      <c r="I387" t="str">
        <f t="shared" ref="I387:I415" si="13">_xlfn.CONCAT(E387,"/",F387,"/",G387)</f>
        <v>1/12/2019</v>
      </c>
      <c r="K387" s="2" t="s">
        <v>3259</v>
      </c>
    </row>
    <row r="388" spans="2:11" x14ac:dyDescent="0.3">
      <c r="B388" s="10">
        <v>43800</v>
      </c>
      <c r="C388" s="13" t="str">
        <f t="shared" si="12"/>
        <v>2019-12-01</v>
      </c>
      <c r="E388">
        <v>1</v>
      </c>
      <c r="F388">
        <v>12</v>
      </c>
      <c r="G388">
        <v>2019</v>
      </c>
      <c r="I388" t="str">
        <f t="shared" si="13"/>
        <v>1/12/2019</v>
      </c>
      <c r="K388" s="2" t="s">
        <v>3259</v>
      </c>
    </row>
    <row r="389" spans="2:11" x14ac:dyDescent="0.3">
      <c r="B389" s="9">
        <v>43800</v>
      </c>
      <c r="C389" s="12" t="str">
        <f t="shared" si="12"/>
        <v>2019-12-01</v>
      </c>
      <c r="E389">
        <v>1</v>
      </c>
      <c r="F389">
        <v>12</v>
      </c>
      <c r="G389">
        <v>2019</v>
      </c>
      <c r="I389" t="str">
        <f t="shared" si="13"/>
        <v>1/12/2019</v>
      </c>
      <c r="K389" s="2" t="s">
        <v>3259</v>
      </c>
    </row>
    <row r="390" spans="2:11" x14ac:dyDescent="0.3">
      <c r="B390" s="10">
        <v>43800</v>
      </c>
      <c r="C390" s="13" t="str">
        <f t="shared" si="12"/>
        <v>2019-12-01</v>
      </c>
      <c r="E390">
        <v>1</v>
      </c>
      <c r="F390">
        <v>12</v>
      </c>
      <c r="G390">
        <v>2019</v>
      </c>
      <c r="I390" t="str">
        <f t="shared" si="13"/>
        <v>1/12/2019</v>
      </c>
      <c r="K390" s="2" t="s">
        <v>3259</v>
      </c>
    </row>
    <row r="391" spans="2:11" x14ac:dyDescent="0.3">
      <c r="B391" s="9">
        <v>43800</v>
      </c>
      <c r="C391" s="12" t="str">
        <f t="shared" si="12"/>
        <v>2019-12-01</v>
      </c>
      <c r="E391">
        <v>1</v>
      </c>
      <c r="F391">
        <v>12</v>
      </c>
      <c r="G391">
        <v>2019</v>
      </c>
      <c r="I391" t="str">
        <f t="shared" si="13"/>
        <v>1/12/2019</v>
      </c>
      <c r="K391" s="2" t="s">
        <v>3259</v>
      </c>
    </row>
    <row r="392" spans="2:11" x14ac:dyDescent="0.3">
      <c r="B392" s="10">
        <v>43800</v>
      </c>
      <c r="C392" s="13" t="str">
        <f t="shared" si="12"/>
        <v>2019-12-01</v>
      </c>
      <c r="E392">
        <v>1</v>
      </c>
      <c r="F392">
        <v>12</v>
      </c>
      <c r="G392">
        <v>2019</v>
      </c>
      <c r="I392" t="str">
        <f t="shared" si="13"/>
        <v>1/12/2019</v>
      </c>
      <c r="K392" s="2" t="s">
        <v>3259</v>
      </c>
    </row>
    <row r="393" spans="2:11" x14ac:dyDescent="0.3">
      <c r="B393" s="9">
        <v>43800</v>
      </c>
      <c r="C393" s="12" t="str">
        <f t="shared" si="12"/>
        <v>2019-12-01</v>
      </c>
      <c r="E393">
        <v>1</v>
      </c>
      <c r="F393">
        <v>12</v>
      </c>
      <c r="G393">
        <v>2019</v>
      </c>
      <c r="I393" t="str">
        <f t="shared" si="13"/>
        <v>1/12/2019</v>
      </c>
      <c r="K393" s="2" t="s">
        <v>3259</v>
      </c>
    </row>
    <row r="394" spans="2:11" x14ac:dyDescent="0.3">
      <c r="B394" s="10">
        <v>43800</v>
      </c>
      <c r="C394" s="13" t="str">
        <f t="shared" si="12"/>
        <v>2019-12-01</v>
      </c>
      <c r="E394">
        <v>1</v>
      </c>
      <c r="F394">
        <v>12</v>
      </c>
      <c r="G394">
        <v>2019</v>
      </c>
      <c r="I394" t="str">
        <f t="shared" si="13"/>
        <v>1/12/2019</v>
      </c>
      <c r="K394" s="2" t="s">
        <v>3259</v>
      </c>
    </row>
    <row r="395" spans="2:11" x14ac:dyDescent="0.3">
      <c r="B395" s="9">
        <v>43800</v>
      </c>
      <c r="C395" s="12" t="str">
        <f t="shared" si="12"/>
        <v>2019-12-01</v>
      </c>
      <c r="E395">
        <v>1</v>
      </c>
      <c r="F395">
        <v>12</v>
      </c>
      <c r="G395">
        <v>2019</v>
      </c>
      <c r="I395" t="str">
        <f t="shared" si="13"/>
        <v>1/12/2019</v>
      </c>
      <c r="K395" s="2" t="s">
        <v>3259</v>
      </c>
    </row>
    <row r="396" spans="2:11" x14ac:dyDescent="0.3">
      <c r="B396" s="10">
        <v>43801</v>
      </c>
      <c r="C396" s="13" t="str">
        <f t="shared" si="12"/>
        <v>2019-12-02</v>
      </c>
      <c r="E396">
        <v>2</v>
      </c>
      <c r="F396">
        <v>12</v>
      </c>
      <c r="G396">
        <v>2019</v>
      </c>
      <c r="I396" t="str">
        <f t="shared" si="13"/>
        <v>2/12/2019</v>
      </c>
      <c r="K396" s="2" t="s">
        <v>3260</v>
      </c>
    </row>
    <row r="397" spans="2:11" x14ac:dyDescent="0.3">
      <c r="B397" s="9">
        <v>43801</v>
      </c>
      <c r="C397" s="12" t="str">
        <f t="shared" si="12"/>
        <v>2019-12-02</v>
      </c>
      <c r="E397">
        <v>2</v>
      </c>
      <c r="F397">
        <v>12</v>
      </c>
      <c r="G397">
        <v>2019</v>
      </c>
      <c r="I397" t="str">
        <f t="shared" si="13"/>
        <v>2/12/2019</v>
      </c>
      <c r="K397" s="2" t="s">
        <v>3260</v>
      </c>
    </row>
    <row r="398" spans="2:11" x14ac:dyDescent="0.3">
      <c r="B398" s="10">
        <v>43801</v>
      </c>
      <c r="C398" s="13" t="str">
        <f t="shared" si="12"/>
        <v>2019-12-02</v>
      </c>
      <c r="E398">
        <v>2</v>
      </c>
      <c r="F398">
        <v>12</v>
      </c>
      <c r="G398">
        <v>2019</v>
      </c>
      <c r="I398" t="str">
        <f t="shared" si="13"/>
        <v>2/12/2019</v>
      </c>
      <c r="K398" s="2" t="s">
        <v>3260</v>
      </c>
    </row>
    <row r="399" spans="2:11" x14ac:dyDescent="0.3">
      <c r="B399" s="9">
        <v>43801</v>
      </c>
      <c r="C399" s="12" t="str">
        <f t="shared" si="12"/>
        <v>2019-12-02</v>
      </c>
      <c r="E399">
        <v>2</v>
      </c>
      <c r="F399">
        <v>12</v>
      </c>
      <c r="G399">
        <v>2019</v>
      </c>
      <c r="I399" t="str">
        <f t="shared" si="13"/>
        <v>2/12/2019</v>
      </c>
      <c r="K399" s="2" t="s">
        <v>3260</v>
      </c>
    </row>
    <row r="400" spans="2:11" x14ac:dyDescent="0.3">
      <c r="B400" s="10">
        <v>43801</v>
      </c>
      <c r="C400" s="13" t="str">
        <f t="shared" si="12"/>
        <v>2019-12-02</v>
      </c>
      <c r="E400">
        <v>2</v>
      </c>
      <c r="F400">
        <v>12</v>
      </c>
      <c r="G400">
        <v>2019</v>
      </c>
      <c r="I400" t="str">
        <f t="shared" si="13"/>
        <v>2/12/2019</v>
      </c>
      <c r="K400" s="2" t="s">
        <v>3260</v>
      </c>
    </row>
    <row r="401" spans="2:11" x14ac:dyDescent="0.3">
      <c r="B401" s="9">
        <v>43801</v>
      </c>
      <c r="C401" s="12" t="str">
        <f t="shared" si="12"/>
        <v>2019-12-02</v>
      </c>
      <c r="E401">
        <v>2</v>
      </c>
      <c r="F401">
        <v>12</v>
      </c>
      <c r="G401">
        <v>2019</v>
      </c>
      <c r="I401" t="str">
        <f t="shared" si="13"/>
        <v>2/12/2019</v>
      </c>
      <c r="K401" s="2" t="s">
        <v>3260</v>
      </c>
    </row>
    <row r="402" spans="2:11" x14ac:dyDescent="0.3">
      <c r="B402" s="10">
        <v>43801</v>
      </c>
      <c r="C402" s="13" t="str">
        <f t="shared" si="12"/>
        <v>2019-12-02</v>
      </c>
      <c r="E402">
        <v>2</v>
      </c>
      <c r="F402">
        <v>12</v>
      </c>
      <c r="G402">
        <v>2019</v>
      </c>
      <c r="I402" t="str">
        <f t="shared" si="13"/>
        <v>2/12/2019</v>
      </c>
      <c r="K402" s="2" t="s">
        <v>3260</v>
      </c>
    </row>
    <row r="403" spans="2:11" x14ac:dyDescent="0.3">
      <c r="B403" s="9">
        <v>43801</v>
      </c>
      <c r="C403" s="12" t="str">
        <f t="shared" si="12"/>
        <v>2019-12-02</v>
      </c>
      <c r="E403">
        <v>2</v>
      </c>
      <c r="F403">
        <v>12</v>
      </c>
      <c r="G403">
        <v>2019</v>
      </c>
      <c r="I403" t="str">
        <f t="shared" si="13"/>
        <v>2/12/2019</v>
      </c>
      <c r="K403" s="2" t="s">
        <v>3260</v>
      </c>
    </row>
    <row r="404" spans="2:11" x14ac:dyDescent="0.3">
      <c r="B404" s="10">
        <v>43802</v>
      </c>
      <c r="C404" s="13" t="str">
        <f t="shared" si="12"/>
        <v>2019-12-03</v>
      </c>
      <c r="E404">
        <v>3</v>
      </c>
      <c r="F404">
        <v>12</v>
      </c>
      <c r="G404">
        <v>2019</v>
      </c>
      <c r="I404" t="str">
        <f t="shared" si="13"/>
        <v>3/12/2019</v>
      </c>
      <c r="K404" s="2" t="s">
        <v>3261</v>
      </c>
    </row>
    <row r="405" spans="2:11" x14ac:dyDescent="0.3">
      <c r="B405" s="9">
        <v>43802</v>
      </c>
      <c r="C405" s="12" t="str">
        <f t="shared" si="12"/>
        <v>2019-12-03</v>
      </c>
      <c r="E405">
        <v>3</v>
      </c>
      <c r="F405">
        <v>12</v>
      </c>
      <c r="G405">
        <v>2019</v>
      </c>
      <c r="I405" t="str">
        <f t="shared" si="13"/>
        <v>3/12/2019</v>
      </c>
      <c r="K405" s="2" t="s">
        <v>3261</v>
      </c>
    </row>
    <row r="406" spans="2:11" x14ac:dyDescent="0.3">
      <c r="B406" s="10">
        <v>43802</v>
      </c>
      <c r="C406" s="13" t="str">
        <f t="shared" si="12"/>
        <v>2019-12-03</v>
      </c>
      <c r="E406">
        <v>3</v>
      </c>
      <c r="F406">
        <v>12</v>
      </c>
      <c r="G406">
        <v>2019</v>
      </c>
      <c r="I406" t="str">
        <f t="shared" si="13"/>
        <v>3/12/2019</v>
      </c>
      <c r="K406" s="2" t="s">
        <v>3261</v>
      </c>
    </row>
    <row r="407" spans="2:11" x14ac:dyDescent="0.3">
      <c r="B407" s="9">
        <v>43802</v>
      </c>
      <c r="C407" s="12" t="str">
        <f t="shared" si="12"/>
        <v>2019-12-03</v>
      </c>
      <c r="E407">
        <v>3</v>
      </c>
      <c r="F407">
        <v>12</v>
      </c>
      <c r="G407">
        <v>2019</v>
      </c>
      <c r="I407" t="str">
        <f t="shared" si="13"/>
        <v>3/12/2019</v>
      </c>
      <c r="K407" s="2" t="s">
        <v>3261</v>
      </c>
    </row>
    <row r="408" spans="2:11" x14ac:dyDescent="0.3">
      <c r="B408" s="10">
        <v>43802</v>
      </c>
      <c r="C408" s="13" t="str">
        <f t="shared" si="12"/>
        <v>2019-12-03</v>
      </c>
      <c r="E408">
        <v>3</v>
      </c>
      <c r="F408">
        <v>12</v>
      </c>
      <c r="G408">
        <v>2019</v>
      </c>
      <c r="I408" t="str">
        <f t="shared" si="13"/>
        <v>3/12/2019</v>
      </c>
      <c r="K408" s="2" t="s">
        <v>3261</v>
      </c>
    </row>
    <row r="409" spans="2:11" x14ac:dyDescent="0.3">
      <c r="B409" s="9">
        <v>43802</v>
      </c>
      <c r="C409" s="12" t="str">
        <f t="shared" si="12"/>
        <v>2019-12-03</v>
      </c>
      <c r="E409">
        <v>3</v>
      </c>
      <c r="F409">
        <v>12</v>
      </c>
      <c r="G409">
        <v>2019</v>
      </c>
      <c r="I409" t="str">
        <f t="shared" si="13"/>
        <v>3/12/2019</v>
      </c>
      <c r="K409" s="2" t="s">
        <v>3261</v>
      </c>
    </row>
    <row r="410" spans="2:11" x14ac:dyDescent="0.3">
      <c r="B410" s="10">
        <v>43802</v>
      </c>
      <c r="C410" s="13" t="str">
        <f t="shared" si="12"/>
        <v>2019-12-03</v>
      </c>
      <c r="E410">
        <v>3</v>
      </c>
      <c r="F410">
        <v>12</v>
      </c>
      <c r="G410">
        <v>2019</v>
      </c>
      <c r="I410" t="str">
        <f t="shared" si="13"/>
        <v>3/12/2019</v>
      </c>
      <c r="K410" s="2" t="s">
        <v>3261</v>
      </c>
    </row>
    <row r="411" spans="2:11" x14ac:dyDescent="0.3">
      <c r="B411" s="9">
        <v>43802</v>
      </c>
      <c r="C411" s="12" t="str">
        <f t="shared" si="12"/>
        <v>2019-12-03</v>
      </c>
      <c r="E411">
        <v>3</v>
      </c>
      <c r="F411">
        <v>12</v>
      </c>
      <c r="G411">
        <v>2019</v>
      </c>
      <c r="I411" t="str">
        <f t="shared" si="13"/>
        <v>3/12/2019</v>
      </c>
      <c r="K411" s="2" t="s">
        <v>3261</v>
      </c>
    </row>
    <row r="412" spans="2:11" x14ac:dyDescent="0.3">
      <c r="B412" s="10">
        <v>43802</v>
      </c>
      <c r="C412" s="13" t="str">
        <f t="shared" si="12"/>
        <v>2019-12-03</v>
      </c>
      <c r="E412">
        <v>3</v>
      </c>
      <c r="F412">
        <v>12</v>
      </c>
      <c r="G412">
        <v>2019</v>
      </c>
      <c r="I412" t="str">
        <f t="shared" si="13"/>
        <v>3/12/2019</v>
      </c>
      <c r="K412" s="2" t="s">
        <v>3261</v>
      </c>
    </row>
    <row r="413" spans="2:11" x14ac:dyDescent="0.3">
      <c r="B413" s="9">
        <v>43802</v>
      </c>
      <c r="C413" s="12" t="str">
        <f t="shared" si="12"/>
        <v>2019-12-03</v>
      </c>
      <c r="E413">
        <v>3</v>
      </c>
      <c r="F413">
        <v>12</v>
      </c>
      <c r="G413">
        <v>2019</v>
      </c>
      <c r="I413" t="str">
        <f t="shared" si="13"/>
        <v>3/12/2019</v>
      </c>
      <c r="K413" s="2" t="s">
        <v>3261</v>
      </c>
    </row>
    <row r="414" spans="2:11" x14ac:dyDescent="0.3">
      <c r="B414" s="10">
        <v>43802</v>
      </c>
      <c r="C414" s="13" t="str">
        <f t="shared" si="12"/>
        <v>2019-12-03</v>
      </c>
      <c r="E414">
        <v>3</v>
      </c>
      <c r="F414">
        <v>12</v>
      </c>
      <c r="G414">
        <v>2019</v>
      </c>
      <c r="I414" t="str">
        <f t="shared" si="13"/>
        <v>3/12/2019</v>
      </c>
      <c r="K414" s="2" t="s">
        <v>3261</v>
      </c>
    </row>
    <row r="415" spans="2:11" x14ac:dyDescent="0.3">
      <c r="B415" s="9">
        <v>43802</v>
      </c>
      <c r="C415" s="12" t="str">
        <f t="shared" si="12"/>
        <v>2019-12-03</v>
      </c>
      <c r="E415">
        <v>3</v>
      </c>
      <c r="F415">
        <v>12</v>
      </c>
      <c r="G415">
        <v>2019</v>
      </c>
      <c r="I415" t="str">
        <f t="shared" si="13"/>
        <v>3/12/2019</v>
      </c>
      <c r="K415" s="2" t="s">
        <v>3261</v>
      </c>
    </row>
    <row r="416" spans="2:11" x14ac:dyDescent="0.3">
      <c r="B416" s="10" t="s">
        <v>49</v>
      </c>
      <c r="C416" s="13" t="e">
        <f t="shared" si="12"/>
        <v>#VALUE!</v>
      </c>
      <c r="E416">
        <v>1</v>
      </c>
      <c r="F416">
        <v>27</v>
      </c>
      <c r="G416">
        <v>2019</v>
      </c>
      <c r="I416" t="str">
        <f>_xlfn.CONCAT(F416,"/",E416,"/",G416)</f>
        <v>27/1/2019</v>
      </c>
      <c r="K416" s="2" t="s">
        <v>3262</v>
      </c>
    </row>
    <row r="417" spans="2:11" x14ac:dyDescent="0.3">
      <c r="B417" s="9" t="s">
        <v>59</v>
      </c>
      <c r="C417" s="12" t="e">
        <f t="shared" si="12"/>
        <v>#VALUE!</v>
      </c>
      <c r="E417">
        <v>3</v>
      </c>
      <c r="F417">
        <v>25</v>
      </c>
      <c r="G417">
        <v>2019</v>
      </c>
      <c r="I417" t="str">
        <f t="shared" ref="I417:I480" si="14">_xlfn.CONCAT(F417,"/",E417,"/",G417)</f>
        <v>25/3/2019</v>
      </c>
      <c r="K417" s="2" t="s">
        <v>3263</v>
      </c>
    </row>
    <row r="418" spans="2:11" x14ac:dyDescent="0.3">
      <c r="B418" s="10" t="s">
        <v>64</v>
      </c>
      <c r="C418" s="13" t="e">
        <f t="shared" si="12"/>
        <v>#VALUE!</v>
      </c>
      <c r="E418">
        <v>2</v>
      </c>
      <c r="F418">
        <v>25</v>
      </c>
      <c r="G418">
        <v>2019</v>
      </c>
      <c r="I418" t="str">
        <f t="shared" si="14"/>
        <v>25/2/2019</v>
      </c>
      <c r="K418" s="2" t="s">
        <v>3264</v>
      </c>
    </row>
    <row r="419" spans="2:11" x14ac:dyDescent="0.3">
      <c r="B419" s="9" t="s">
        <v>71</v>
      </c>
      <c r="C419" s="12" t="e">
        <f t="shared" si="12"/>
        <v>#VALUE!</v>
      </c>
      <c r="E419">
        <v>2</v>
      </c>
      <c r="F419">
        <v>24</v>
      </c>
      <c r="G419">
        <v>2019</v>
      </c>
      <c r="I419" t="str">
        <f t="shared" si="14"/>
        <v>24/2/2019</v>
      </c>
      <c r="K419" s="2" t="s">
        <v>3265</v>
      </c>
    </row>
    <row r="420" spans="2:11" x14ac:dyDescent="0.3">
      <c r="B420" s="10" t="s">
        <v>81</v>
      </c>
      <c r="C420" s="13" t="e">
        <f t="shared" si="12"/>
        <v>#VALUE!</v>
      </c>
      <c r="E420">
        <v>2</v>
      </c>
      <c r="F420">
        <v>20</v>
      </c>
      <c r="G420">
        <v>2019</v>
      </c>
      <c r="I420" t="str">
        <f t="shared" si="14"/>
        <v>20/2/2019</v>
      </c>
      <c r="K420" s="2" t="s">
        <v>3266</v>
      </c>
    </row>
    <row r="421" spans="2:11" x14ac:dyDescent="0.3">
      <c r="B421" s="9" t="s">
        <v>105</v>
      </c>
      <c r="C421" s="12" t="e">
        <f t="shared" si="12"/>
        <v>#VALUE!</v>
      </c>
      <c r="E421">
        <v>3</v>
      </c>
      <c r="F421">
        <v>29</v>
      </c>
      <c r="G421">
        <v>2019</v>
      </c>
      <c r="I421" t="str">
        <f t="shared" si="14"/>
        <v>29/3/2019</v>
      </c>
      <c r="K421" s="2" t="s">
        <v>3267</v>
      </c>
    </row>
    <row r="422" spans="2:11" x14ac:dyDescent="0.3">
      <c r="B422" s="10" t="s">
        <v>110</v>
      </c>
      <c r="C422" s="13" t="e">
        <f t="shared" si="12"/>
        <v>#VALUE!</v>
      </c>
      <c r="E422">
        <v>1</v>
      </c>
      <c r="F422">
        <v>15</v>
      </c>
      <c r="G422">
        <v>2019</v>
      </c>
      <c r="I422" t="str">
        <f t="shared" si="14"/>
        <v>15/1/2019</v>
      </c>
      <c r="K422" s="2" t="s">
        <v>3268</v>
      </c>
    </row>
    <row r="423" spans="2:11" x14ac:dyDescent="0.3">
      <c r="B423" s="9" t="s">
        <v>122</v>
      </c>
      <c r="C423" s="12" t="e">
        <f t="shared" si="12"/>
        <v>#VALUE!</v>
      </c>
      <c r="E423">
        <v>1</v>
      </c>
      <c r="F423">
        <v>21</v>
      </c>
      <c r="G423">
        <v>2019</v>
      </c>
      <c r="I423" t="str">
        <f t="shared" si="14"/>
        <v>21/1/2019</v>
      </c>
      <c r="K423" s="2" t="s">
        <v>3269</v>
      </c>
    </row>
    <row r="424" spans="2:11" x14ac:dyDescent="0.3">
      <c r="B424" s="10" t="s">
        <v>64</v>
      </c>
      <c r="C424" s="13" t="e">
        <f t="shared" si="12"/>
        <v>#VALUE!</v>
      </c>
      <c r="E424">
        <v>2</v>
      </c>
      <c r="F424">
        <v>25</v>
      </c>
      <c r="G424">
        <v>2019</v>
      </c>
      <c r="I424" t="str">
        <f t="shared" si="14"/>
        <v>25/2/2019</v>
      </c>
      <c r="K424" s="2" t="s">
        <v>3264</v>
      </c>
    </row>
    <row r="425" spans="2:11" x14ac:dyDescent="0.3">
      <c r="B425" s="9" t="s">
        <v>145</v>
      </c>
      <c r="C425" s="12" t="e">
        <f t="shared" si="12"/>
        <v>#VALUE!</v>
      </c>
      <c r="E425">
        <v>3</v>
      </c>
      <c r="F425">
        <v>15</v>
      </c>
      <c r="G425">
        <v>2019</v>
      </c>
      <c r="I425" t="str">
        <f t="shared" si="14"/>
        <v>15/3/2019</v>
      </c>
      <c r="K425" s="2" t="s">
        <v>3270</v>
      </c>
    </row>
    <row r="426" spans="2:11" x14ac:dyDescent="0.3">
      <c r="B426" s="10" t="s">
        <v>151</v>
      </c>
      <c r="C426" s="13" t="e">
        <f t="shared" si="12"/>
        <v>#VALUE!</v>
      </c>
      <c r="E426">
        <v>2</v>
      </c>
      <c r="F426">
        <v>17</v>
      </c>
      <c r="G426">
        <v>2019</v>
      </c>
      <c r="I426" t="str">
        <f t="shared" si="14"/>
        <v>17/2/2019</v>
      </c>
      <c r="K426" s="2" t="s">
        <v>3271</v>
      </c>
    </row>
    <row r="427" spans="2:11" x14ac:dyDescent="0.3">
      <c r="B427" s="9" t="s">
        <v>159</v>
      </c>
      <c r="C427" s="12" t="e">
        <f t="shared" si="12"/>
        <v>#VALUE!</v>
      </c>
      <c r="E427">
        <v>3</v>
      </c>
      <c r="F427">
        <v>22</v>
      </c>
      <c r="G427">
        <v>2019</v>
      </c>
      <c r="I427" t="str">
        <f t="shared" si="14"/>
        <v>22/3/2019</v>
      </c>
      <c r="K427" s="2" t="s">
        <v>3272</v>
      </c>
    </row>
    <row r="428" spans="2:11" x14ac:dyDescent="0.3">
      <c r="B428" s="10" t="s">
        <v>173</v>
      </c>
      <c r="C428" s="13" t="e">
        <f t="shared" si="12"/>
        <v>#VALUE!</v>
      </c>
      <c r="E428">
        <v>1</v>
      </c>
      <c r="F428">
        <v>25</v>
      </c>
      <c r="G428">
        <v>2019</v>
      </c>
      <c r="I428" t="str">
        <f t="shared" si="14"/>
        <v>25/1/2019</v>
      </c>
      <c r="K428" s="2" t="s">
        <v>3273</v>
      </c>
    </row>
    <row r="429" spans="2:11" x14ac:dyDescent="0.3">
      <c r="B429" s="9" t="s">
        <v>145</v>
      </c>
      <c r="C429" s="12" t="e">
        <f t="shared" si="12"/>
        <v>#VALUE!</v>
      </c>
      <c r="E429">
        <v>3</v>
      </c>
      <c r="F429">
        <v>15</v>
      </c>
      <c r="G429">
        <v>2019</v>
      </c>
      <c r="I429" t="str">
        <f t="shared" si="14"/>
        <v>15/3/2019</v>
      </c>
      <c r="K429" s="2" t="s">
        <v>3270</v>
      </c>
    </row>
    <row r="430" spans="2:11" x14ac:dyDescent="0.3">
      <c r="B430" s="10" t="s">
        <v>64</v>
      </c>
      <c r="C430" s="13" t="e">
        <f t="shared" si="12"/>
        <v>#VALUE!</v>
      </c>
      <c r="E430">
        <v>2</v>
      </c>
      <c r="F430">
        <v>25</v>
      </c>
      <c r="G430">
        <v>2019</v>
      </c>
      <c r="I430" t="str">
        <f t="shared" si="14"/>
        <v>25/2/2019</v>
      </c>
      <c r="K430" s="2" t="s">
        <v>3264</v>
      </c>
    </row>
    <row r="431" spans="2:11" x14ac:dyDescent="0.3">
      <c r="B431" s="9" t="s">
        <v>183</v>
      </c>
      <c r="C431" s="12" t="e">
        <f t="shared" si="12"/>
        <v>#VALUE!</v>
      </c>
      <c r="E431">
        <v>1</v>
      </c>
      <c r="F431">
        <v>28</v>
      </c>
      <c r="G431">
        <v>2019</v>
      </c>
      <c r="I431" t="str">
        <f t="shared" si="14"/>
        <v>28/1/2019</v>
      </c>
      <c r="K431" s="2" t="s">
        <v>3274</v>
      </c>
    </row>
    <row r="432" spans="2:11" x14ac:dyDescent="0.3">
      <c r="B432" s="10" t="s">
        <v>145</v>
      </c>
      <c r="C432" s="13" t="e">
        <f t="shared" si="12"/>
        <v>#VALUE!</v>
      </c>
      <c r="E432">
        <v>3</v>
      </c>
      <c r="F432">
        <v>15</v>
      </c>
      <c r="G432">
        <v>2019</v>
      </c>
      <c r="I432" t="str">
        <f t="shared" si="14"/>
        <v>15/3/2019</v>
      </c>
      <c r="K432" s="2" t="s">
        <v>3270</v>
      </c>
    </row>
    <row r="433" spans="2:11" x14ac:dyDescent="0.3">
      <c r="B433" s="9" t="s">
        <v>110</v>
      </c>
      <c r="C433" s="12" t="e">
        <f t="shared" si="12"/>
        <v>#VALUE!</v>
      </c>
      <c r="E433">
        <v>1</v>
      </c>
      <c r="F433">
        <v>15</v>
      </c>
      <c r="G433">
        <v>2019</v>
      </c>
      <c r="I433" t="str">
        <f t="shared" si="14"/>
        <v>15/1/2019</v>
      </c>
      <c r="K433" s="2" t="s">
        <v>3268</v>
      </c>
    </row>
    <row r="434" spans="2:11" x14ac:dyDescent="0.3">
      <c r="B434" s="10" t="s">
        <v>206</v>
      </c>
      <c r="C434" s="13" t="e">
        <f t="shared" si="12"/>
        <v>#VALUE!</v>
      </c>
      <c r="E434">
        <v>3</v>
      </c>
      <c r="F434">
        <v>23</v>
      </c>
      <c r="G434">
        <v>2019</v>
      </c>
      <c r="I434" t="str">
        <f t="shared" si="14"/>
        <v>23/3/2019</v>
      </c>
      <c r="K434" s="2" t="s">
        <v>3275</v>
      </c>
    </row>
    <row r="435" spans="2:11" x14ac:dyDescent="0.3">
      <c r="B435" s="9" t="s">
        <v>214</v>
      </c>
      <c r="C435" s="12" t="e">
        <f t="shared" si="12"/>
        <v>#VALUE!</v>
      </c>
      <c r="E435">
        <v>1</v>
      </c>
      <c r="F435">
        <v>17</v>
      </c>
      <c r="G435">
        <v>2019</v>
      </c>
      <c r="I435" t="str">
        <f t="shared" si="14"/>
        <v>17/1/2019</v>
      </c>
      <c r="K435" s="2" t="s">
        <v>3276</v>
      </c>
    </row>
    <row r="436" spans="2:11" x14ac:dyDescent="0.3">
      <c r="B436" s="10" t="s">
        <v>231</v>
      </c>
      <c r="C436" s="13" t="e">
        <f t="shared" si="12"/>
        <v>#VALUE!</v>
      </c>
      <c r="E436">
        <v>3</v>
      </c>
      <c r="F436">
        <v>16</v>
      </c>
      <c r="G436">
        <v>2019</v>
      </c>
      <c r="I436" t="str">
        <f t="shared" si="14"/>
        <v>16/3/2019</v>
      </c>
      <c r="K436" s="2" t="s">
        <v>3277</v>
      </c>
    </row>
    <row r="437" spans="2:11" x14ac:dyDescent="0.3">
      <c r="B437" s="9" t="s">
        <v>239</v>
      </c>
      <c r="C437" s="12" t="e">
        <f t="shared" si="12"/>
        <v>#VALUE!</v>
      </c>
      <c r="E437">
        <v>2</v>
      </c>
      <c r="F437">
        <v>27</v>
      </c>
      <c r="G437">
        <v>2019</v>
      </c>
      <c r="I437" t="str">
        <f t="shared" si="14"/>
        <v>27/2/2019</v>
      </c>
      <c r="K437" s="2" t="s">
        <v>3278</v>
      </c>
    </row>
    <row r="438" spans="2:11" x14ac:dyDescent="0.3">
      <c r="B438" s="10" t="s">
        <v>250</v>
      </c>
      <c r="C438" s="13" t="e">
        <f t="shared" si="12"/>
        <v>#VALUE!</v>
      </c>
      <c r="E438">
        <v>3</v>
      </c>
      <c r="F438">
        <v>19</v>
      </c>
      <c r="G438">
        <v>2019</v>
      </c>
      <c r="I438" t="str">
        <f t="shared" si="14"/>
        <v>19/3/2019</v>
      </c>
      <c r="K438" s="2" t="s">
        <v>3279</v>
      </c>
    </row>
    <row r="439" spans="2:11" x14ac:dyDescent="0.3">
      <c r="B439" s="9" t="s">
        <v>159</v>
      </c>
      <c r="C439" s="12" t="e">
        <f t="shared" si="12"/>
        <v>#VALUE!</v>
      </c>
      <c r="E439">
        <v>3</v>
      </c>
      <c r="F439">
        <v>22</v>
      </c>
      <c r="G439">
        <v>2019</v>
      </c>
      <c r="I439" t="str">
        <f t="shared" si="14"/>
        <v>22/3/2019</v>
      </c>
      <c r="K439" s="2" t="s">
        <v>3272</v>
      </c>
    </row>
    <row r="440" spans="2:11" x14ac:dyDescent="0.3">
      <c r="B440" s="10" t="s">
        <v>173</v>
      </c>
      <c r="C440" s="13" t="e">
        <f t="shared" si="12"/>
        <v>#VALUE!</v>
      </c>
      <c r="E440">
        <v>1</v>
      </c>
      <c r="F440">
        <v>25</v>
      </c>
      <c r="G440">
        <v>2019</v>
      </c>
      <c r="I440" t="str">
        <f t="shared" si="14"/>
        <v>25/1/2019</v>
      </c>
      <c r="K440" s="2" t="s">
        <v>3273</v>
      </c>
    </row>
    <row r="441" spans="2:11" x14ac:dyDescent="0.3">
      <c r="B441" s="9" t="s">
        <v>273</v>
      </c>
      <c r="C441" s="12" t="e">
        <f t="shared" si="12"/>
        <v>#VALUE!</v>
      </c>
      <c r="E441">
        <v>2</v>
      </c>
      <c r="F441">
        <v>28</v>
      </c>
      <c r="G441">
        <v>2019</v>
      </c>
      <c r="I441" t="str">
        <f t="shared" si="14"/>
        <v>28/2/2019</v>
      </c>
      <c r="K441" s="2" t="s">
        <v>3280</v>
      </c>
    </row>
    <row r="442" spans="2:11" x14ac:dyDescent="0.3">
      <c r="B442" s="10" t="s">
        <v>277</v>
      </c>
      <c r="C442" s="13" t="e">
        <f t="shared" si="12"/>
        <v>#VALUE!</v>
      </c>
      <c r="E442">
        <v>3</v>
      </c>
      <c r="F442">
        <v>27</v>
      </c>
      <c r="G442">
        <v>2019</v>
      </c>
      <c r="I442" t="str">
        <f t="shared" si="14"/>
        <v>27/3/2019</v>
      </c>
      <c r="K442" s="2" t="s">
        <v>3281</v>
      </c>
    </row>
    <row r="443" spans="2:11" x14ac:dyDescent="0.3">
      <c r="B443" s="9" t="s">
        <v>287</v>
      </c>
      <c r="C443" s="12" t="e">
        <f t="shared" si="12"/>
        <v>#VALUE!</v>
      </c>
      <c r="E443">
        <v>1</v>
      </c>
      <c r="F443">
        <v>20</v>
      </c>
      <c r="G443">
        <v>2019</v>
      </c>
      <c r="I443" t="str">
        <f t="shared" si="14"/>
        <v>20/1/2019</v>
      </c>
      <c r="K443" s="2" t="s">
        <v>3282</v>
      </c>
    </row>
    <row r="444" spans="2:11" x14ac:dyDescent="0.3">
      <c r="B444" s="10" t="s">
        <v>296</v>
      </c>
      <c r="C444" s="13" t="e">
        <f t="shared" si="12"/>
        <v>#VALUE!</v>
      </c>
      <c r="E444">
        <v>2</v>
      </c>
      <c r="F444">
        <v>15</v>
      </c>
      <c r="G444">
        <v>2019</v>
      </c>
      <c r="I444" t="str">
        <f t="shared" si="14"/>
        <v>15/2/2019</v>
      </c>
      <c r="K444" s="2" t="s">
        <v>3283</v>
      </c>
    </row>
    <row r="445" spans="2:11" x14ac:dyDescent="0.3">
      <c r="B445" s="9" t="s">
        <v>71</v>
      </c>
      <c r="C445" s="12" t="e">
        <f t="shared" si="12"/>
        <v>#VALUE!</v>
      </c>
      <c r="E445">
        <v>2</v>
      </c>
      <c r="F445">
        <v>24</v>
      </c>
      <c r="G445">
        <v>2019</v>
      </c>
      <c r="I445" t="str">
        <f t="shared" si="14"/>
        <v>24/2/2019</v>
      </c>
      <c r="K445" s="2" t="s">
        <v>3265</v>
      </c>
    </row>
    <row r="446" spans="2:11" x14ac:dyDescent="0.3">
      <c r="B446" s="10" t="s">
        <v>309</v>
      </c>
      <c r="C446" s="13" t="e">
        <f t="shared" si="12"/>
        <v>#VALUE!</v>
      </c>
      <c r="E446">
        <v>2</v>
      </c>
      <c r="F446">
        <v>14</v>
      </c>
      <c r="G446">
        <v>2019</v>
      </c>
      <c r="I446" t="str">
        <f t="shared" si="14"/>
        <v>14/2/2019</v>
      </c>
      <c r="K446" s="2" t="s">
        <v>3284</v>
      </c>
    </row>
    <row r="447" spans="2:11" x14ac:dyDescent="0.3">
      <c r="B447" s="9" t="s">
        <v>313</v>
      </c>
      <c r="C447" s="12" t="e">
        <f t="shared" si="12"/>
        <v>#VALUE!</v>
      </c>
      <c r="E447">
        <v>3</v>
      </c>
      <c r="F447">
        <v>13</v>
      </c>
      <c r="G447">
        <v>2019</v>
      </c>
      <c r="I447" t="str">
        <f t="shared" si="14"/>
        <v>13/3/2019</v>
      </c>
      <c r="K447" s="2" t="s">
        <v>3285</v>
      </c>
    </row>
    <row r="448" spans="2:11" x14ac:dyDescent="0.3">
      <c r="B448" s="10" t="s">
        <v>323</v>
      </c>
      <c r="C448" s="13" t="e">
        <f t="shared" si="12"/>
        <v>#VALUE!</v>
      </c>
      <c r="E448">
        <v>1</v>
      </c>
      <c r="F448">
        <v>24</v>
      </c>
      <c r="G448">
        <v>2019</v>
      </c>
      <c r="I448" t="str">
        <f t="shared" si="14"/>
        <v>24/1/2019</v>
      </c>
      <c r="K448" s="2" t="s">
        <v>3286</v>
      </c>
    </row>
    <row r="449" spans="2:11" x14ac:dyDescent="0.3">
      <c r="B449" s="9" t="s">
        <v>349</v>
      </c>
      <c r="C449" s="12" t="e">
        <f t="shared" si="12"/>
        <v>#VALUE!</v>
      </c>
      <c r="E449">
        <v>1</v>
      </c>
      <c r="F449">
        <v>22</v>
      </c>
      <c r="G449">
        <v>2019</v>
      </c>
      <c r="I449" t="str">
        <f t="shared" si="14"/>
        <v>22/1/2019</v>
      </c>
      <c r="K449" s="2" t="s">
        <v>3287</v>
      </c>
    </row>
    <row r="450" spans="2:11" x14ac:dyDescent="0.3">
      <c r="B450" s="10" t="s">
        <v>354</v>
      </c>
      <c r="C450" s="13" t="e">
        <f t="shared" si="12"/>
        <v>#VALUE!</v>
      </c>
      <c r="E450">
        <v>1</v>
      </c>
      <c r="F450">
        <v>13</v>
      </c>
      <c r="G450">
        <v>2019</v>
      </c>
      <c r="I450" t="str">
        <f t="shared" si="14"/>
        <v>13/1/2019</v>
      </c>
      <c r="K450" s="2" t="s">
        <v>3288</v>
      </c>
    </row>
    <row r="451" spans="2:11" x14ac:dyDescent="0.3">
      <c r="B451" s="9" t="s">
        <v>349</v>
      </c>
      <c r="C451" s="12" t="e">
        <f t="shared" ref="C451:C514" si="15">IF(ISNUMBER(B451), TEXT(B451,"aaaa-mm-dd"), TEXT(DATEVALUE(B451),"aaaa-mm-dd"))</f>
        <v>#VALUE!</v>
      </c>
      <c r="E451">
        <v>1</v>
      </c>
      <c r="F451">
        <v>22</v>
      </c>
      <c r="G451">
        <v>2019</v>
      </c>
      <c r="I451" t="str">
        <f t="shared" si="14"/>
        <v>22/1/2019</v>
      </c>
      <c r="K451" s="2" t="s">
        <v>3287</v>
      </c>
    </row>
    <row r="452" spans="2:11" x14ac:dyDescent="0.3">
      <c r="B452" s="10" t="s">
        <v>122</v>
      </c>
      <c r="C452" s="13" t="e">
        <f t="shared" si="15"/>
        <v>#VALUE!</v>
      </c>
      <c r="E452">
        <v>1</v>
      </c>
      <c r="F452">
        <v>21</v>
      </c>
      <c r="G452">
        <v>2019</v>
      </c>
      <c r="I452" t="str">
        <f t="shared" si="14"/>
        <v>21/1/2019</v>
      </c>
      <c r="K452" s="2" t="s">
        <v>3269</v>
      </c>
    </row>
    <row r="453" spans="2:11" x14ac:dyDescent="0.3">
      <c r="B453" s="9" t="s">
        <v>372</v>
      </c>
      <c r="C453" s="12" t="e">
        <f t="shared" si="15"/>
        <v>#VALUE!</v>
      </c>
      <c r="E453">
        <v>1</v>
      </c>
      <c r="F453">
        <v>26</v>
      </c>
      <c r="G453">
        <v>2019</v>
      </c>
      <c r="I453" t="str">
        <f t="shared" si="14"/>
        <v>26/1/2019</v>
      </c>
      <c r="K453" s="2" t="s">
        <v>3289</v>
      </c>
    </row>
    <row r="454" spans="2:11" x14ac:dyDescent="0.3">
      <c r="B454" s="10" t="s">
        <v>377</v>
      </c>
      <c r="C454" s="13" t="e">
        <f t="shared" si="15"/>
        <v>#VALUE!</v>
      </c>
      <c r="E454">
        <v>1</v>
      </c>
      <c r="F454">
        <v>23</v>
      </c>
      <c r="G454">
        <v>2019</v>
      </c>
      <c r="I454" t="str">
        <f t="shared" si="14"/>
        <v>23/1/2019</v>
      </c>
      <c r="K454" s="2" t="s">
        <v>3290</v>
      </c>
    </row>
    <row r="455" spans="2:11" x14ac:dyDescent="0.3">
      <c r="B455" s="9" t="s">
        <v>380</v>
      </c>
      <c r="C455" s="12" t="e">
        <f t="shared" si="15"/>
        <v>#VALUE!</v>
      </c>
      <c r="E455">
        <v>2</v>
      </c>
      <c r="F455">
        <v>23</v>
      </c>
      <c r="G455">
        <v>2019</v>
      </c>
      <c r="I455" t="str">
        <f t="shared" si="14"/>
        <v>23/2/2019</v>
      </c>
      <c r="K455" s="2" t="s">
        <v>3291</v>
      </c>
    </row>
    <row r="456" spans="2:11" x14ac:dyDescent="0.3">
      <c r="B456" s="10" t="s">
        <v>59</v>
      </c>
      <c r="C456" s="13" t="e">
        <f t="shared" si="15"/>
        <v>#VALUE!</v>
      </c>
      <c r="E456">
        <v>3</v>
      </c>
      <c r="F456">
        <v>25</v>
      </c>
      <c r="G456">
        <v>2019</v>
      </c>
      <c r="I456" t="str">
        <f t="shared" si="14"/>
        <v>25/3/2019</v>
      </c>
      <c r="K456" s="2" t="s">
        <v>3263</v>
      </c>
    </row>
    <row r="457" spans="2:11" x14ac:dyDescent="0.3">
      <c r="B457" s="9" t="s">
        <v>277</v>
      </c>
      <c r="C457" s="12" t="e">
        <f t="shared" si="15"/>
        <v>#VALUE!</v>
      </c>
      <c r="E457">
        <v>3</v>
      </c>
      <c r="F457">
        <v>27</v>
      </c>
      <c r="G457">
        <v>2019</v>
      </c>
      <c r="I457" t="str">
        <f t="shared" si="14"/>
        <v>27/3/2019</v>
      </c>
      <c r="K457" s="2" t="s">
        <v>3281</v>
      </c>
    </row>
    <row r="458" spans="2:11" x14ac:dyDescent="0.3">
      <c r="B458" s="10" t="s">
        <v>239</v>
      </c>
      <c r="C458" s="13" t="e">
        <f t="shared" si="15"/>
        <v>#VALUE!</v>
      </c>
      <c r="E458">
        <v>2</v>
      </c>
      <c r="F458">
        <v>27</v>
      </c>
      <c r="G458">
        <v>2019</v>
      </c>
      <c r="I458" t="str">
        <f t="shared" si="14"/>
        <v>27/2/2019</v>
      </c>
      <c r="K458" s="2" t="s">
        <v>3278</v>
      </c>
    </row>
    <row r="459" spans="2:11" x14ac:dyDescent="0.3">
      <c r="B459" s="9" t="s">
        <v>377</v>
      </c>
      <c r="C459" s="12" t="e">
        <f t="shared" si="15"/>
        <v>#VALUE!</v>
      </c>
      <c r="E459">
        <v>1</v>
      </c>
      <c r="F459">
        <v>23</v>
      </c>
      <c r="G459">
        <v>2019</v>
      </c>
      <c r="I459" t="str">
        <f t="shared" si="14"/>
        <v>23/1/2019</v>
      </c>
      <c r="K459" s="2" t="s">
        <v>3290</v>
      </c>
    </row>
    <row r="460" spans="2:11" x14ac:dyDescent="0.3">
      <c r="B460" s="10" t="s">
        <v>372</v>
      </c>
      <c r="C460" s="13" t="e">
        <f t="shared" si="15"/>
        <v>#VALUE!</v>
      </c>
      <c r="E460">
        <v>1</v>
      </c>
      <c r="F460">
        <v>26</v>
      </c>
      <c r="G460">
        <v>2019</v>
      </c>
      <c r="I460" t="str">
        <f t="shared" si="14"/>
        <v>26/1/2019</v>
      </c>
      <c r="K460" s="2" t="s">
        <v>3289</v>
      </c>
    </row>
    <row r="461" spans="2:11" x14ac:dyDescent="0.3">
      <c r="B461" s="9" t="s">
        <v>105</v>
      </c>
      <c r="C461" s="12" t="e">
        <f t="shared" si="15"/>
        <v>#VALUE!</v>
      </c>
      <c r="E461">
        <v>3</v>
      </c>
      <c r="F461">
        <v>29</v>
      </c>
      <c r="G461">
        <v>2019</v>
      </c>
      <c r="I461" t="str">
        <f t="shared" si="14"/>
        <v>29/3/2019</v>
      </c>
      <c r="K461" s="2" t="s">
        <v>3267</v>
      </c>
    </row>
    <row r="462" spans="2:11" x14ac:dyDescent="0.3">
      <c r="B462" s="10" t="s">
        <v>206</v>
      </c>
      <c r="C462" s="13" t="e">
        <f t="shared" si="15"/>
        <v>#VALUE!</v>
      </c>
      <c r="E462">
        <v>3</v>
      </c>
      <c r="F462">
        <v>23</v>
      </c>
      <c r="G462">
        <v>2019</v>
      </c>
      <c r="I462" t="str">
        <f t="shared" si="14"/>
        <v>23/3/2019</v>
      </c>
      <c r="K462" s="2" t="s">
        <v>3275</v>
      </c>
    </row>
    <row r="463" spans="2:11" x14ac:dyDescent="0.3">
      <c r="B463" s="9" t="s">
        <v>437</v>
      </c>
      <c r="C463" s="12" t="e">
        <f t="shared" si="15"/>
        <v>#VALUE!</v>
      </c>
      <c r="E463">
        <v>3</v>
      </c>
      <c r="F463">
        <v>26</v>
      </c>
      <c r="G463">
        <v>2019</v>
      </c>
      <c r="I463" t="str">
        <f t="shared" si="14"/>
        <v>26/3/2019</v>
      </c>
      <c r="K463" s="2" t="s">
        <v>3292</v>
      </c>
    </row>
    <row r="464" spans="2:11" x14ac:dyDescent="0.3">
      <c r="B464" s="10" t="s">
        <v>447</v>
      </c>
      <c r="C464" s="13" t="e">
        <f t="shared" si="15"/>
        <v>#VALUE!</v>
      </c>
      <c r="E464">
        <v>3</v>
      </c>
      <c r="F464">
        <v>28</v>
      </c>
      <c r="G464">
        <v>2019</v>
      </c>
      <c r="I464" t="str">
        <f t="shared" si="14"/>
        <v>28/3/2019</v>
      </c>
      <c r="K464" s="2" t="s">
        <v>3293</v>
      </c>
    </row>
    <row r="465" spans="2:11" x14ac:dyDescent="0.3">
      <c r="B465" s="9" t="s">
        <v>250</v>
      </c>
      <c r="C465" s="12" t="e">
        <f t="shared" si="15"/>
        <v>#VALUE!</v>
      </c>
      <c r="E465">
        <v>3</v>
      </c>
      <c r="F465">
        <v>19</v>
      </c>
      <c r="G465">
        <v>2019</v>
      </c>
      <c r="I465" t="str">
        <f t="shared" si="14"/>
        <v>19/3/2019</v>
      </c>
      <c r="K465" s="2" t="s">
        <v>3279</v>
      </c>
    </row>
    <row r="466" spans="2:11" x14ac:dyDescent="0.3">
      <c r="B466" s="10" t="s">
        <v>159</v>
      </c>
      <c r="C466" s="13" t="e">
        <f t="shared" si="15"/>
        <v>#VALUE!</v>
      </c>
      <c r="E466">
        <v>3</v>
      </c>
      <c r="F466">
        <v>22</v>
      </c>
      <c r="G466">
        <v>2019</v>
      </c>
      <c r="I466" t="str">
        <f t="shared" si="14"/>
        <v>22/3/2019</v>
      </c>
      <c r="K466" s="2" t="s">
        <v>3272</v>
      </c>
    </row>
    <row r="467" spans="2:11" x14ac:dyDescent="0.3">
      <c r="B467" s="9" t="s">
        <v>463</v>
      </c>
      <c r="C467" s="12" t="e">
        <f t="shared" si="15"/>
        <v>#VALUE!</v>
      </c>
      <c r="E467">
        <v>3</v>
      </c>
      <c r="F467">
        <v>24</v>
      </c>
      <c r="G467">
        <v>2019</v>
      </c>
      <c r="I467" t="str">
        <f t="shared" si="14"/>
        <v>24/3/2019</v>
      </c>
      <c r="K467" s="2" t="s">
        <v>3294</v>
      </c>
    </row>
    <row r="468" spans="2:11" x14ac:dyDescent="0.3">
      <c r="B468" s="10" t="s">
        <v>296</v>
      </c>
      <c r="C468" s="13" t="e">
        <f t="shared" si="15"/>
        <v>#VALUE!</v>
      </c>
      <c r="E468">
        <v>2</v>
      </c>
      <c r="F468">
        <v>15</v>
      </c>
      <c r="G468">
        <v>2019</v>
      </c>
      <c r="I468" t="str">
        <f t="shared" si="14"/>
        <v>15/2/2019</v>
      </c>
      <c r="K468" s="2" t="s">
        <v>3283</v>
      </c>
    </row>
    <row r="469" spans="2:11" x14ac:dyDescent="0.3">
      <c r="B469" s="9" t="s">
        <v>482</v>
      </c>
      <c r="C469" s="12" t="e">
        <f t="shared" si="15"/>
        <v>#VALUE!</v>
      </c>
      <c r="E469">
        <v>1</v>
      </c>
      <c r="F469">
        <v>19</v>
      </c>
      <c r="G469">
        <v>2019</v>
      </c>
      <c r="I469" t="str">
        <f t="shared" si="14"/>
        <v>19/1/2019</v>
      </c>
      <c r="K469" s="2" t="s">
        <v>3295</v>
      </c>
    </row>
    <row r="470" spans="2:11" x14ac:dyDescent="0.3">
      <c r="B470" s="10" t="s">
        <v>495</v>
      </c>
      <c r="C470" s="13" t="e">
        <f t="shared" si="15"/>
        <v>#VALUE!</v>
      </c>
      <c r="E470">
        <v>1</v>
      </c>
      <c r="F470">
        <v>16</v>
      </c>
      <c r="G470">
        <v>2019</v>
      </c>
      <c r="I470" t="str">
        <f t="shared" si="14"/>
        <v>16/1/2019</v>
      </c>
      <c r="K470" s="2" t="s">
        <v>3296</v>
      </c>
    </row>
    <row r="471" spans="2:11" x14ac:dyDescent="0.3">
      <c r="B471" s="9" t="s">
        <v>287</v>
      </c>
      <c r="C471" s="12" t="e">
        <f t="shared" si="15"/>
        <v>#VALUE!</v>
      </c>
      <c r="E471">
        <v>1</v>
      </c>
      <c r="F471">
        <v>20</v>
      </c>
      <c r="G471">
        <v>2019</v>
      </c>
      <c r="I471" t="str">
        <f t="shared" si="14"/>
        <v>20/1/2019</v>
      </c>
      <c r="K471" s="2" t="s">
        <v>3282</v>
      </c>
    </row>
    <row r="472" spans="2:11" x14ac:dyDescent="0.3">
      <c r="B472" s="10" t="s">
        <v>309</v>
      </c>
      <c r="C472" s="13" t="e">
        <f t="shared" si="15"/>
        <v>#VALUE!</v>
      </c>
      <c r="E472">
        <v>2</v>
      </c>
      <c r="F472">
        <v>14</v>
      </c>
      <c r="G472">
        <v>2019</v>
      </c>
      <c r="I472" t="str">
        <f t="shared" si="14"/>
        <v>14/2/2019</v>
      </c>
      <c r="K472" s="2" t="s">
        <v>3284</v>
      </c>
    </row>
    <row r="473" spans="2:11" x14ac:dyDescent="0.3">
      <c r="B473" s="9" t="s">
        <v>313</v>
      </c>
      <c r="C473" s="12" t="e">
        <f t="shared" si="15"/>
        <v>#VALUE!</v>
      </c>
      <c r="E473">
        <v>3</v>
      </c>
      <c r="F473">
        <v>13</v>
      </c>
      <c r="G473">
        <v>2019</v>
      </c>
      <c r="I473" t="str">
        <f t="shared" si="14"/>
        <v>13/3/2019</v>
      </c>
      <c r="K473" s="2" t="s">
        <v>3285</v>
      </c>
    </row>
    <row r="474" spans="2:11" x14ac:dyDescent="0.3">
      <c r="B474" s="10" t="s">
        <v>49</v>
      </c>
      <c r="C474" s="13" t="e">
        <f t="shared" si="15"/>
        <v>#VALUE!</v>
      </c>
      <c r="E474">
        <v>1</v>
      </c>
      <c r="F474">
        <v>27</v>
      </c>
      <c r="G474">
        <v>2019</v>
      </c>
      <c r="I474" t="str">
        <f t="shared" si="14"/>
        <v>27/1/2019</v>
      </c>
      <c r="K474" s="2" t="s">
        <v>3262</v>
      </c>
    </row>
    <row r="475" spans="2:11" x14ac:dyDescent="0.3">
      <c r="B475" s="9" t="s">
        <v>173</v>
      </c>
      <c r="C475" s="12" t="e">
        <f t="shared" si="15"/>
        <v>#VALUE!</v>
      </c>
      <c r="E475">
        <v>1</v>
      </c>
      <c r="F475">
        <v>25</v>
      </c>
      <c r="G475">
        <v>2019</v>
      </c>
      <c r="I475" t="str">
        <f t="shared" si="14"/>
        <v>25/1/2019</v>
      </c>
      <c r="K475" s="2" t="s">
        <v>3273</v>
      </c>
    </row>
    <row r="476" spans="2:11" x14ac:dyDescent="0.3">
      <c r="B476" s="10" t="s">
        <v>151</v>
      </c>
      <c r="C476" s="13" t="e">
        <f t="shared" si="15"/>
        <v>#VALUE!</v>
      </c>
      <c r="E476">
        <v>2</v>
      </c>
      <c r="F476">
        <v>17</v>
      </c>
      <c r="G476">
        <v>2019</v>
      </c>
      <c r="I476" t="str">
        <f t="shared" si="14"/>
        <v>17/2/2019</v>
      </c>
      <c r="K476" s="2" t="s">
        <v>3271</v>
      </c>
    </row>
    <row r="477" spans="2:11" x14ac:dyDescent="0.3">
      <c r="B477" s="9" t="s">
        <v>555</v>
      </c>
      <c r="C477" s="12" t="e">
        <f t="shared" si="15"/>
        <v>#VALUE!</v>
      </c>
      <c r="E477">
        <v>2</v>
      </c>
      <c r="F477">
        <v>18</v>
      </c>
      <c r="G477">
        <v>2019</v>
      </c>
      <c r="I477" t="str">
        <f t="shared" si="14"/>
        <v>18/2/2019</v>
      </c>
      <c r="K477" s="2" t="s">
        <v>3297</v>
      </c>
    </row>
    <row r="478" spans="2:11" x14ac:dyDescent="0.3">
      <c r="B478" s="10" t="s">
        <v>560</v>
      </c>
      <c r="C478" s="13" t="e">
        <f t="shared" si="15"/>
        <v>#VALUE!</v>
      </c>
      <c r="E478">
        <v>1</v>
      </c>
      <c r="F478">
        <v>18</v>
      </c>
      <c r="G478">
        <v>2019</v>
      </c>
      <c r="I478" t="str">
        <f t="shared" si="14"/>
        <v>18/1/2019</v>
      </c>
      <c r="K478" s="2" t="s">
        <v>3298</v>
      </c>
    </row>
    <row r="479" spans="2:11" x14ac:dyDescent="0.3">
      <c r="B479" s="9" t="s">
        <v>555</v>
      </c>
      <c r="C479" s="12" t="e">
        <f t="shared" si="15"/>
        <v>#VALUE!</v>
      </c>
      <c r="E479">
        <v>2</v>
      </c>
      <c r="F479">
        <v>18</v>
      </c>
      <c r="G479">
        <v>2019</v>
      </c>
      <c r="I479" t="str">
        <f t="shared" si="14"/>
        <v>18/2/2019</v>
      </c>
      <c r="K479" s="2" t="s">
        <v>3297</v>
      </c>
    </row>
    <row r="480" spans="2:11" x14ac:dyDescent="0.3">
      <c r="B480" s="10" t="s">
        <v>568</v>
      </c>
      <c r="C480" s="13" t="e">
        <f t="shared" si="15"/>
        <v>#VALUE!</v>
      </c>
      <c r="E480">
        <v>2</v>
      </c>
      <c r="F480">
        <v>16</v>
      </c>
      <c r="G480">
        <v>2019</v>
      </c>
      <c r="I480" t="str">
        <f t="shared" si="14"/>
        <v>16/2/2019</v>
      </c>
      <c r="K480" s="2" t="s">
        <v>3299</v>
      </c>
    </row>
    <row r="481" spans="2:11" x14ac:dyDescent="0.3">
      <c r="B481" s="9" t="s">
        <v>231</v>
      </c>
      <c r="C481" s="12" t="e">
        <f t="shared" si="15"/>
        <v>#VALUE!</v>
      </c>
      <c r="E481">
        <v>3</v>
      </c>
      <c r="F481">
        <v>16</v>
      </c>
      <c r="G481">
        <v>2019</v>
      </c>
      <c r="I481" t="str">
        <f t="shared" ref="I481:I544" si="16">_xlfn.CONCAT(F481,"/",E481,"/",G481)</f>
        <v>16/3/2019</v>
      </c>
      <c r="K481" s="2" t="s">
        <v>3277</v>
      </c>
    </row>
    <row r="482" spans="2:11" x14ac:dyDescent="0.3">
      <c r="B482" s="10" t="s">
        <v>377</v>
      </c>
      <c r="C482" s="13" t="e">
        <f t="shared" si="15"/>
        <v>#VALUE!</v>
      </c>
      <c r="E482">
        <v>1</v>
      </c>
      <c r="F482">
        <v>23</v>
      </c>
      <c r="G482">
        <v>2019</v>
      </c>
      <c r="I482" t="str">
        <f t="shared" si="16"/>
        <v>23/1/2019</v>
      </c>
      <c r="K482" s="2" t="s">
        <v>3290</v>
      </c>
    </row>
    <row r="483" spans="2:11" x14ac:dyDescent="0.3">
      <c r="B483" s="9" t="s">
        <v>173</v>
      </c>
      <c r="C483" s="12" t="e">
        <f t="shared" si="15"/>
        <v>#VALUE!</v>
      </c>
      <c r="E483">
        <v>1</v>
      </c>
      <c r="F483">
        <v>25</v>
      </c>
      <c r="G483">
        <v>2019</v>
      </c>
      <c r="I483" t="str">
        <f t="shared" si="16"/>
        <v>25/1/2019</v>
      </c>
      <c r="K483" s="2" t="s">
        <v>3273</v>
      </c>
    </row>
    <row r="484" spans="2:11" x14ac:dyDescent="0.3">
      <c r="B484" s="10" t="s">
        <v>586</v>
      </c>
      <c r="C484" s="13" t="e">
        <f t="shared" si="15"/>
        <v>#VALUE!</v>
      </c>
      <c r="E484">
        <v>2</v>
      </c>
      <c r="F484">
        <v>22</v>
      </c>
      <c r="G484">
        <v>2019</v>
      </c>
      <c r="I484" t="str">
        <f t="shared" si="16"/>
        <v>22/2/2019</v>
      </c>
      <c r="K484" s="2" t="s">
        <v>3300</v>
      </c>
    </row>
    <row r="485" spans="2:11" x14ac:dyDescent="0.3">
      <c r="B485" s="9" t="s">
        <v>122</v>
      </c>
      <c r="C485" s="12" t="e">
        <f t="shared" si="15"/>
        <v>#VALUE!</v>
      </c>
      <c r="E485">
        <v>1</v>
      </c>
      <c r="F485">
        <v>21</v>
      </c>
      <c r="G485">
        <v>2019</v>
      </c>
      <c r="I485" t="str">
        <f t="shared" si="16"/>
        <v>21/1/2019</v>
      </c>
      <c r="K485" s="2" t="s">
        <v>3269</v>
      </c>
    </row>
    <row r="486" spans="2:11" x14ac:dyDescent="0.3">
      <c r="B486" s="10" t="s">
        <v>250</v>
      </c>
      <c r="C486" s="13" t="e">
        <f t="shared" si="15"/>
        <v>#VALUE!</v>
      </c>
      <c r="E486">
        <v>3</v>
      </c>
      <c r="F486">
        <v>19</v>
      </c>
      <c r="G486">
        <v>2019</v>
      </c>
      <c r="I486" t="str">
        <f t="shared" si="16"/>
        <v>19/3/2019</v>
      </c>
      <c r="K486" s="2" t="s">
        <v>3279</v>
      </c>
    </row>
    <row r="487" spans="2:11" x14ac:dyDescent="0.3">
      <c r="B487" s="9" t="s">
        <v>277</v>
      </c>
      <c r="C487" s="12" t="e">
        <f t="shared" si="15"/>
        <v>#VALUE!</v>
      </c>
      <c r="E487">
        <v>3</v>
      </c>
      <c r="F487">
        <v>27</v>
      </c>
      <c r="G487">
        <v>2019</v>
      </c>
      <c r="I487" t="str">
        <f t="shared" si="16"/>
        <v>27/3/2019</v>
      </c>
      <c r="K487" s="2" t="s">
        <v>3281</v>
      </c>
    </row>
    <row r="488" spans="2:11" x14ac:dyDescent="0.3">
      <c r="B488" s="10" t="s">
        <v>206</v>
      </c>
      <c r="C488" s="13" t="e">
        <f t="shared" si="15"/>
        <v>#VALUE!</v>
      </c>
      <c r="E488">
        <v>3</v>
      </c>
      <c r="F488">
        <v>23</v>
      </c>
      <c r="G488">
        <v>2019</v>
      </c>
      <c r="I488" t="str">
        <f t="shared" si="16"/>
        <v>23/3/2019</v>
      </c>
      <c r="K488" s="2" t="s">
        <v>3275</v>
      </c>
    </row>
    <row r="489" spans="2:11" x14ac:dyDescent="0.3">
      <c r="B489" s="9" t="s">
        <v>614</v>
      </c>
      <c r="C489" s="12" t="e">
        <f t="shared" si="15"/>
        <v>#VALUE!</v>
      </c>
      <c r="E489">
        <v>1</v>
      </c>
      <c r="F489">
        <v>29</v>
      </c>
      <c r="G489">
        <v>2019</v>
      </c>
      <c r="I489" t="str">
        <f t="shared" si="16"/>
        <v>29/1/2019</v>
      </c>
      <c r="K489" s="2" t="s">
        <v>3301</v>
      </c>
    </row>
    <row r="490" spans="2:11" x14ac:dyDescent="0.3">
      <c r="B490" s="10" t="s">
        <v>183</v>
      </c>
      <c r="C490" s="13" t="e">
        <f t="shared" si="15"/>
        <v>#VALUE!</v>
      </c>
      <c r="E490">
        <v>1</v>
      </c>
      <c r="F490">
        <v>28</v>
      </c>
      <c r="G490">
        <v>2019</v>
      </c>
      <c r="I490" t="str">
        <f t="shared" si="16"/>
        <v>28/1/2019</v>
      </c>
      <c r="K490" s="2" t="s">
        <v>3274</v>
      </c>
    </row>
    <row r="491" spans="2:11" x14ac:dyDescent="0.3">
      <c r="B491" s="9" t="s">
        <v>81</v>
      </c>
      <c r="C491" s="12" t="e">
        <f t="shared" si="15"/>
        <v>#VALUE!</v>
      </c>
      <c r="E491">
        <v>2</v>
      </c>
      <c r="F491">
        <v>20</v>
      </c>
      <c r="G491">
        <v>2019</v>
      </c>
      <c r="I491" t="str">
        <f t="shared" si="16"/>
        <v>20/2/2019</v>
      </c>
      <c r="K491" s="2" t="s">
        <v>3266</v>
      </c>
    </row>
    <row r="492" spans="2:11" x14ac:dyDescent="0.3">
      <c r="B492" s="10" t="s">
        <v>635</v>
      </c>
      <c r="C492" s="13" t="e">
        <f t="shared" si="15"/>
        <v>#VALUE!</v>
      </c>
      <c r="E492">
        <v>3</v>
      </c>
      <c r="F492">
        <v>30</v>
      </c>
      <c r="G492">
        <v>2019</v>
      </c>
      <c r="I492" t="str">
        <f t="shared" si="16"/>
        <v>30/3/2019</v>
      </c>
      <c r="K492" s="2" t="s">
        <v>3302</v>
      </c>
    </row>
    <row r="493" spans="2:11" x14ac:dyDescent="0.3">
      <c r="B493" s="9" t="s">
        <v>277</v>
      </c>
      <c r="C493" s="12" t="e">
        <f t="shared" si="15"/>
        <v>#VALUE!</v>
      </c>
      <c r="E493">
        <v>3</v>
      </c>
      <c r="F493">
        <v>27</v>
      </c>
      <c r="G493">
        <v>2019</v>
      </c>
      <c r="I493" t="str">
        <f t="shared" si="16"/>
        <v>27/3/2019</v>
      </c>
      <c r="K493" s="2" t="s">
        <v>3281</v>
      </c>
    </row>
    <row r="494" spans="2:11" x14ac:dyDescent="0.3">
      <c r="B494" s="10" t="s">
        <v>482</v>
      </c>
      <c r="C494" s="13" t="e">
        <f t="shared" si="15"/>
        <v>#VALUE!</v>
      </c>
      <c r="E494">
        <v>1</v>
      </c>
      <c r="F494">
        <v>19</v>
      </c>
      <c r="G494">
        <v>2019</v>
      </c>
      <c r="I494" t="str">
        <f t="shared" si="16"/>
        <v>19/1/2019</v>
      </c>
      <c r="K494" s="2" t="s">
        <v>3295</v>
      </c>
    </row>
    <row r="495" spans="2:11" x14ac:dyDescent="0.3">
      <c r="B495" s="9" t="s">
        <v>64</v>
      </c>
      <c r="C495" s="12" t="e">
        <f t="shared" si="15"/>
        <v>#VALUE!</v>
      </c>
      <c r="E495">
        <v>2</v>
      </c>
      <c r="F495">
        <v>25</v>
      </c>
      <c r="G495">
        <v>2019</v>
      </c>
      <c r="I495" t="str">
        <f t="shared" si="16"/>
        <v>25/2/2019</v>
      </c>
      <c r="K495" s="2" t="s">
        <v>3264</v>
      </c>
    </row>
    <row r="496" spans="2:11" x14ac:dyDescent="0.3">
      <c r="B496" s="10" t="s">
        <v>313</v>
      </c>
      <c r="C496" s="13" t="e">
        <f t="shared" si="15"/>
        <v>#VALUE!</v>
      </c>
      <c r="E496">
        <v>3</v>
      </c>
      <c r="F496">
        <v>13</v>
      </c>
      <c r="G496">
        <v>2019</v>
      </c>
      <c r="I496" t="str">
        <f t="shared" si="16"/>
        <v>13/3/2019</v>
      </c>
      <c r="K496" s="2" t="s">
        <v>3285</v>
      </c>
    </row>
    <row r="497" spans="2:11" x14ac:dyDescent="0.3">
      <c r="B497" s="9" t="s">
        <v>651</v>
      </c>
      <c r="C497" s="12" t="e">
        <f t="shared" si="15"/>
        <v>#VALUE!</v>
      </c>
      <c r="E497">
        <v>1</v>
      </c>
      <c r="F497">
        <v>30</v>
      </c>
      <c r="G497">
        <v>2019</v>
      </c>
      <c r="I497" t="str">
        <f t="shared" si="16"/>
        <v>30/1/2019</v>
      </c>
      <c r="K497" s="2" t="s">
        <v>3303</v>
      </c>
    </row>
    <row r="498" spans="2:11" x14ac:dyDescent="0.3">
      <c r="B498" s="10" t="s">
        <v>81</v>
      </c>
      <c r="C498" s="13" t="e">
        <f t="shared" si="15"/>
        <v>#VALUE!</v>
      </c>
      <c r="E498">
        <v>2</v>
      </c>
      <c r="F498">
        <v>20</v>
      </c>
      <c r="G498">
        <v>2019</v>
      </c>
      <c r="I498" t="str">
        <f t="shared" si="16"/>
        <v>20/2/2019</v>
      </c>
      <c r="K498" s="2" t="s">
        <v>3266</v>
      </c>
    </row>
    <row r="499" spans="2:11" x14ac:dyDescent="0.3">
      <c r="B499" s="9" t="s">
        <v>64</v>
      </c>
      <c r="C499" s="12" t="e">
        <f t="shared" si="15"/>
        <v>#VALUE!</v>
      </c>
      <c r="E499">
        <v>2</v>
      </c>
      <c r="F499">
        <v>25</v>
      </c>
      <c r="G499">
        <v>2019</v>
      </c>
      <c r="I499" t="str">
        <f t="shared" si="16"/>
        <v>25/2/2019</v>
      </c>
      <c r="K499" s="2" t="s">
        <v>3264</v>
      </c>
    </row>
    <row r="500" spans="2:11" x14ac:dyDescent="0.3">
      <c r="B500" s="10" t="s">
        <v>495</v>
      </c>
      <c r="C500" s="13" t="e">
        <f t="shared" si="15"/>
        <v>#VALUE!</v>
      </c>
      <c r="E500">
        <v>1</v>
      </c>
      <c r="F500">
        <v>16</v>
      </c>
      <c r="G500">
        <v>2019</v>
      </c>
      <c r="I500" t="str">
        <f t="shared" si="16"/>
        <v>16/1/2019</v>
      </c>
      <c r="K500" s="2" t="s">
        <v>3296</v>
      </c>
    </row>
    <row r="501" spans="2:11" x14ac:dyDescent="0.3">
      <c r="B501" s="9" t="s">
        <v>482</v>
      </c>
      <c r="C501" s="12" t="e">
        <f t="shared" si="15"/>
        <v>#VALUE!</v>
      </c>
      <c r="E501">
        <v>1</v>
      </c>
      <c r="F501">
        <v>19</v>
      </c>
      <c r="G501">
        <v>2019</v>
      </c>
      <c r="I501" t="str">
        <f t="shared" si="16"/>
        <v>19/1/2019</v>
      </c>
      <c r="K501" s="2" t="s">
        <v>3295</v>
      </c>
    </row>
    <row r="502" spans="2:11" x14ac:dyDescent="0.3">
      <c r="B502" s="10" t="s">
        <v>372</v>
      </c>
      <c r="C502" s="13" t="e">
        <f t="shared" si="15"/>
        <v>#VALUE!</v>
      </c>
      <c r="E502">
        <v>1</v>
      </c>
      <c r="F502">
        <v>26</v>
      </c>
      <c r="G502">
        <v>2019</v>
      </c>
      <c r="I502" t="str">
        <f t="shared" si="16"/>
        <v>26/1/2019</v>
      </c>
      <c r="K502" s="2" t="s">
        <v>3289</v>
      </c>
    </row>
    <row r="503" spans="2:11" x14ac:dyDescent="0.3">
      <c r="B503" s="9" t="s">
        <v>482</v>
      </c>
      <c r="C503" s="12" t="e">
        <f t="shared" si="15"/>
        <v>#VALUE!</v>
      </c>
      <c r="E503">
        <v>1</v>
      </c>
      <c r="F503">
        <v>19</v>
      </c>
      <c r="G503">
        <v>2019</v>
      </c>
      <c r="I503" t="str">
        <f t="shared" si="16"/>
        <v>19/1/2019</v>
      </c>
      <c r="K503" s="2" t="s">
        <v>3295</v>
      </c>
    </row>
    <row r="504" spans="2:11" x14ac:dyDescent="0.3">
      <c r="B504" s="10" t="s">
        <v>560</v>
      </c>
      <c r="C504" s="13" t="e">
        <f t="shared" si="15"/>
        <v>#VALUE!</v>
      </c>
      <c r="E504">
        <v>1</v>
      </c>
      <c r="F504">
        <v>18</v>
      </c>
      <c r="G504">
        <v>2019</v>
      </c>
      <c r="I504" t="str">
        <f t="shared" si="16"/>
        <v>18/1/2019</v>
      </c>
      <c r="K504" s="2" t="s">
        <v>3298</v>
      </c>
    </row>
    <row r="505" spans="2:11" x14ac:dyDescent="0.3">
      <c r="B505" s="9" t="s">
        <v>695</v>
      </c>
      <c r="C505" s="12" t="e">
        <f t="shared" si="15"/>
        <v>#VALUE!</v>
      </c>
      <c r="E505">
        <v>3</v>
      </c>
      <c r="F505">
        <v>21</v>
      </c>
      <c r="G505">
        <v>2019</v>
      </c>
      <c r="I505" t="str">
        <f t="shared" si="16"/>
        <v>21/3/2019</v>
      </c>
      <c r="K505" s="2" t="s">
        <v>3304</v>
      </c>
    </row>
    <row r="506" spans="2:11" x14ac:dyDescent="0.3">
      <c r="B506" s="10" t="s">
        <v>702</v>
      </c>
      <c r="C506" s="13" t="e">
        <f t="shared" si="15"/>
        <v>#VALUE!</v>
      </c>
      <c r="E506">
        <v>2</v>
      </c>
      <c r="F506">
        <v>13</v>
      </c>
      <c r="G506">
        <v>2019</v>
      </c>
      <c r="I506" t="str">
        <f t="shared" si="16"/>
        <v>13/2/2019</v>
      </c>
      <c r="K506" s="2" t="s">
        <v>3305</v>
      </c>
    </row>
    <row r="507" spans="2:11" x14ac:dyDescent="0.3">
      <c r="B507" s="9" t="s">
        <v>206</v>
      </c>
      <c r="C507" s="12" t="e">
        <f t="shared" si="15"/>
        <v>#VALUE!</v>
      </c>
      <c r="E507">
        <v>3</v>
      </c>
      <c r="F507">
        <v>23</v>
      </c>
      <c r="G507">
        <v>2019</v>
      </c>
      <c r="I507" t="str">
        <f t="shared" si="16"/>
        <v>23/3/2019</v>
      </c>
      <c r="K507" s="2" t="s">
        <v>3275</v>
      </c>
    </row>
    <row r="508" spans="2:11" x14ac:dyDescent="0.3">
      <c r="B508" s="10" t="s">
        <v>183</v>
      </c>
      <c r="C508" s="13" t="e">
        <f t="shared" si="15"/>
        <v>#VALUE!</v>
      </c>
      <c r="E508">
        <v>1</v>
      </c>
      <c r="F508">
        <v>28</v>
      </c>
      <c r="G508">
        <v>2019</v>
      </c>
      <c r="I508" t="str">
        <f t="shared" si="16"/>
        <v>28/1/2019</v>
      </c>
      <c r="K508" s="2" t="s">
        <v>3274</v>
      </c>
    </row>
    <row r="509" spans="2:11" x14ac:dyDescent="0.3">
      <c r="B509" s="9" t="s">
        <v>377</v>
      </c>
      <c r="C509" s="12" t="e">
        <f t="shared" si="15"/>
        <v>#VALUE!</v>
      </c>
      <c r="E509">
        <v>1</v>
      </c>
      <c r="F509">
        <v>23</v>
      </c>
      <c r="G509">
        <v>2019</v>
      </c>
      <c r="I509" t="str">
        <f t="shared" si="16"/>
        <v>23/1/2019</v>
      </c>
      <c r="K509" s="2" t="s">
        <v>3290</v>
      </c>
    </row>
    <row r="510" spans="2:11" x14ac:dyDescent="0.3">
      <c r="B510" s="10" t="s">
        <v>206</v>
      </c>
      <c r="C510" s="13" t="e">
        <f t="shared" si="15"/>
        <v>#VALUE!</v>
      </c>
      <c r="E510">
        <v>3</v>
      </c>
      <c r="F510">
        <v>23</v>
      </c>
      <c r="G510">
        <v>2019</v>
      </c>
      <c r="I510" t="str">
        <f t="shared" si="16"/>
        <v>23/3/2019</v>
      </c>
      <c r="K510" s="2" t="s">
        <v>3275</v>
      </c>
    </row>
    <row r="511" spans="2:11" x14ac:dyDescent="0.3">
      <c r="B511" s="9" t="s">
        <v>173</v>
      </c>
      <c r="C511" s="12" t="e">
        <f t="shared" si="15"/>
        <v>#VALUE!</v>
      </c>
      <c r="E511">
        <v>1</v>
      </c>
      <c r="F511">
        <v>25</v>
      </c>
      <c r="G511">
        <v>2019</v>
      </c>
      <c r="I511" t="str">
        <f t="shared" si="16"/>
        <v>25/1/2019</v>
      </c>
      <c r="K511" s="2" t="s">
        <v>3273</v>
      </c>
    </row>
    <row r="512" spans="2:11" x14ac:dyDescent="0.3">
      <c r="B512" s="10" t="s">
        <v>183</v>
      </c>
      <c r="C512" s="13" t="e">
        <f t="shared" si="15"/>
        <v>#VALUE!</v>
      </c>
      <c r="E512">
        <v>1</v>
      </c>
      <c r="F512">
        <v>28</v>
      </c>
      <c r="G512">
        <v>2019</v>
      </c>
      <c r="I512" t="str">
        <f t="shared" si="16"/>
        <v>28/1/2019</v>
      </c>
      <c r="K512" s="2" t="s">
        <v>3274</v>
      </c>
    </row>
    <row r="513" spans="2:11" x14ac:dyDescent="0.3">
      <c r="B513" s="9" t="s">
        <v>110</v>
      </c>
      <c r="C513" s="12" t="e">
        <f t="shared" si="15"/>
        <v>#VALUE!</v>
      </c>
      <c r="E513">
        <v>1</v>
      </c>
      <c r="F513">
        <v>15</v>
      </c>
      <c r="G513">
        <v>2019</v>
      </c>
      <c r="I513" t="str">
        <f t="shared" si="16"/>
        <v>15/1/2019</v>
      </c>
      <c r="K513" s="2" t="s">
        <v>3268</v>
      </c>
    </row>
    <row r="514" spans="2:11" x14ac:dyDescent="0.3">
      <c r="B514" s="10" t="s">
        <v>231</v>
      </c>
      <c r="C514" s="13" t="e">
        <f t="shared" si="15"/>
        <v>#VALUE!</v>
      </c>
      <c r="E514">
        <v>3</v>
      </c>
      <c r="F514">
        <v>16</v>
      </c>
      <c r="G514">
        <v>2019</v>
      </c>
      <c r="I514" t="str">
        <f t="shared" si="16"/>
        <v>16/3/2019</v>
      </c>
      <c r="K514" s="2" t="s">
        <v>3277</v>
      </c>
    </row>
    <row r="515" spans="2:11" x14ac:dyDescent="0.3">
      <c r="B515" s="9" t="s">
        <v>372</v>
      </c>
      <c r="C515" s="12" t="e">
        <f t="shared" ref="C515:C578" si="17">IF(ISNUMBER(B515), TEXT(B515,"aaaa-mm-dd"), TEXT(DATEVALUE(B515),"aaaa-mm-dd"))</f>
        <v>#VALUE!</v>
      </c>
      <c r="E515">
        <v>1</v>
      </c>
      <c r="F515">
        <v>26</v>
      </c>
      <c r="G515">
        <v>2019</v>
      </c>
      <c r="I515" t="str">
        <f t="shared" si="16"/>
        <v>26/1/2019</v>
      </c>
      <c r="K515" s="2" t="s">
        <v>3289</v>
      </c>
    </row>
    <row r="516" spans="2:11" x14ac:dyDescent="0.3">
      <c r="B516" s="10" t="s">
        <v>250</v>
      </c>
      <c r="C516" s="13" t="e">
        <f t="shared" si="17"/>
        <v>#VALUE!</v>
      </c>
      <c r="E516">
        <v>3</v>
      </c>
      <c r="F516">
        <v>19</v>
      </c>
      <c r="G516">
        <v>2019</v>
      </c>
      <c r="I516" t="str">
        <f t="shared" si="16"/>
        <v>19/3/2019</v>
      </c>
      <c r="K516" s="2" t="s">
        <v>3279</v>
      </c>
    </row>
    <row r="517" spans="2:11" x14ac:dyDescent="0.3">
      <c r="B517" s="9" t="s">
        <v>354</v>
      </c>
      <c r="C517" s="12" t="e">
        <f t="shared" si="17"/>
        <v>#VALUE!</v>
      </c>
      <c r="E517">
        <v>1</v>
      </c>
      <c r="F517">
        <v>13</v>
      </c>
      <c r="G517">
        <v>2019</v>
      </c>
      <c r="I517" t="str">
        <f t="shared" si="16"/>
        <v>13/1/2019</v>
      </c>
      <c r="K517" s="2" t="s">
        <v>3288</v>
      </c>
    </row>
    <row r="518" spans="2:11" x14ac:dyDescent="0.3">
      <c r="B518" s="10" t="s">
        <v>437</v>
      </c>
      <c r="C518" s="13" t="e">
        <f t="shared" si="17"/>
        <v>#VALUE!</v>
      </c>
      <c r="E518">
        <v>3</v>
      </c>
      <c r="F518">
        <v>26</v>
      </c>
      <c r="G518">
        <v>2019</v>
      </c>
      <c r="I518" t="str">
        <f t="shared" si="16"/>
        <v>26/3/2019</v>
      </c>
      <c r="K518" s="2" t="s">
        <v>3292</v>
      </c>
    </row>
    <row r="519" spans="2:11" x14ac:dyDescent="0.3">
      <c r="B519" s="9" t="s">
        <v>206</v>
      </c>
      <c r="C519" s="12" t="e">
        <f t="shared" si="17"/>
        <v>#VALUE!</v>
      </c>
      <c r="E519">
        <v>3</v>
      </c>
      <c r="F519">
        <v>23</v>
      </c>
      <c r="G519">
        <v>2019</v>
      </c>
      <c r="I519" t="str">
        <f t="shared" si="16"/>
        <v>23/3/2019</v>
      </c>
      <c r="K519" s="2" t="s">
        <v>3275</v>
      </c>
    </row>
    <row r="520" spans="2:11" x14ac:dyDescent="0.3">
      <c r="B520" s="10" t="s">
        <v>151</v>
      </c>
      <c r="C520" s="13" t="e">
        <f t="shared" si="17"/>
        <v>#VALUE!</v>
      </c>
      <c r="E520">
        <v>2</v>
      </c>
      <c r="F520">
        <v>17</v>
      </c>
      <c r="G520">
        <v>2019</v>
      </c>
      <c r="I520" t="str">
        <f t="shared" si="16"/>
        <v>17/2/2019</v>
      </c>
      <c r="K520" s="2" t="s">
        <v>3271</v>
      </c>
    </row>
    <row r="521" spans="2:11" x14ac:dyDescent="0.3">
      <c r="B521" s="9" t="s">
        <v>614</v>
      </c>
      <c r="C521" s="12" t="e">
        <f t="shared" si="17"/>
        <v>#VALUE!</v>
      </c>
      <c r="E521">
        <v>1</v>
      </c>
      <c r="F521">
        <v>29</v>
      </c>
      <c r="G521">
        <v>2019</v>
      </c>
      <c r="I521" t="str">
        <f t="shared" si="16"/>
        <v>29/1/2019</v>
      </c>
      <c r="K521" s="2" t="s">
        <v>3301</v>
      </c>
    </row>
    <row r="522" spans="2:11" x14ac:dyDescent="0.3">
      <c r="B522" s="10" t="s">
        <v>145</v>
      </c>
      <c r="C522" s="13" t="e">
        <f t="shared" si="17"/>
        <v>#VALUE!</v>
      </c>
      <c r="E522">
        <v>3</v>
      </c>
      <c r="F522">
        <v>15</v>
      </c>
      <c r="G522">
        <v>2019</v>
      </c>
      <c r="I522" t="str">
        <f t="shared" si="16"/>
        <v>15/3/2019</v>
      </c>
      <c r="K522" s="2" t="s">
        <v>3270</v>
      </c>
    </row>
    <row r="523" spans="2:11" x14ac:dyDescent="0.3">
      <c r="B523" s="9" t="s">
        <v>784</v>
      </c>
      <c r="C523" s="12" t="e">
        <f t="shared" si="17"/>
        <v>#VALUE!</v>
      </c>
      <c r="E523">
        <v>1</v>
      </c>
      <c r="F523">
        <v>14</v>
      </c>
      <c r="G523">
        <v>2019</v>
      </c>
      <c r="I523" t="str">
        <f t="shared" si="16"/>
        <v>14/1/2019</v>
      </c>
      <c r="K523" s="2" t="s">
        <v>3306</v>
      </c>
    </row>
    <row r="524" spans="2:11" x14ac:dyDescent="0.3">
      <c r="B524" s="10" t="s">
        <v>296</v>
      </c>
      <c r="C524" s="13" t="e">
        <f t="shared" si="17"/>
        <v>#VALUE!</v>
      </c>
      <c r="E524">
        <v>2</v>
      </c>
      <c r="F524">
        <v>15</v>
      </c>
      <c r="G524">
        <v>2019</v>
      </c>
      <c r="I524" t="str">
        <f t="shared" si="16"/>
        <v>15/2/2019</v>
      </c>
      <c r="K524" s="2" t="s">
        <v>3283</v>
      </c>
    </row>
    <row r="525" spans="2:11" x14ac:dyDescent="0.3">
      <c r="B525" s="9" t="s">
        <v>801</v>
      </c>
      <c r="C525" s="12" t="e">
        <f t="shared" si="17"/>
        <v>#VALUE!</v>
      </c>
      <c r="E525">
        <v>3</v>
      </c>
      <c r="F525">
        <v>18</v>
      </c>
      <c r="G525">
        <v>2019</v>
      </c>
      <c r="I525" t="str">
        <f t="shared" si="16"/>
        <v>18/3/2019</v>
      </c>
      <c r="K525" s="2" t="s">
        <v>3307</v>
      </c>
    </row>
    <row r="526" spans="2:11" x14ac:dyDescent="0.3">
      <c r="B526" s="10" t="s">
        <v>447</v>
      </c>
      <c r="C526" s="13" t="e">
        <f t="shared" si="17"/>
        <v>#VALUE!</v>
      </c>
      <c r="E526">
        <v>3</v>
      </c>
      <c r="F526">
        <v>28</v>
      </c>
      <c r="G526">
        <v>2019</v>
      </c>
      <c r="I526" t="str">
        <f t="shared" si="16"/>
        <v>28/3/2019</v>
      </c>
      <c r="K526" s="2" t="s">
        <v>3293</v>
      </c>
    </row>
    <row r="527" spans="2:11" x14ac:dyDescent="0.3">
      <c r="B527" s="9" t="s">
        <v>173</v>
      </c>
      <c r="C527" s="12" t="e">
        <f t="shared" si="17"/>
        <v>#VALUE!</v>
      </c>
      <c r="E527">
        <v>1</v>
      </c>
      <c r="F527">
        <v>25</v>
      </c>
      <c r="G527">
        <v>2019</v>
      </c>
      <c r="I527" t="str">
        <f t="shared" si="16"/>
        <v>25/1/2019</v>
      </c>
      <c r="K527" s="2" t="s">
        <v>3273</v>
      </c>
    </row>
    <row r="528" spans="2:11" x14ac:dyDescent="0.3">
      <c r="B528" s="10" t="s">
        <v>495</v>
      </c>
      <c r="C528" s="13" t="e">
        <f t="shared" si="17"/>
        <v>#VALUE!</v>
      </c>
      <c r="E528">
        <v>1</v>
      </c>
      <c r="F528">
        <v>16</v>
      </c>
      <c r="G528">
        <v>2019</v>
      </c>
      <c r="I528" t="str">
        <f t="shared" si="16"/>
        <v>16/1/2019</v>
      </c>
      <c r="K528" s="2" t="s">
        <v>3296</v>
      </c>
    </row>
    <row r="529" spans="2:11" x14ac:dyDescent="0.3">
      <c r="B529" s="9" t="s">
        <v>819</v>
      </c>
      <c r="C529" s="12" t="e">
        <f t="shared" si="17"/>
        <v>#VALUE!</v>
      </c>
      <c r="E529">
        <v>3</v>
      </c>
      <c r="F529">
        <v>20</v>
      </c>
      <c r="G529">
        <v>2019</v>
      </c>
      <c r="I529" t="str">
        <f t="shared" si="16"/>
        <v>20/3/2019</v>
      </c>
      <c r="K529" s="2" t="s">
        <v>3308</v>
      </c>
    </row>
    <row r="530" spans="2:11" x14ac:dyDescent="0.3">
      <c r="B530" s="10" t="s">
        <v>159</v>
      </c>
      <c r="C530" s="13" t="e">
        <f t="shared" si="17"/>
        <v>#VALUE!</v>
      </c>
      <c r="E530">
        <v>3</v>
      </c>
      <c r="F530">
        <v>22</v>
      </c>
      <c r="G530">
        <v>2019</v>
      </c>
      <c r="I530" t="str">
        <f t="shared" si="16"/>
        <v>22/3/2019</v>
      </c>
      <c r="K530" s="2" t="s">
        <v>3272</v>
      </c>
    </row>
    <row r="531" spans="2:11" x14ac:dyDescent="0.3">
      <c r="B531" s="9" t="s">
        <v>463</v>
      </c>
      <c r="C531" s="12" t="e">
        <f t="shared" si="17"/>
        <v>#VALUE!</v>
      </c>
      <c r="E531">
        <v>3</v>
      </c>
      <c r="F531">
        <v>24</v>
      </c>
      <c r="G531">
        <v>2019</v>
      </c>
      <c r="I531" t="str">
        <f t="shared" si="16"/>
        <v>24/3/2019</v>
      </c>
      <c r="K531" s="2" t="s">
        <v>3294</v>
      </c>
    </row>
    <row r="532" spans="2:11" x14ac:dyDescent="0.3">
      <c r="B532" s="10" t="s">
        <v>834</v>
      </c>
      <c r="C532" s="13" t="e">
        <f t="shared" si="17"/>
        <v>#VALUE!</v>
      </c>
      <c r="E532">
        <v>2</v>
      </c>
      <c r="F532">
        <v>21</v>
      </c>
      <c r="G532">
        <v>2019</v>
      </c>
      <c r="I532" t="str">
        <f t="shared" si="16"/>
        <v>21/2/2019</v>
      </c>
      <c r="K532" s="2" t="s">
        <v>3309</v>
      </c>
    </row>
    <row r="533" spans="2:11" x14ac:dyDescent="0.3">
      <c r="B533" s="9" t="s">
        <v>844</v>
      </c>
      <c r="C533" s="12" t="e">
        <f t="shared" si="17"/>
        <v>#VALUE!</v>
      </c>
      <c r="E533">
        <v>1</v>
      </c>
      <c r="F533">
        <v>31</v>
      </c>
      <c r="G533">
        <v>2019</v>
      </c>
      <c r="I533" t="str">
        <f t="shared" si="16"/>
        <v>31/1/2019</v>
      </c>
      <c r="K533" s="2" t="s">
        <v>3310</v>
      </c>
    </row>
    <row r="534" spans="2:11" x14ac:dyDescent="0.3">
      <c r="B534" s="10" t="s">
        <v>151</v>
      </c>
      <c r="C534" s="13" t="e">
        <f t="shared" si="17"/>
        <v>#VALUE!</v>
      </c>
      <c r="E534">
        <v>2</v>
      </c>
      <c r="F534">
        <v>17</v>
      </c>
      <c r="G534">
        <v>2019</v>
      </c>
      <c r="I534" t="str">
        <f t="shared" si="16"/>
        <v>17/2/2019</v>
      </c>
      <c r="K534" s="2" t="s">
        <v>3271</v>
      </c>
    </row>
    <row r="535" spans="2:11" x14ac:dyDescent="0.3">
      <c r="B535" s="9" t="s">
        <v>834</v>
      </c>
      <c r="C535" s="12" t="e">
        <f t="shared" si="17"/>
        <v>#VALUE!</v>
      </c>
      <c r="E535">
        <v>2</v>
      </c>
      <c r="F535">
        <v>21</v>
      </c>
      <c r="G535">
        <v>2019</v>
      </c>
      <c r="I535" t="str">
        <f t="shared" si="16"/>
        <v>21/2/2019</v>
      </c>
      <c r="K535" s="2" t="s">
        <v>3309</v>
      </c>
    </row>
    <row r="536" spans="2:11" x14ac:dyDescent="0.3">
      <c r="B536" s="10" t="s">
        <v>819</v>
      </c>
      <c r="C536" s="13" t="e">
        <f t="shared" si="17"/>
        <v>#VALUE!</v>
      </c>
      <c r="E536">
        <v>3</v>
      </c>
      <c r="F536">
        <v>20</v>
      </c>
      <c r="G536">
        <v>2019</v>
      </c>
      <c r="I536" t="str">
        <f t="shared" si="16"/>
        <v>20/3/2019</v>
      </c>
      <c r="K536" s="2" t="s">
        <v>3308</v>
      </c>
    </row>
    <row r="537" spans="2:11" x14ac:dyDescent="0.3">
      <c r="B537" s="9" t="s">
        <v>372</v>
      </c>
      <c r="C537" s="12" t="e">
        <f t="shared" si="17"/>
        <v>#VALUE!</v>
      </c>
      <c r="E537">
        <v>1</v>
      </c>
      <c r="F537">
        <v>26</v>
      </c>
      <c r="G537">
        <v>2019</v>
      </c>
      <c r="I537" t="str">
        <f t="shared" si="16"/>
        <v>26/1/2019</v>
      </c>
      <c r="K537" s="2" t="s">
        <v>3289</v>
      </c>
    </row>
    <row r="538" spans="2:11" x14ac:dyDescent="0.3">
      <c r="B538" s="10" t="s">
        <v>844</v>
      </c>
      <c r="C538" s="13" t="e">
        <f t="shared" si="17"/>
        <v>#VALUE!</v>
      </c>
      <c r="E538">
        <v>1</v>
      </c>
      <c r="F538">
        <v>31</v>
      </c>
      <c r="G538">
        <v>2019</v>
      </c>
      <c r="I538" t="str">
        <f t="shared" si="16"/>
        <v>31/1/2019</v>
      </c>
      <c r="K538" s="2" t="s">
        <v>3310</v>
      </c>
    </row>
    <row r="539" spans="2:11" x14ac:dyDescent="0.3">
      <c r="B539" s="9" t="s">
        <v>871</v>
      </c>
      <c r="C539" s="12" t="e">
        <f t="shared" si="17"/>
        <v>#VALUE!</v>
      </c>
      <c r="E539">
        <v>2</v>
      </c>
      <c r="F539">
        <v>26</v>
      </c>
      <c r="G539">
        <v>2019</v>
      </c>
      <c r="I539" t="str">
        <f t="shared" si="16"/>
        <v>26/2/2019</v>
      </c>
      <c r="K539" s="2" t="s">
        <v>3311</v>
      </c>
    </row>
    <row r="540" spans="2:11" x14ac:dyDescent="0.3">
      <c r="B540" s="10" t="s">
        <v>372</v>
      </c>
      <c r="C540" s="13" t="e">
        <f t="shared" si="17"/>
        <v>#VALUE!</v>
      </c>
      <c r="E540">
        <v>1</v>
      </c>
      <c r="F540">
        <v>26</v>
      </c>
      <c r="G540">
        <v>2019</v>
      </c>
      <c r="I540" t="str">
        <f t="shared" si="16"/>
        <v>26/1/2019</v>
      </c>
      <c r="K540" s="2" t="s">
        <v>3289</v>
      </c>
    </row>
    <row r="541" spans="2:11" x14ac:dyDescent="0.3">
      <c r="B541" s="9" t="s">
        <v>834</v>
      </c>
      <c r="C541" s="12" t="e">
        <f t="shared" si="17"/>
        <v>#VALUE!</v>
      </c>
      <c r="E541">
        <v>2</v>
      </c>
      <c r="F541">
        <v>21</v>
      </c>
      <c r="G541">
        <v>2019</v>
      </c>
      <c r="I541" t="str">
        <f t="shared" si="16"/>
        <v>21/2/2019</v>
      </c>
      <c r="K541" s="2" t="s">
        <v>3309</v>
      </c>
    </row>
    <row r="542" spans="2:11" x14ac:dyDescent="0.3">
      <c r="B542" s="10" t="s">
        <v>287</v>
      </c>
      <c r="C542" s="13" t="e">
        <f t="shared" si="17"/>
        <v>#VALUE!</v>
      </c>
      <c r="E542">
        <v>1</v>
      </c>
      <c r="F542">
        <v>20</v>
      </c>
      <c r="G542">
        <v>2019</v>
      </c>
      <c r="I542" t="str">
        <f t="shared" si="16"/>
        <v>20/1/2019</v>
      </c>
      <c r="K542" s="2" t="s">
        <v>3282</v>
      </c>
    </row>
    <row r="543" spans="2:11" x14ac:dyDescent="0.3">
      <c r="B543" s="9" t="s">
        <v>183</v>
      </c>
      <c r="C543" s="12" t="e">
        <f t="shared" si="17"/>
        <v>#VALUE!</v>
      </c>
      <c r="E543">
        <v>1</v>
      </c>
      <c r="F543">
        <v>28</v>
      </c>
      <c r="G543">
        <v>2019</v>
      </c>
      <c r="I543" t="str">
        <f t="shared" si="16"/>
        <v>28/1/2019</v>
      </c>
      <c r="K543" s="2" t="s">
        <v>3274</v>
      </c>
    </row>
    <row r="544" spans="2:11" x14ac:dyDescent="0.3">
      <c r="B544" s="10" t="s">
        <v>273</v>
      </c>
      <c r="C544" s="13" t="e">
        <f t="shared" si="17"/>
        <v>#VALUE!</v>
      </c>
      <c r="E544">
        <v>2</v>
      </c>
      <c r="F544">
        <v>28</v>
      </c>
      <c r="G544">
        <v>2019</v>
      </c>
      <c r="I544" t="str">
        <f t="shared" si="16"/>
        <v>28/2/2019</v>
      </c>
      <c r="K544" s="2" t="s">
        <v>3280</v>
      </c>
    </row>
    <row r="545" spans="2:11" x14ac:dyDescent="0.3">
      <c r="B545" s="9" t="s">
        <v>377</v>
      </c>
      <c r="C545" s="12" t="e">
        <f t="shared" si="17"/>
        <v>#VALUE!</v>
      </c>
      <c r="E545">
        <v>1</v>
      </c>
      <c r="F545">
        <v>23</v>
      </c>
      <c r="G545">
        <v>2019</v>
      </c>
      <c r="I545" t="str">
        <f t="shared" ref="I545:I608" si="18">_xlfn.CONCAT(F545,"/",E545,"/",G545)</f>
        <v>23/1/2019</v>
      </c>
      <c r="K545" s="2" t="s">
        <v>3290</v>
      </c>
    </row>
    <row r="546" spans="2:11" x14ac:dyDescent="0.3">
      <c r="B546" s="10" t="s">
        <v>784</v>
      </c>
      <c r="C546" s="13" t="e">
        <f t="shared" si="17"/>
        <v>#VALUE!</v>
      </c>
      <c r="E546">
        <v>1</v>
      </c>
      <c r="F546">
        <v>14</v>
      </c>
      <c r="G546">
        <v>2019</v>
      </c>
      <c r="I546" t="str">
        <f t="shared" si="18"/>
        <v>14/1/2019</v>
      </c>
      <c r="K546" s="2" t="s">
        <v>3306</v>
      </c>
    </row>
    <row r="547" spans="2:11" x14ac:dyDescent="0.3">
      <c r="B547" s="9" t="s">
        <v>947</v>
      </c>
      <c r="C547" s="12" t="e">
        <f t="shared" si="17"/>
        <v>#VALUE!</v>
      </c>
      <c r="E547">
        <v>3</v>
      </c>
      <c r="F547">
        <v>17</v>
      </c>
      <c r="G547">
        <v>2019</v>
      </c>
      <c r="I547" t="str">
        <f t="shared" si="18"/>
        <v>17/3/2019</v>
      </c>
      <c r="K547" s="2" t="s">
        <v>3312</v>
      </c>
    </row>
    <row r="548" spans="2:11" x14ac:dyDescent="0.3">
      <c r="B548" s="10" t="s">
        <v>231</v>
      </c>
      <c r="C548" s="13" t="e">
        <f t="shared" si="17"/>
        <v>#VALUE!</v>
      </c>
      <c r="E548">
        <v>3</v>
      </c>
      <c r="F548">
        <v>16</v>
      </c>
      <c r="G548">
        <v>2019</v>
      </c>
      <c r="I548" t="str">
        <f t="shared" si="18"/>
        <v>16/3/2019</v>
      </c>
      <c r="K548" s="2" t="s">
        <v>3277</v>
      </c>
    </row>
    <row r="549" spans="2:11" x14ac:dyDescent="0.3">
      <c r="B549" s="9" t="s">
        <v>614</v>
      </c>
      <c r="C549" s="12" t="e">
        <f t="shared" si="17"/>
        <v>#VALUE!</v>
      </c>
      <c r="E549">
        <v>1</v>
      </c>
      <c r="F549">
        <v>29</v>
      </c>
      <c r="G549">
        <v>2019</v>
      </c>
      <c r="I549" t="str">
        <f t="shared" si="18"/>
        <v>29/1/2019</v>
      </c>
      <c r="K549" s="2" t="s">
        <v>3301</v>
      </c>
    </row>
    <row r="550" spans="2:11" x14ac:dyDescent="0.3">
      <c r="B550" s="10" t="s">
        <v>844</v>
      </c>
      <c r="C550" s="13" t="e">
        <f t="shared" si="17"/>
        <v>#VALUE!</v>
      </c>
      <c r="E550">
        <v>1</v>
      </c>
      <c r="F550">
        <v>31</v>
      </c>
      <c r="G550">
        <v>2019</v>
      </c>
      <c r="I550" t="str">
        <f t="shared" si="18"/>
        <v>31/1/2019</v>
      </c>
      <c r="K550" s="2" t="s">
        <v>3310</v>
      </c>
    </row>
    <row r="551" spans="2:11" x14ac:dyDescent="0.3">
      <c r="B551" s="9" t="s">
        <v>702</v>
      </c>
      <c r="C551" s="12" t="e">
        <f t="shared" si="17"/>
        <v>#VALUE!</v>
      </c>
      <c r="E551">
        <v>2</v>
      </c>
      <c r="F551">
        <v>13</v>
      </c>
      <c r="G551">
        <v>2019</v>
      </c>
      <c r="I551" t="str">
        <f t="shared" si="18"/>
        <v>13/2/2019</v>
      </c>
      <c r="K551" s="2" t="s">
        <v>3305</v>
      </c>
    </row>
    <row r="552" spans="2:11" x14ac:dyDescent="0.3">
      <c r="B552" s="10" t="s">
        <v>250</v>
      </c>
      <c r="C552" s="13" t="e">
        <f t="shared" si="17"/>
        <v>#VALUE!</v>
      </c>
      <c r="E552">
        <v>3</v>
      </c>
      <c r="F552">
        <v>19</v>
      </c>
      <c r="G552">
        <v>2019</v>
      </c>
      <c r="I552" t="str">
        <f t="shared" si="18"/>
        <v>19/3/2019</v>
      </c>
      <c r="K552" s="2" t="s">
        <v>3279</v>
      </c>
    </row>
    <row r="553" spans="2:11" x14ac:dyDescent="0.3">
      <c r="B553" s="9" t="s">
        <v>313</v>
      </c>
      <c r="C553" s="12" t="e">
        <f t="shared" si="17"/>
        <v>#VALUE!</v>
      </c>
      <c r="E553">
        <v>3</v>
      </c>
      <c r="F553">
        <v>13</v>
      </c>
      <c r="G553">
        <v>2019</v>
      </c>
      <c r="I553" t="str">
        <f t="shared" si="18"/>
        <v>13/3/2019</v>
      </c>
      <c r="K553" s="2" t="s">
        <v>3285</v>
      </c>
    </row>
    <row r="554" spans="2:11" x14ac:dyDescent="0.3">
      <c r="B554" s="10" t="s">
        <v>871</v>
      </c>
      <c r="C554" s="13" t="e">
        <f t="shared" si="17"/>
        <v>#VALUE!</v>
      </c>
      <c r="E554">
        <v>2</v>
      </c>
      <c r="F554">
        <v>26</v>
      </c>
      <c r="G554">
        <v>2019</v>
      </c>
      <c r="I554" t="str">
        <f t="shared" si="18"/>
        <v>26/2/2019</v>
      </c>
      <c r="K554" s="2" t="s">
        <v>3311</v>
      </c>
    </row>
    <row r="555" spans="2:11" x14ac:dyDescent="0.3">
      <c r="B555" s="9" t="s">
        <v>1003</v>
      </c>
      <c r="C555" s="12" t="e">
        <f t="shared" si="17"/>
        <v>#VALUE!</v>
      </c>
      <c r="E555">
        <v>3</v>
      </c>
      <c r="F555">
        <v>14</v>
      </c>
      <c r="G555">
        <v>2019</v>
      </c>
      <c r="I555" t="str">
        <f t="shared" si="18"/>
        <v>14/3/2019</v>
      </c>
      <c r="K555" s="2" t="s">
        <v>3313</v>
      </c>
    </row>
    <row r="556" spans="2:11" x14ac:dyDescent="0.3">
      <c r="B556" s="10" t="s">
        <v>49</v>
      </c>
      <c r="C556" s="13" t="e">
        <f t="shared" si="17"/>
        <v>#VALUE!</v>
      </c>
      <c r="E556">
        <v>1</v>
      </c>
      <c r="F556">
        <v>27</v>
      </c>
      <c r="G556">
        <v>2019</v>
      </c>
      <c r="I556" t="str">
        <f t="shared" si="18"/>
        <v>27/1/2019</v>
      </c>
      <c r="K556" s="2" t="s">
        <v>3262</v>
      </c>
    </row>
    <row r="557" spans="2:11" x14ac:dyDescent="0.3">
      <c r="B557" s="9" t="s">
        <v>871</v>
      </c>
      <c r="C557" s="12" t="e">
        <f t="shared" si="17"/>
        <v>#VALUE!</v>
      </c>
      <c r="E557">
        <v>2</v>
      </c>
      <c r="F557">
        <v>26</v>
      </c>
      <c r="G557">
        <v>2019</v>
      </c>
      <c r="I557" t="str">
        <f t="shared" si="18"/>
        <v>26/2/2019</v>
      </c>
      <c r="K557" s="2" t="s">
        <v>3311</v>
      </c>
    </row>
    <row r="558" spans="2:11" x14ac:dyDescent="0.3">
      <c r="B558" s="10" t="s">
        <v>819</v>
      </c>
      <c r="C558" s="13" t="e">
        <f t="shared" si="17"/>
        <v>#VALUE!</v>
      </c>
      <c r="E558">
        <v>3</v>
      </c>
      <c r="F558">
        <v>20</v>
      </c>
      <c r="G558">
        <v>2019</v>
      </c>
      <c r="I558" t="str">
        <f t="shared" si="18"/>
        <v>20/3/2019</v>
      </c>
      <c r="K558" s="2" t="s">
        <v>3308</v>
      </c>
    </row>
    <row r="559" spans="2:11" x14ac:dyDescent="0.3">
      <c r="B559" s="9" t="s">
        <v>819</v>
      </c>
      <c r="C559" s="12" t="e">
        <f t="shared" si="17"/>
        <v>#VALUE!</v>
      </c>
      <c r="E559">
        <v>3</v>
      </c>
      <c r="F559">
        <v>20</v>
      </c>
      <c r="G559">
        <v>2019</v>
      </c>
      <c r="I559" t="str">
        <f t="shared" si="18"/>
        <v>20/3/2019</v>
      </c>
      <c r="K559" s="2" t="s">
        <v>3308</v>
      </c>
    </row>
    <row r="560" spans="2:11" x14ac:dyDescent="0.3">
      <c r="B560" s="10" t="s">
        <v>296</v>
      </c>
      <c r="C560" s="13" t="e">
        <f t="shared" si="17"/>
        <v>#VALUE!</v>
      </c>
      <c r="E560">
        <v>2</v>
      </c>
      <c r="F560">
        <v>15</v>
      </c>
      <c r="G560">
        <v>2019</v>
      </c>
      <c r="I560" t="str">
        <f t="shared" si="18"/>
        <v>15/2/2019</v>
      </c>
      <c r="K560" s="2" t="s">
        <v>3283</v>
      </c>
    </row>
    <row r="561" spans="2:11" x14ac:dyDescent="0.3">
      <c r="B561" s="9" t="s">
        <v>81</v>
      </c>
      <c r="C561" s="12" t="e">
        <f t="shared" si="17"/>
        <v>#VALUE!</v>
      </c>
      <c r="E561">
        <v>2</v>
      </c>
      <c r="F561">
        <v>20</v>
      </c>
      <c r="G561">
        <v>2019</v>
      </c>
      <c r="I561" t="str">
        <f t="shared" si="18"/>
        <v>20/2/2019</v>
      </c>
      <c r="K561" s="2" t="s">
        <v>3266</v>
      </c>
    </row>
    <row r="562" spans="2:11" x14ac:dyDescent="0.3">
      <c r="B562" s="10" t="s">
        <v>463</v>
      </c>
      <c r="C562" s="13" t="e">
        <f t="shared" si="17"/>
        <v>#VALUE!</v>
      </c>
      <c r="E562">
        <v>3</v>
      </c>
      <c r="F562">
        <v>24</v>
      </c>
      <c r="G562">
        <v>2019</v>
      </c>
      <c r="I562" t="str">
        <f t="shared" si="18"/>
        <v>24/3/2019</v>
      </c>
      <c r="K562" s="2" t="s">
        <v>3294</v>
      </c>
    </row>
    <row r="563" spans="2:11" x14ac:dyDescent="0.3">
      <c r="B563" s="9" t="s">
        <v>844</v>
      </c>
      <c r="C563" s="12" t="e">
        <f t="shared" si="17"/>
        <v>#VALUE!</v>
      </c>
      <c r="E563">
        <v>1</v>
      </c>
      <c r="F563">
        <v>31</v>
      </c>
      <c r="G563">
        <v>2019</v>
      </c>
      <c r="I563" t="str">
        <f t="shared" si="18"/>
        <v>31/1/2019</v>
      </c>
      <c r="K563" s="2" t="s">
        <v>3310</v>
      </c>
    </row>
    <row r="564" spans="2:11" x14ac:dyDescent="0.3">
      <c r="B564" s="10" t="s">
        <v>173</v>
      </c>
      <c r="C564" s="13" t="e">
        <f t="shared" si="17"/>
        <v>#VALUE!</v>
      </c>
      <c r="E564">
        <v>1</v>
      </c>
      <c r="F564">
        <v>25</v>
      </c>
      <c r="G564">
        <v>2019</v>
      </c>
      <c r="I564" t="str">
        <f t="shared" si="18"/>
        <v>25/1/2019</v>
      </c>
      <c r="K564" s="2" t="s">
        <v>3273</v>
      </c>
    </row>
    <row r="565" spans="2:11" x14ac:dyDescent="0.3">
      <c r="B565" s="9" t="s">
        <v>323</v>
      </c>
      <c r="C565" s="12" t="e">
        <f t="shared" si="17"/>
        <v>#VALUE!</v>
      </c>
      <c r="E565">
        <v>1</v>
      </c>
      <c r="F565">
        <v>24</v>
      </c>
      <c r="G565">
        <v>2019</v>
      </c>
      <c r="I565" t="str">
        <f t="shared" si="18"/>
        <v>24/1/2019</v>
      </c>
      <c r="K565" s="2" t="s">
        <v>3286</v>
      </c>
    </row>
    <row r="566" spans="2:11" x14ac:dyDescent="0.3">
      <c r="B566" s="10" t="s">
        <v>1003</v>
      </c>
      <c r="C566" s="13" t="e">
        <f t="shared" si="17"/>
        <v>#VALUE!</v>
      </c>
      <c r="E566">
        <v>3</v>
      </c>
      <c r="F566">
        <v>14</v>
      </c>
      <c r="G566">
        <v>2019</v>
      </c>
      <c r="I566" t="str">
        <f t="shared" si="18"/>
        <v>14/3/2019</v>
      </c>
      <c r="K566" s="2" t="s">
        <v>3313</v>
      </c>
    </row>
    <row r="567" spans="2:11" x14ac:dyDescent="0.3">
      <c r="B567" s="9" t="s">
        <v>555</v>
      </c>
      <c r="C567" s="12" t="e">
        <f t="shared" si="17"/>
        <v>#VALUE!</v>
      </c>
      <c r="E567">
        <v>2</v>
      </c>
      <c r="F567">
        <v>18</v>
      </c>
      <c r="G567">
        <v>2019</v>
      </c>
      <c r="I567" t="str">
        <f t="shared" si="18"/>
        <v>18/2/2019</v>
      </c>
      <c r="K567" s="2" t="s">
        <v>3297</v>
      </c>
    </row>
    <row r="568" spans="2:11" x14ac:dyDescent="0.3">
      <c r="B568" s="10" t="s">
        <v>122</v>
      </c>
      <c r="C568" s="13" t="e">
        <f t="shared" si="17"/>
        <v>#VALUE!</v>
      </c>
      <c r="E568">
        <v>1</v>
      </c>
      <c r="F568">
        <v>21</v>
      </c>
      <c r="G568">
        <v>2019</v>
      </c>
      <c r="I568" t="str">
        <f t="shared" si="18"/>
        <v>21/1/2019</v>
      </c>
      <c r="K568" s="2" t="s">
        <v>3269</v>
      </c>
    </row>
    <row r="569" spans="2:11" x14ac:dyDescent="0.3">
      <c r="B569" s="9" t="s">
        <v>313</v>
      </c>
      <c r="C569" s="12" t="e">
        <f t="shared" si="17"/>
        <v>#VALUE!</v>
      </c>
      <c r="E569">
        <v>3</v>
      </c>
      <c r="F569">
        <v>13</v>
      </c>
      <c r="G569">
        <v>2019</v>
      </c>
      <c r="I569" t="str">
        <f t="shared" si="18"/>
        <v>13/3/2019</v>
      </c>
      <c r="K569" s="2" t="s">
        <v>3285</v>
      </c>
    </row>
    <row r="570" spans="2:11" x14ac:dyDescent="0.3">
      <c r="B570" s="10" t="s">
        <v>105</v>
      </c>
      <c r="C570" s="13" t="e">
        <f t="shared" si="17"/>
        <v>#VALUE!</v>
      </c>
      <c r="E570">
        <v>3</v>
      </c>
      <c r="F570">
        <v>29</v>
      </c>
      <c r="G570">
        <v>2019</v>
      </c>
      <c r="I570" t="str">
        <f t="shared" si="18"/>
        <v>29/3/2019</v>
      </c>
      <c r="K570" s="2" t="s">
        <v>3267</v>
      </c>
    </row>
    <row r="571" spans="2:11" x14ac:dyDescent="0.3">
      <c r="B571" s="9" t="s">
        <v>173</v>
      </c>
      <c r="C571" s="12" t="e">
        <f t="shared" si="17"/>
        <v>#VALUE!</v>
      </c>
      <c r="E571">
        <v>1</v>
      </c>
      <c r="F571">
        <v>25</v>
      </c>
      <c r="G571">
        <v>2019</v>
      </c>
      <c r="I571" t="str">
        <f t="shared" si="18"/>
        <v>25/1/2019</v>
      </c>
      <c r="K571" s="2" t="s">
        <v>3273</v>
      </c>
    </row>
    <row r="572" spans="2:11" x14ac:dyDescent="0.3">
      <c r="B572" s="10" t="s">
        <v>482</v>
      </c>
      <c r="C572" s="13" t="e">
        <f t="shared" si="17"/>
        <v>#VALUE!</v>
      </c>
      <c r="E572">
        <v>1</v>
      </c>
      <c r="F572">
        <v>19</v>
      </c>
      <c r="G572">
        <v>2019</v>
      </c>
      <c r="I572" t="str">
        <f t="shared" si="18"/>
        <v>19/1/2019</v>
      </c>
      <c r="K572" s="2" t="s">
        <v>3295</v>
      </c>
    </row>
    <row r="573" spans="2:11" x14ac:dyDescent="0.3">
      <c r="B573" s="9" t="s">
        <v>64</v>
      </c>
      <c r="C573" s="12" t="e">
        <f t="shared" si="17"/>
        <v>#VALUE!</v>
      </c>
      <c r="E573">
        <v>2</v>
      </c>
      <c r="F573">
        <v>25</v>
      </c>
      <c r="G573">
        <v>2019</v>
      </c>
      <c r="I573" t="str">
        <f t="shared" si="18"/>
        <v>25/2/2019</v>
      </c>
      <c r="K573" s="2" t="s">
        <v>3264</v>
      </c>
    </row>
    <row r="574" spans="2:11" x14ac:dyDescent="0.3">
      <c r="B574" s="10" t="s">
        <v>801</v>
      </c>
      <c r="C574" s="13" t="e">
        <f t="shared" si="17"/>
        <v>#VALUE!</v>
      </c>
      <c r="E574">
        <v>3</v>
      </c>
      <c r="F574">
        <v>18</v>
      </c>
      <c r="G574">
        <v>2019</v>
      </c>
      <c r="I574" t="str">
        <f t="shared" si="18"/>
        <v>18/3/2019</v>
      </c>
      <c r="K574" s="2" t="s">
        <v>3307</v>
      </c>
    </row>
    <row r="575" spans="2:11" x14ac:dyDescent="0.3">
      <c r="B575" s="9" t="s">
        <v>380</v>
      </c>
      <c r="C575" s="12" t="e">
        <f t="shared" si="17"/>
        <v>#VALUE!</v>
      </c>
      <c r="E575">
        <v>2</v>
      </c>
      <c r="F575">
        <v>23</v>
      </c>
      <c r="G575">
        <v>2019</v>
      </c>
      <c r="I575" t="str">
        <f t="shared" si="18"/>
        <v>23/2/2019</v>
      </c>
      <c r="K575" s="2" t="s">
        <v>3291</v>
      </c>
    </row>
    <row r="576" spans="2:11" x14ac:dyDescent="0.3">
      <c r="B576" s="10" t="s">
        <v>437</v>
      </c>
      <c r="C576" s="13" t="e">
        <f t="shared" si="17"/>
        <v>#VALUE!</v>
      </c>
      <c r="E576">
        <v>3</v>
      </c>
      <c r="F576">
        <v>26</v>
      </c>
      <c r="G576">
        <v>2019</v>
      </c>
      <c r="I576" t="str">
        <f t="shared" si="18"/>
        <v>26/3/2019</v>
      </c>
      <c r="K576" s="2" t="s">
        <v>3292</v>
      </c>
    </row>
    <row r="577" spans="2:11" x14ac:dyDescent="0.3">
      <c r="B577" s="9" t="s">
        <v>635</v>
      </c>
      <c r="C577" s="12" t="e">
        <f t="shared" si="17"/>
        <v>#VALUE!</v>
      </c>
      <c r="E577">
        <v>3</v>
      </c>
      <c r="F577">
        <v>30</v>
      </c>
      <c r="G577">
        <v>2019</v>
      </c>
      <c r="I577" t="str">
        <f t="shared" si="18"/>
        <v>30/3/2019</v>
      </c>
      <c r="K577" s="2" t="s">
        <v>3302</v>
      </c>
    </row>
    <row r="578" spans="2:11" x14ac:dyDescent="0.3">
      <c r="B578" s="10" t="s">
        <v>151</v>
      </c>
      <c r="C578" s="13" t="e">
        <f t="shared" si="17"/>
        <v>#VALUE!</v>
      </c>
      <c r="E578">
        <v>2</v>
      </c>
      <c r="F578">
        <v>17</v>
      </c>
      <c r="G578">
        <v>2019</v>
      </c>
      <c r="I578" t="str">
        <f t="shared" si="18"/>
        <v>17/2/2019</v>
      </c>
      <c r="K578" s="2" t="s">
        <v>3271</v>
      </c>
    </row>
    <row r="579" spans="2:11" x14ac:dyDescent="0.3">
      <c r="B579" s="9" t="s">
        <v>695</v>
      </c>
      <c r="C579" s="12" t="e">
        <f t="shared" ref="C579:C642" si="19">IF(ISNUMBER(B579), TEXT(B579,"aaaa-mm-dd"), TEXT(DATEVALUE(B579),"aaaa-mm-dd"))</f>
        <v>#VALUE!</v>
      </c>
      <c r="E579">
        <v>3</v>
      </c>
      <c r="F579">
        <v>21</v>
      </c>
      <c r="G579">
        <v>2019</v>
      </c>
      <c r="I579" t="str">
        <f t="shared" si="18"/>
        <v>21/3/2019</v>
      </c>
      <c r="K579" s="2" t="s">
        <v>3304</v>
      </c>
    </row>
    <row r="580" spans="2:11" x14ac:dyDescent="0.3">
      <c r="B580" s="10" t="s">
        <v>844</v>
      </c>
      <c r="C580" s="13" t="e">
        <f t="shared" si="19"/>
        <v>#VALUE!</v>
      </c>
      <c r="E580">
        <v>1</v>
      </c>
      <c r="F580">
        <v>31</v>
      </c>
      <c r="G580">
        <v>2019</v>
      </c>
      <c r="I580" t="str">
        <f t="shared" si="18"/>
        <v>31/1/2019</v>
      </c>
      <c r="K580" s="2" t="s">
        <v>3310</v>
      </c>
    </row>
    <row r="581" spans="2:11" x14ac:dyDescent="0.3">
      <c r="B581" s="9" t="s">
        <v>309</v>
      </c>
      <c r="C581" s="12" t="e">
        <f t="shared" si="19"/>
        <v>#VALUE!</v>
      </c>
      <c r="E581">
        <v>2</v>
      </c>
      <c r="F581">
        <v>14</v>
      </c>
      <c r="G581">
        <v>2019</v>
      </c>
      <c r="I581" t="str">
        <f t="shared" si="18"/>
        <v>14/2/2019</v>
      </c>
      <c r="K581" s="2" t="s">
        <v>3284</v>
      </c>
    </row>
    <row r="582" spans="2:11" x14ac:dyDescent="0.3">
      <c r="B582" s="10" t="s">
        <v>555</v>
      </c>
      <c r="C582" s="13" t="e">
        <f t="shared" si="19"/>
        <v>#VALUE!</v>
      </c>
      <c r="E582">
        <v>2</v>
      </c>
      <c r="F582">
        <v>18</v>
      </c>
      <c r="G582">
        <v>2019</v>
      </c>
      <c r="I582" t="str">
        <f t="shared" si="18"/>
        <v>18/2/2019</v>
      </c>
      <c r="K582" s="2" t="s">
        <v>3297</v>
      </c>
    </row>
    <row r="583" spans="2:11" x14ac:dyDescent="0.3">
      <c r="B583" s="9" t="s">
        <v>871</v>
      </c>
      <c r="C583" s="12" t="e">
        <f t="shared" si="19"/>
        <v>#VALUE!</v>
      </c>
      <c r="E583">
        <v>2</v>
      </c>
      <c r="F583">
        <v>26</v>
      </c>
      <c r="G583">
        <v>2019</v>
      </c>
      <c r="I583" t="str">
        <f t="shared" si="18"/>
        <v>26/2/2019</v>
      </c>
      <c r="K583" s="2" t="s">
        <v>3311</v>
      </c>
    </row>
    <row r="584" spans="2:11" x14ac:dyDescent="0.3">
      <c r="B584" s="10" t="s">
        <v>560</v>
      </c>
      <c r="C584" s="13" t="e">
        <f t="shared" si="19"/>
        <v>#VALUE!</v>
      </c>
      <c r="E584">
        <v>1</v>
      </c>
      <c r="F584">
        <v>18</v>
      </c>
      <c r="G584">
        <v>2019</v>
      </c>
      <c r="I584" t="str">
        <f t="shared" si="18"/>
        <v>18/1/2019</v>
      </c>
      <c r="K584" s="2" t="s">
        <v>3298</v>
      </c>
    </row>
    <row r="585" spans="2:11" x14ac:dyDescent="0.3">
      <c r="B585" s="9" t="s">
        <v>296</v>
      </c>
      <c r="C585" s="12" t="e">
        <f t="shared" si="19"/>
        <v>#VALUE!</v>
      </c>
      <c r="E585">
        <v>2</v>
      </c>
      <c r="F585">
        <v>15</v>
      </c>
      <c r="G585">
        <v>2019</v>
      </c>
      <c r="I585" t="str">
        <f t="shared" si="18"/>
        <v>15/2/2019</v>
      </c>
      <c r="K585" s="2" t="s">
        <v>3283</v>
      </c>
    </row>
    <row r="586" spans="2:11" x14ac:dyDescent="0.3">
      <c r="B586" s="10" t="s">
        <v>214</v>
      </c>
      <c r="C586" s="13" t="e">
        <f t="shared" si="19"/>
        <v>#VALUE!</v>
      </c>
      <c r="E586">
        <v>1</v>
      </c>
      <c r="F586">
        <v>17</v>
      </c>
      <c r="G586">
        <v>2019</v>
      </c>
      <c r="I586" t="str">
        <f t="shared" si="18"/>
        <v>17/1/2019</v>
      </c>
      <c r="K586" s="2" t="s">
        <v>3276</v>
      </c>
    </row>
    <row r="587" spans="2:11" x14ac:dyDescent="0.3">
      <c r="B587" s="9" t="s">
        <v>173</v>
      </c>
      <c r="C587" s="12" t="e">
        <f t="shared" si="19"/>
        <v>#VALUE!</v>
      </c>
      <c r="E587">
        <v>1</v>
      </c>
      <c r="F587">
        <v>25</v>
      </c>
      <c r="G587">
        <v>2019</v>
      </c>
      <c r="I587" t="str">
        <f t="shared" si="18"/>
        <v>25/1/2019</v>
      </c>
      <c r="K587" s="2" t="s">
        <v>3273</v>
      </c>
    </row>
    <row r="588" spans="2:11" x14ac:dyDescent="0.3">
      <c r="B588" s="10" t="s">
        <v>59</v>
      </c>
      <c r="C588" s="13" t="e">
        <f t="shared" si="19"/>
        <v>#VALUE!</v>
      </c>
      <c r="E588">
        <v>3</v>
      </c>
      <c r="F588">
        <v>25</v>
      </c>
      <c r="G588">
        <v>2019</v>
      </c>
      <c r="I588" t="str">
        <f t="shared" si="18"/>
        <v>25/3/2019</v>
      </c>
      <c r="K588" s="2" t="s">
        <v>3263</v>
      </c>
    </row>
    <row r="589" spans="2:11" x14ac:dyDescent="0.3">
      <c r="B589" s="9" t="s">
        <v>151</v>
      </c>
      <c r="C589" s="12" t="e">
        <f t="shared" si="19"/>
        <v>#VALUE!</v>
      </c>
      <c r="E589">
        <v>2</v>
      </c>
      <c r="F589">
        <v>17</v>
      </c>
      <c r="G589">
        <v>2019</v>
      </c>
      <c r="I589" t="str">
        <f t="shared" si="18"/>
        <v>17/2/2019</v>
      </c>
      <c r="K589" s="2" t="s">
        <v>3271</v>
      </c>
    </row>
    <row r="590" spans="2:11" x14ac:dyDescent="0.3">
      <c r="B590" s="10" t="s">
        <v>1003</v>
      </c>
      <c r="C590" s="13" t="e">
        <f t="shared" si="19"/>
        <v>#VALUE!</v>
      </c>
      <c r="E590">
        <v>3</v>
      </c>
      <c r="F590">
        <v>14</v>
      </c>
      <c r="G590">
        <v>2019</v>
      </c>
      <c r="I590" t="str">
        <f t="shared" si="18"/>
        <v>14/3/2019</v>
      </c>
      <c r="K590" s="2" t="s">
        <v>3313</v>
      </c>
    </row>
    <row r="591" spans="2:11" x14ac:dyDescent="0.3">
      <c r="B591" s="9" t="s">
        <v>463</v>
      </c>
      <c r="C591" s="12" t="e">
        <f t="shared" si="19"/>
        <v>#VALUE!</v>
      </c>
      <c r="E591">
        <v>3</v>
      </c>
      <c r="F591">
        <v>24</v>
      </c>
      <c r="G591">
        <v>2019</v>
      </c>
      <c r="I591" t="str">
        <f t="shared" si="18"/>
        <v>24/3/2019</v>
      </c>
      <c r="K591" s="2" t="s">
        <v>3294</v>
      </c>
    </row>
    <row r="592" spans="2:11" x14ac:dyDescent="0.3">
      <c r="B592" s="10" t="s">
        <v>695</v>
      </c>
      <c r="C592" s="13" t="e">
        <f t="shared" si="19"/>
        <v>#VALUE!</v>
      </c>
      <c r="E592">
        <v>3</v>
      </c>
      <c r="F592">
        <v>21</v>
      </c>
      <c r="G592">
        <v>2019</v>
      </c>
      <c r="I592" t="str">
        <f t="shared" si="18"/>
        <v>21/3/2019</v>
      </c>
      <c r="K592" s="2" t="s">
        <v>3304</v>
      </c>
    </row>
    <row r="593" spans="2:11" x14ac:dyDescent="0.3">
      <c r="B593" s="9" t="s">
        <v>250</v>
      </c>
      <c r="C593" s="12" t="e">
        <f t="shared" si="19"/>
        <v>#VALUE!</v>
      </c>
      <c r="E593">
        <v>3</v>
      </c>
      <c r="F593">
        <v>19</v>
      </c>
      <c r="G593">
        <v>2019</v>
      </c>
      <c r="I593" t="str">
        <f t="shared" si="18"/>
        <v>19/3/2019</v>
      </c>
      <c r="K593" s="2" t="s">
        <v>3279</v>
      </c>
    </row>
    <row r="594" spans="2:11" x14ac:dyDescent="0.3">
      <c r="B594" s="10" t="s">
        <v>71</v>
      </c>
      <c r="C594" s="13" t="e">
        <f t="shared" si="19"/>
        <v>#VALUE!</v>
      </c>
      <c r="E594">
        <v>2</v>
      </c>
      <c r="F594">
        <v>24</v>
      </c>
      <c r="G594">
        <v>2019</v>
      </c>
      <c r="I594" t="str">
        <f t="shared" si="18"/>
        <v>24/2/2019</v>
      </c>
      <c r="K594" s="2" t="s">
        <v>3265</v>
      </c>
    </row>
    <row r="595" spans="2:11" x14ac:dyDescent="0.3">
      <c r="B595" s="9" t="s">
        <v>447</v>
      </c>
      <c r="C595" s="12" t="e">
        <f t="shared" si="19"/>
        <v>#VALUE!</v>
      </c>
      <c r="E595">
        <v>3</v>
      </c>
      <c r="F595">
        <v>28</v>
      </c>
      <c r="G595">
        <v>2019</v>
      </c>
      <c r="I595" t="str">
        <f t="shared" si="18"/>
        <v>28/3/2019</v>
      </c>
      <c r="K595" s="2" t="s">
        <v>3293</v>
      </c>
    </row>
    <row r="596" spans="2:11" x14ac:dyDescent="0.3">
      <c r="B596" s="10" t="s">
        <v>296</v>
      </c>
      <c r="C596" s="13" t="e">
        <f t="shared" si="19"/>
        <v>#VALUE!</v>
      </c>
      <c r="E596">
        <v>2</v>
      </c>
      <c r="F596">
        <v>15</v>
      </c>
      <c r="G596">
        <v>2019</v>
      </c>
      <c r="I596" t="str">
        <f t="shared" si="18"/>
        <v>15/2/2019</v>
      </c>
      <c r="K596" s="2" t="s">
        <v>3283</v>
      </c>
    </row>
    <row r="597" spans="2:11" x14ac:dyDescent="0.3">
      <c r="B597" s="9" t="s">
        <v>651</v>
      </c>
      <c r="C597" s="12" t="e">
        <f t="shared" si="19"/>
        <v>#VALUE!</v>
      </c>
      <c r="E597">
        <v>1</v>
      </c>
      <c r="F597">
        <v>30</v>
      </c>
      <c r="G597">
        <v>2019</v>
      </c>
      <c r="I597" t="str">
        <f t="shared" si="18"/>
        <v>30/1/2019</v>
      </c>
      <c r="K597" s="2" t="s">
        <v>3303</v>
      </c>
    </row>
    <row r="598" spans="2:11" x14ac:dyDescent="0.3">
      <c r="B598" s="10" t="s">
        <v>309</v>
      </c>
      <c r="C598" s="13" t="e">
        <f t="shared" si="19"/>
        <v>#VALUE!</v>
      </c>
      <c r="E598">
        <v>2</v>
      </c>
      <c r="F598">
        <v>14</v>
      </c>
      <c r="G598">
        <v>2019</v>
      </c>
      <c r="I598" t="str">
        <f t="shared" si="18"/>
        <v>14/2/2019</v>
      </c>
      <c r="K598" s="2" t="s">
        <v>3284</v>
      </c>
    </row>
    <row r="599" spans="2:11" x14ac:dyDescent="0.3">
      <c r="B599" s="9" t="s">
        <v>239</v>
      </c>
      <c r="C599" s="12" t="e">
        <f t="shared" si="19"/>
        <v>#VALUE!</v>
      </c>
      <c r="E599">
        <v>2</v>
      </c>
      <c r="F599">
        <v>27</v>
      </c>
      <c r="G599">
        <v>2019</v>
      </c>
      <c r="I599" t="str">
        <f t="shared" si="18"/>
        <v>27/2/2019</v>
      </c>
      <c r="K599" s="2" t="s">
        <v>3278</v>
      </c>
    </row>
    <row r="600" spans="2:11" x14ac:dyDescent="0.3">
      <c r="B600" s="10" t="s">
        <v>287</v>
      </c>
      <c r="C600" s="13" t="e">
        <f t="shared" si="19"/>
        <v>#VALUE!</v>
      </c>
      <c r="E600">
        <v>1</v>
      </c>
      <c r="F600">
        <v>20</v>
      </c>
      <c r="G600">
        <v>2019</v>
      </c>
      <c r="I600" t="str">
        <f t="shared" si="18"/>
        <v>20/1/2019</v>
      </c>
      <c r="K600" s="2" t="s">
        <v>3282</v>
      </c>
    </row>
    <row r="601" spans="2:11" x14ac:dyDescent="0.3">
      <c r="B601" s="9" t="s">
        <v>447</v>
      </c>
      <c r="C601" s="12" t="e">
        <f t="shared" si="19"/>
        <v>#VALUE!</v>
      </c>
      <c r="E601">
        <v>3</v>
      </c>
      <c r="F601">
        <v>28</v>
      </c>
      <c r="G601">
        <v>2019</v>
      </c>
      <c r="I601" t="str">
        <f t="shared" si="18"/>
        <v>28/3/2019</v>
      </c>
      <c r="K601" s="2" t="s">
        <v>3293</v>
      </c>
    </row>
    <row r="602" spans="2:11" x14ac:dyDescent="0.3">
      <c r="B602" s="10" t="s">
        <v>239</v>
      </c>
      <c r="C602" s="13" t="e">
        <f t="shared" si="19"/>
        <v>#VALUE!</v>
      </c>
      <c r="E602">
        <v>2</v>
      </c>
      <c r="F602">
        <v>27</v>
      </c>
      <c r="G602">
        <v>2019</v>
      </c>
      <c r="I602" t="str">
        <f t="shared" si="18"/>
        <v>27/2/2019</v>
      </c>
      <c r="K602" s="2" t="s">
        <v>3278</v>
      </c>
    </row>
    <row r="603" spans="2:11" x14ac:dyDescent="0.3">
      <c r="B603" s="9" t="s">
        <v>296</v>
      </c>
      <c r="C603" s="12" t="e">
        <f t="shared" si="19"/>
        <v>#VALUE!</v>
      </c>
      <c r="E603">
        <v>2</v>
      </c>
      <c r="F603">
        <v>15</v>
      </c>
      <c r="G603">
        <v>2019</v>
      </c>
      <c r="I603" t="str">
        <f t="shared" si="18"/>
        <v>15/2/2019</v>
      </c>
      <c r="K603" s="2" t="s">
        <v>3283</v>
      </c>
    </row>
    <row r="604" spans="2:11" x14ac:dyDescent="0.3">
      <c r="B604" s="10" t="s">
        <v>372</v>
      </c>
      <c r="C604" s="13" t="e">
        <f t="shared" si="19"/>
        <v>#VALUE!</v>
      </c>
      <c r="E604">
        <v>1</v>
      </c>
      <c r="F604">
        <v>26</v>
      </c>
      <c r="G604">
        <v>2019</v>
      </c>
      <c r="I604" t="str">
        <f t="shared" si="18"/>
        <v>26/1/2019</v>
      </c>
      <c r="K604" s="2" t="s">
        <v>3289</v>
      </c>
    </row>
    <row r="605" spans="2:11" x14ac:dyDescent="0.3">
      <c r="B605" s="9" t="s">
        <v>1003</v>
      </c>
      <c r="C605" s="12" t="e">
        <f t="shared" si="19"/>
        <v>#VALUE!</v>
      </c>
      <c r="E605">
        <v>3</v>
      </c>
      <c r="F605">
        <v>14</v>
      </c>
      <c r="G605">
        <v>2019</v>
      </c>
      <c r="I605" t="str">
        <f t="shared" si="18"/>
        <v>14/3/2019</v>
      </c>
      <c r="K605" s="2" t="s">
        <v>3313</v>
      </c>
    </row>
    <row r="606" spans="2:11" x14ac:dyDescent="0.3">
      <c r="B606" s="10" t="s">
        <v>231</v>
      </c>
      <c r="C606" s="13" t="e">
        <f t="shared" si="19"/>
        <v>#VALUE!</v>
      </c>
      <c r="E606">
        <v>3</v>
      </c>
      <c r="F606">
        <v>16</v>
      </c>
      <c r="G606">
        <v>2019</v>
      </c>
      <c r="I606" t="str">
        <f t="shared" si="18"/>
        <v>16/3/2019</v>
      </c>
      <c r="K606" s="2" t="s">
        <v>3277</v>
      </c>
    </row>
    <row r="607" spans="2:11" x14ac:dyDescent="0.3">
      <c r="B607" s="9" t="s">
        <v>151</v>
      </c>
      <c r="C607" s="12" t="e">
        <f t="shared" si="19"/>
        <v>#VALUE!</v>
      </c>
      <c r="E607">
        <v>2</v>
      </c>
      <c r="F607">
        <v>17</v>
      </c>
      <c r="G607">
        <v>2019</v>
      </c>
      <c r="I607" t="str">
        <f t="shared" si="18"/>
        <v>17/2/2019</v>
      </c>
      <c r="K607" s="2" t="s">
        <v>3271</v>
      </c>
    </row>
    <row r="608" spans="2:11" x14ac:dyDescent="0.3">
      <c r="B608" s="10" t="s">
        <v>239</v>
      </c>
      <c r="C608" s="13" t="e">
        <f t="shared" si="19"/>
        <v>#VALUE!</v>
      </c>
      <c r="E608">
        <v>2</v>
      </c>
      <c r="F608">
        <v>27</v>
      </c>
      <c r="G608">
        <v>2019</v>
      </c>
      <c r="I608" t="str">
        <f t="shared" si="18"/>
        <v>27/2/2019</v>
      </c>
      <c r="K608" s="2" t="s">
        <v>3278</v>
      </c>
    </row>
    <row r="609" spans="2:11" x14ac:dyDescent="0.3">
      <c r="B609" s="9" t="s">
        <v>122</v>
      </c>
      <c r="C609" s="12" t="e">
        <f t="shared" si="19"/>
        <v>#VALUE!</v>
      </c>
      <c r="E609">
        <v>1</v>
      </c>
      <c r="F609">
        <v>21</v>
      </c>
      <c r="G609">
        <v>2019</v>
      </c>
      <c r="I609" t="str">
        <f t="shared" ref="I609:I672" si="20">_xlfn.CONCAT(F609,"/",E609,"/",G609)</f>
        <v>21/1/2019</v>
      </c>
      <c r="K609" s="2" t="s">
        <v>3269</v>
      </c>
    </row>
    <row r="610" spans="2:11" x14ac:dyDescent="0.3">
      <c r="B610" s="10" t="s">
        <v>1304</v>
      </c>
      <c r="C610" s="13" t="e">
        <f t="shared" si="19"/>
        <v>#VALUE!</v>
      </c>
      <c r="E610">
        <v>2</v>
      </c>
      <c r="F610">
        <v>19</v>
      </c>
      <c r="G610">
        <v>2019</v>
      </c>
      <c r="I610" t="str">
        <f t="shared" si="20"/>
        <v>19/2/2019</v>
      </c>
      <c r="K610" s="2" t="s">
        <v>3314</v>
      </c>
    </row>
    <row r="611" spans="2:11" x14ac:dyDescent="0.3">
      <c r="B611" s="9" t="s">
        <v>1003</v>
      </c>
      <c r="C611" s="12" t="e">
        <f t="shared" si="19"/>
        <v>#VALUE!</v>
      </c>
      <c r="E611">
        <v>3</v>
      </c>
      <c r="F611">
        <v>14</v>
      </c>
      <c r="G611">
        <v>2019</v>
      </c>
      <c r="I611" t="str">
        <f t="shared" si="20"/>
        <v>14/3/2019</v>
      </c>
      <c r="K611" s="2" t="s">
        <v>3313</v>
      </c>
    </row>
    <row r="612" spans="2:11" x14ac:dyDescent="0.3">
      <c r="B612" s="10" t="s">
        <v>463</v>
      </c>
      <c r="C612" s="13" t="e">
        <f t="shared" si="19"/>
        <v>#VALUE!</v>
      </c>
      <c r="E612">
        <v>3</v>
      </c>
      <c r="F612">
        <v>24</v>
      </c>
      <c r="G612">
        <v>2019</v>
      </c>
      <c r="I612" t="str">
        <f t="shared" si="20"/>
        <v>24/3/2019</v>
      </c>
      <c r="K612" s="2" t="s">
        <v>3294</v>
      </c>
    </row>
    <row r="613" spans="2:11" x14ac:dyDescent="0.3">
      <c r="B613" s="9" t="s">
        <v>49</v>
      </c>
      <c r="C613" s="12" t="e">
        <f t="shared" si="19"/>
        <v>#VALUE!</v>
      </c>
      <c r="E613">
        <v>1</v>
      </c>
      <c r="F613">
        <v>27</v>
      </c>
      <c r="G613">
        <v>2019</v>
      </c>
      <c r="I613" t="str">
        <f t="shared" si="20"/>
        <v>27/1/2019</v>
      </c>
      <c r="K613" s="2" t="s">
        <v>3262</v>
      </c>
    </row>
    <row r="614" spans="2:11" x14ac:dyDescent="0.3">
      <c r="B614" s="10" t="s">
        <v>173</v>
      </c>
      <c r="C614" s="13" t="e">
        <f t="shared" si="19"/>
        <v>#VALUE!</v>
      </c>
      <c r="E614">
        <v>1</v>
      </c>
      <c r="F614">
        <v>25</v>
      </c>
      <c r="G614">
        <v>2019</v>
      </c>
      <c r="I614" t="str">
        <f t="shared" si="20"/>
        <v>25/1/2019</v>
      </c>
      <c r="K614" s="2" t="s">
        <v>3273</v>
      </c>
    </row>
    <row r="615" spans="2:11" x14ac:dyDescent="0.3">
      <c r="B615" s="9" t="s">
        <v>1003</v>
      </c>
      <c r="C615" s="12" t="e">
        <f t="shared" si="19"/>
        <v>#VALUE!</v>
      </c>
      <c r="E615">
        <v>3</v>
      </c>
      <c r="F615">
        <v>14</v>
      </c>
      <c r="G615">
        <v>2019</v>
      </c>
      <c r="I615" t="str">
        <f t="shared" si="20"/>
        <v>14/3/2019</v>
      </c>
      <c r="K615" s="2" t="s">
        <v>3313</v>
      </c>
    </row>
    <row r="616" spans="2:11" x14ac:dyDescent="0.3">
      <c r="B616" s="10" t="s">
        <v>614</v>
      </c>
      <c r="C616" s="13" t="e">
        <f t="shared" si="19"/>
        <v>#VALUE!</v>
      </c>
      <c r="E616">
        <v>1</v>
      </c>
      <c r="F616">
        <v>29</v>
      </c>
      <c r="G616">
        <v>2019</v>
      </c>
      <c r="I616" t="str">
        <f t="shared" si="20"/>
        <v>29/1/2019</v>
      </c>
      <c r="K616" s="2" t="s">
        <v>3301</v>
      </c>
    </row>
    <row r="617" spans="2:11" x14ac:dyDescent="0.3">
      <c r="B617" s="9" t="s">
        <v>784</v>
      </c>
      <c r="C617" s="12" t="e">
        <f t="shared" si="19"/>
        <v>#VALUE!</v>
      </c>
      <c r="E617">
        <v>1</v>
      </c>
      <c r="F617">
        <v>14</v>
      </c>
      <c r="G617">
        <v>2019</v>
      </c>
      <c r="I617" t="str">
        <f t="shared" si="20"/>
        <v>14/1/2019</v>
      </c>
      <c r="K617" s="2" t="s">
        <v>3306</v>
      </c>
    </row>
    <row r="618" spans="2:11" x14ac:dyDescent="0.3">
      <c r="B618" s="10" t="s">
        <v>586</v>
      </c>
      <c r="C618" s="13" t="e">
        <f t="shared" si="19"/>
        <v>#VALUE!</v>
      </c>
      <c r="E618">
        <v>2</v>
      </c>
      <c r="F618">
        <v>22</v>
      </c>
      <c r="G618">
        <v>2019</v>
      </c>
      <c r="I618" t="str">
        <f t="shared" si="20"/>
        <v>22/2/2019</v>
      </c>
      <c r="K618" s="2" t="s">
        <v>3300</v>
      </c>
    </row>
    <row r="619" spans="2:11" x14ac:dyDescent="0.3">
      <c r="B619" s="9" t="s">
        <v>651</v>
      </c>
      <c r="C619" s="12" t="e">
        <f t="shared" si="19"/>
        <v>#VALUE!</v>
      </c>
      <c r="E619">
        <v>1</v>
      </c>
      <c r="F619">
        <v>30</v>
      </c>
      <c r="G619">
        <v>2019</v>
      </c>
      <c r="I619" t="str">
        <f t="shared" si="20"/>
        <v>30/1/2019</v>
      </c>
      <c r="K619" s="2" t="s">
        <v>3303</v>
      </c>
    </row>
    <row r="620" spans="2:11" x14ac:dyDescent="0.3">
      <c r="B620" s="10" t="s">
        <v>250</v>
      </c>
      <c r="C620" s="13" t="e">
        <f t="shared" si="19"/>
        <v>#VALUE!</v>
      </c>
      <c r="E620">
        <v>3</v>
      </c>
      <c r="F620">
        <v>19</v>
      </c>
      <c r="G620">
        <v>2019</v>
      </c>
      <c r="I620" t="str">
        <f t="shared" si="20"/>
        <v>19/3/2019</v>
      </c>
      <c r="K620" s="2" t="s">
        <v>3279</v>
      </c>
    </row>
    <row r="621" spans="2:11" x14ac:dyDescent="0.3">
      <c r="B621" s="9" t="s">
        <v>784</v>
      </c>
      <c r="C621" s="12" t="e">
        <f t="shared" si="19"/>
        <v>#VALUE!</v>
      </c>
      <c r="E621">
        <v>1</v>
      </c>
      <c r="F621">
        <v>14</v>
      </c>
      <c r="G621">
        <v>2019</v>
      </c>
      <c r="I621" t="str">
        <f t="shared" si="20"/>
        <v>14/1/2019</v>
      </c>
      <c r="K621" s="2" t="s">
        <v>3306</v>
      </c>
    </row>
    <row r="622" spans="2:11" x14ac:dyDescent="0.3">
      <c r="B622" s="10" t="s">
        <v>844</v>
      </c>
      <c r="C622" s="13" t="e">
        <f t="shared" si="19"/>
        <v>#VALUE!</v>
      </c>
      <c r="E622">
        <v>1</v>
      </c>
      <c r="F622">
        <v>31</v>
      </c>
      <c r="G622">
        <v>2019</v>
      </c>
      <c r="I622" t="str">
        <f t="shared" si="20"/>
        <v>31/1/2019</v>
      </c>
      <c r="K622" s="2" t="s">
        <v>3310</v>
      </c>
    </row>
    <row r="623" spans="2:11" x14ac:dyDescent="0.3">
      <c r="B623" s="9" t="s">
        <v>81</v>
      </c>
      <c r="C623" s="12" t="e">
        <f t="shared" si="19"/>
        <v>#VALUE!</v>
      </c>
      <c r="E623">
        <v>2</v>
      </c>
      <c r="F623">
        <v>20</v>
      </c>
      <c r="G623">
        <v>2019</v>
      </c>
      <c r="I623" t="str">
        <f t="shared" si="20"/>
        <v>20/2/2019</v>
      </c>
      <c r="K623" s="2" t="s">
        <v>3266</v>
      </c>
    </row>
    <row r="624" spans="2:11" x14ac:dyDescent="0.3">
      <c r="B624" s="10" t="s">
        <v>49</v>
      </c>
      <c r="C624" s="13" t="e">
        <f t="shared" si="19"/>
        <v>#VALUE!</v>
      </c>
      <c r="E624">
        <v>1</v>
      </c>
      <c r="F624">
        <v>27</v>
      </c>
      <c r="G624">
        <v>2019</v>
      </c>
      <c r="I624" t="str">
        <f t="shared" si="20"/>
        <v>27/1/2019</v>
      </c>
      <c r="K624" s="2" t="s">
        <v>3262</v>
      </c>
    </row>
    <row r="625" spans="2:11" x14ac:dyDescent="0.3">
      <c r="B625" s="9" t="s">
        <v>296</v>
      </c>
      <c r="C625" s="12" t="e">
        <f t="shared" si="19"/>
        <v>#VALUE!</v>
      </c>
      <c r="E625">
        <v>2</v>
      </c>
      <c r="F625">
        <v>15</v>
      </c>
      <c r="G625">
        <v>2019</v>
      </c>
      <c r="I625" t="str">
        <f t="shared" si="20"/>
        <v>15/2/2019</v>
      </c>
      <c r="K625" s="2" t="s">
        <v>3283</v>
      </c>
    </row>
    <row r="626" spans="2:11" x14ac:dyDescent="0.3">
      <c r="B626" s="10" t="s">
        <v>372</v>
      </c>
      <c r="C626" s="13" t="e">
        <f t="shared" si="19"/>
        <v>#VALUE!</v>
      </c>
      <c r="E626">
        <v>1</v>
      </c>
      <c r="F626">
        <v>26</v>
      </c>
      <c r="G626">
        <v>2019</v>
      </c>
      <c r="I626" t="str">
        <f t="shared" si="20"/>
        <v>26/1/2019</v>
      </c>
      <c r="K626" s="2" t="s">
        <v>3289</v>
      </c>
    </row>
    <row r="627" spans="2:11" x14ac:dyDescent="0.3">
      <c r="B627" s="9" t="s">
        <v>702</v>
      </c>
      <c r="C627" s="12" t="e">
        <f t="shared" si="19"/>
        <v>#VALUE!</v>
      </c>
      <c r="E627">
        <v>2</v>
      </c>
      <c r="F627">
        <v>13</v>
      </c>
      <c r="G627">
        <v>2019</v>
      </c>
      <c r="I627" t="str">
        <f t="shared" si="20"/>
        <v>13/2/2019</v>
      </c>
      <c r="K627" s="2" t="s">
        <v>3305</v>
      </c>
    </row>
    <row r="628" spans="2:11" x14ac:dyDescent="0.3">
      <c r="B628" s="10" t="s">
        <v>323</v>
      </c>
      <c r="C628" s="13" t="e">
        <f t="shared" si="19"/>
        <v>#VALUE!</v>
      </c>
      <c r="E628">
        <v>1</v>
      </c>
      <c r="F628">
        <v>24</v>
      </c>
      <c r="G628">
        <v>2019</v>
      </c>
      <c r="I628" t="str">
        <f t="shared" si="20"/>
        <v>24/1/2019</v>
      </c>
      <c r="K628" s="2" t="s">
        <v>3286</v>
      </c>
    </row>
    <row r="629" spans="2:11" x14ac:dyDescent="0.3">
      <c r="B629" s="9" t="s">
        <v>313</v>
      </c>
      <c r="C629" s="12" t="e">
        <f t="shared" si="19"/>
        <v>#VALUE!</v>
      </c>
      <c r="E629">
        <v>3</v>
      </c>
      <c r="F629">
        <v>13</v>
      </c>
      <c r="G629">
        <v>2019</v>
      </c>
      <c r="I629" t="str">
        <f t="shared" si="20"/>
        <v>13/3/2019</v>
      </c>
      <c r="K629" s="2" t="s">
        <v>3285</v>
      </c>
    </row>
    <row r="630" spans="2:11" x14ac:dyDescent="0.3">
      <c r="B630" s="10" t="s">
        <v>145</v>
      </c>
      <c r="C630" s="13" t="e">
        <f t="shared" si="19"/>
        <v>#VALUE!</v>
      </c>
      <c r="E630">
        <v>3</v>
      </c>
      <c r="F630">
        <v>15</v>
      </c>
      <c r="G630">
        <v>2019</v>
      </c>
      <c r="I630" t="str">
        <f t="shared" si="20"/>
        <v>15/3/2019</v>
      </c>
      <c r="K630" s="2" t="s">
        <v>3270</v>
      </c>
    </row>
    <row r="631" spans="2:11" x14ac:dyDescent="0.3">
      <c r="B631" s="9" t="s">
        <v>59</v>
      </c>
      <c r="C631" s="12" t="e">
        <f t="shared" si="19"/>
        <v>#VALUE!</v>
      </c>
      <c r="E631">
        <v>3</v>
      </c>
      <c r="F631">
        <v>25</v>
      </c>
      <c r="G631">
        <v>2019</v>
      </c>
      <c r="I631" t="str">
        <f t="shared" si="20"/>
        <v>25/3/2019</v>
      </c>
      <c r="K631" s="2" t="s">
        <v>3263</v>
      </c>
    </row>
    <row r="632" spans="2:11" x14ac:dyDescent="0.3">
      <c r="B632" s="10" t="s">
        <v>586</v>
      </c>
      <c r="C632" s="13" t="e">
        <f t="shared" si="19"/>
        <v>#VALUE!</v>
      </c>
      <c r="E632">
        <v>2</v>
      </c>
      <c r="F632">
        <v>22</v>
      </c>
      <c r="G632">
        <v>2019</v>
      </c>
      <c r="I632" t="str">
        <f t="shared" si="20"/>
        <v>22/2/2019</v>
      </c>
      <c r="K632" s="2" t="s">
        <v>3300</v>
      </c>
    </row>
    <row r="633" spans="2:11" x14ac:dyDescent="0.3">
      <c r="B633" s="9" t="s">
        <v>568</v>
      </c>
      <c r="C633" s="12" t="e">
        <f t="shared" si="19"/>
        <v>#VALUE!</v>
      </c>
      <c r="E633">
        <v>2</v>
      </c>
      <c r="F633">
        <v>16</v>
      </c>
      <c r="G633">
        <v>2019</v>
      </c>
      <c r="I633" t="str">
        <f t="shared" si="20"/>
        <v>16/2/2019</v>
      </c>
      <c r="K633" s="2" t="s">
        <v>3299</v>
      </c>
    </row>
    <row r="634" spans="2:11" x14ac:dyDescent="0.3">
      <c r="B634" s="10" t="s">
        <v>482</v>
      </c>
      <c r="C634" s="13" t="e">
        <f t="shared" si="19"/>
        <v>#VALUE!</v>
      </c>
      <c r="E634">
        <v>1</v>
      </c>
      <c r="F634">
        <v>19</v>
      </c>
      <c r="G634">
        <v>2019</v>
      </c>
      <c r="I634" t="str">
        <f t="shared" si="20"/>
        <v>19/1/2019</v>
      </c>
      <c r="K634" s="2" t="s">
        <v>3295</v>
      </c>
    </row>
    <row r="635" spans="2:11" x14ac:dyDescent="0.3">
      <c r="B635" s="9" t="s">
        <v>183</v>
      </c>
      <c r="C635" s="12" t="e">
        <f t="shared" si="19"/>
        <v>#VALUE!</v>
      </c>
      <c r="E635">
        <v>1</v>
      </c>
      <c r="F635">
        <v>28</v>
      </c>
      <c r="G635">
        <v>2019</v>
      </c>
      <c r="I635" t="str">
        <f t="shared" si="20"/>
        <v>28/1/2019</v>
      </c>
      <c r="K635" s="2" t="s">
        <v>3274</v>
      </c>
    </row>
    <row r="636" spans="2:11" x14ac:dyDescent="0.3">
      <c r="B636" s="10" t="s">
        <v>173</v>
      </c>
      <c r="C636" s="13" t="e">
        <f t="shared" si="19"/>
        <v>#VALUE!</v>
      </c>
      <c r="E636">
        <v>1</v>
      </c>
      <c r="F636">
        <v>25</v>
      </c>
      <c r="G636">
        <v>2019</v>
      </c>
      <c r="I636" t="str">
        <f t="shared" si="20"/>
        <v>25/1/2019</v>
      </c>
      <c r="K636" s="2" t="s">
        <v>3273</v>
      </c>
    </row>
    <row r="637" spans="2:11" x14ac:dyDescent="0.3">
      <c r="B637" s="9" t="s">
        <v>159</v>
      </c>
      <c r="C637" s="12" t="e">
        <f t="shared" si="19"/>
        <v>#VALUE!</v>
      </c>
      <c r="E637">
        <v>3</v>
      </c>
      <c r="F637">
        <v>22</v>
      </c>
      <c r="G637">
        <v>2019</v>
      </c>
      <c r="I637" t="str">
        <f t="shared" si="20"/>
        <v>22/3/2019</v>
      </c>
      <c r="K637" s="2" t="s">
        <v>3272</v>
      </c>
    </row>
    <row r="638" spans="2:11" x14ac:dyDescent="0.3">
      <c r="B638" s="10" t="s">
        <v>173</v>
      </c>
      <c r="C638" s="13" t="e">
        <f t="shared" si="19"/>
        <v>#VALUE!</v>
      </c>
      <c r="E638">
        <v>1</v>
      </c>
      <c r="F638">
        <v>25</v>
      </c>
      <c r="G638">
        <v>2019</v>
      </c>
      <c r="I638" t="str">
        <f t="shared" si="20"/>
        <v>25/1/2019</v>
      </c>
      <c r="K638" s="2" t="s">
        <v>3273</v>
      </c>
    </row>
    <row r="639" spans="2:11" x14ac:dyDescent="0.3">
      <c r="B639" s="9" t="s">
        <v>349</v>
      </c>
      <c r="C639" s="12" t="e">
        <f t="shared" si="19"/>
        <v>#VALUE!</v>
      </c>
      <c r="E639">
        <v>1</v>
      </c>
      <c r="F639">
        <v>22</v>
      </c>
      <c r="G639">
        <v>2019</v>
      </c>
      <c r="I639" t="str">
        <f t="shared" si="20"/>
        <v>22/1/2019</v>
      </c>
      <c r="K639" s="2" t="s">
        <v>3287</v>
      </c>
    </row>
    <row r="640" spans="2:11" x14ac:dyDescent="0.3">
      <c r="B640" s="10" t="s">
        <v>447</v>
      </c>
      <c r="C640" s="13" t="e">
        <f t="shared" si="19"/>
        <v>#VALUE!</v>
      </c>
      <c r="E640">
        <v>3</v>
      </c>
      <c r="F640">
        <v>28</v>
      </c>
      <c r="G640">
        <v>2019</v>
      </c>
      <c r="I640" t="str">
        <f t="shared" si="20"/>
        <v>28/3/2019</v>
      </c>
      <c r="K640" s="2" t="s">
        <v>3293</v>
      </c>
    </row>
    <row r="641" spans="2:11" x14ac:dyDescent="0.3">
      <c r="B641" s="9" t="s">
        <v>377</v>
      </c>
      <c r="C641" s="12" t="e">
        <f t="shared" si="19"/>
        <v>#VALUE!</v>
      </c>
      <c r="E641">
        <v>1</v>
      </c>
      <c r="F641">
        <v>23</v>
      </c>
      <c r="G641">
        <v>2019</v>
      </c>
      <c r="I641" t="str">
        <f t="shared" si="20"/>
        <v>23/1/2019</v>
      </c>
      <c r="K641" s="2" t="s">
        <v>3290</v>
      </c>
    </row>
    <row r="642" spans="2:11" x14ac:dyDescent="0.3">
      <c r="B642" s="10" t="s">
        <v>250</v>
      </c>
      <c r="C642" s="13" t="e">
        <f t="shared" si="19"/>
        <v>#VALUE!</v>
      </c>
      <c r="E642">
        <v>3</v>
      </c>
      <c r="F642">
        <v>19</v>
      </c>
      <c r="G642">
        <v>2019</v>
      </c>
      <c r="I642" t="str">
        <f t="shared" si="20"/>
        <v>19/3/2019</v>
      </c>
      <c r="K642" s="2" t="s">
        <v>3279</v>
      </c>
    </row>
    <row r="643" spans="2:11" x14ac:dyDescent="0.3">
      <c r="B643" s="9" t="s">
        <v>122</v>
      </c>
      <c r="C643" s="12" t="e">
        <f t="shared" ref="C643:C706" si="21">IF(ISNUMBER(B643), TEXT(B643,"aaaa-mm-dd"), TEXT(DATEVALUE(B643),"aaaa-mm-dd"))</f>
        <v>#VALUE!</v>
      </c>
      <c r="E643">
        <v>1</v>
      </c>
      <c r="F643">
        <v>21</v>
      </c>
      <c r="G643">
        <v>2019</v>
      </c>
      <c r="I643" t="str">
        <f t="shared" si="20"/>
        <v>21/1/2019</v>
      </c>
      <c r="K643" s="2" t="s">
        <v>3269</v>
      </c>
    </row>
    <row r="644" spans="2:11" x14ac:dyDescent="0.3">
      <c r="B644" s="10" t="s">
        <v>819</v>
      </c>
      <c r="C644" s="13" t="e">
        <f t="shared" si="21"/>
        <v>#VALUE!</v>
      </c>
      <c r="E644">
        <v>3</v>
      </c>
      <c r="F644">
        <v>20</v>
      </c>
      <c r="G644">
        <v>2019</v>
      </c>
      <c r="I644" t="str">
        <f t="shared" si="20"/>
        <v>20/3/2019</v>
      </c>
      <c r="K644" s="2" t="s">
        <v>3308</v>
      </c>
    </row>
    <row r="645" spans="2:11" x14ac:dyDescent="0.3">
      <c r="B645" s="9" t="s">
        <v>239</v>
      </c>
      <c r="C645" s="12" t="e">
        <f t="shared" si="21"/>
        <v>#VALUE!</v>
      </c>
      <c r="E645">
        <v>2</v>
      </c>
      <c r="F645">
        <v>27</v>
      </c>
      <c r="G645">
        <v>2019</v>
      </c>
      <c r="I645" t="str">
        <f t="shared" si="20"/>
        <v>27/2/2019</v>
      </c>
      <c r="K645" s="2" t="s">
        <v>3278</v>
      </c>
    </row>
    <row r="646" spans="2:11" x14ac:dyDescent="0.3">
      <c r="B646" s="10" t="s">
        <v>844</v>
      </c>
      <c r="C646" s="13" t="e">
        <f t="shared" si="21"/>
        <v>#VALUE!</v>
      </c>
      <c r="E646">
        <v>1</v>
      </c>
      <c r="F646">
        <v>31</v>
      </c>
      <c r="G646">
        <v>2019</v>
      </c>
      <c r="I646" t="str">
        <f t="shared" si="20"/>
        <v>31/1/2019</v>
      </c>
      <c r="K646" s="2" t="s">
        <v>3310</v>
      </c>
    </row>
    <row r="647" spans="2:11" x14ac:dyDescent="0.3">
      <c r="B647" s="9" t="s">
        <v>354</v>
      </c>
      <c r="C647" s="12" t="e">
        <f t="shared" si="21"/>
        <v>#VALUE!</v>
      </c>
      <c r="E647">
        <v>1</v>
      </c>
      <c r="F647">
        <v>13</v>
      </c>
      <c r="G647">
        <v>2019</v>
      </c>
      <c r="I647" t="str">
        <f t="shared" si="20"/>
        <v>13/1/2019</v>
      </c>
      <c r="K647" s="2" t="s">
        <v>3288</v>
      </c>
    </row>
    <row r="648" spans="2:11" x14ac:dyDescent="0.3">
      <c r="B648" s="10" t="s">
        <v>586</v>
      </c>
      <c r="C648" s="13" t="e">
        <f t="shared" si="21"/>
        <v>#VALUE!</v>
      </c>
      <c r="E648">
        <v>2</v>
      </c>
      <c r="F648">
        <v>22</v>
      </c>
      <c r="G648">
        <v>2019</v>
      </c>
      <c r="I648" t="str">
        <f t="shared" si="20"/>
        <v>22/2/2019</v>
      </c>
      <c r="K648" s="2" t="s">
        <v>3300</v>
      </c>
    </row>
    <row r="649" spans="2:11" x14ac:dyDescent="0.3">
      <c r="B649" s="9" t="s">
        <v>250</v>
      </c>
      <c r="C649" s="12" t="e">
        <f t="shared" si="21"/>
        <v>#VALUE!</v>
      </c>
      <c r="E649">
        <v>3</v>
      </c>
      <c r="F649">
        <v>19</v>
      </c>
      <c r="G649">
        <v>2019</v>
      </c>
      <c r="I649" t="str">
        <f t="shared" si="20"/>
        <v>19/3/2019</v>
      </c>
      <c r="K649" s="2" t="s">
        <v>3279</v>
      </c>
    </row>
    <row r="650" spans="2:11" x14ac:dyDescent="0.3">
      <c r="B650" s="10" t="s">
        <v>287</v>
      </c>
      <c r="C650" s="13" t="e">
        <f t="shared" si="21"/>
        <v>#VALUE!</v>
      </c>
      <c r="E650">
        <v>1</v>
      </c>
      <c r="F650">
        <v>20</v>
      </c>
      <c r="G650">
        <v>2019</v>
      </c>
      <c r="I650" t="str">
        <f t="shared" si="20"/>
        <v>20/1/2019</v>
      </c>
      <c r="K650" s="2" t="s">
        <v>3282</v>
      </c>
    </row>
    <row r="651" spans="2:11" x14ac:dyDescent="0.3">
      <c r="B651" s="9" t="s">
        <v>110</v>
      </c>
      <c r="C651" s="12" t="e">
        <f t="shared" si="21"/>
        <v>#VALUE!</v>
      </c>
      <c r="E651">
        <v>1</v>
      </c>
      <c r="F651">
        <v>15</v>
      </c>
      <c r="G651">
        <v>2019</v>
      </c>
      <c r="I651" t="str">
        <f t="shared" si="20"/>
        <v>15/1/2019</v>
      </c>
      <c r="K651" s="2" t="s">
        <v>3268</v>
      </c>
    </row>
    <row r="652" spans="2:11" x14ac:dyDescent="0.3">
      <c r="B652" s="10" t="s">
        <v>159</v>
      </c>
      <c r="C652" s="13" t="e">
        <f t="shared" si="21"/>
        <v>#VALUE!</v>
      </c>
      <c r="E652">
        <v>3</v>
      </c>
      <c r="F652">
        <v>22</v>
      </c>
      <c r="G652">
        <v>2019</v>
      </c>
      <c r="I652" t="str">
        <f t="shared" si="20"/>
        <v>22/3/2019</v>
      </c>
      <c r="K652" s="2" t="s">
        <v>3272</v>
      </c>
    </row>
    <row r="653" spans="2:11" x14ac:dyDescent="0.3">
      <c r="B653" s="9" t="s">
        <v>110</v>
      </c>
      <c r="C653" s="12" t="e">
        <f t="shared" si="21"/>
        <v>#VALUE!</v>
      </c>
      <c r="E653">
        <v>1</v>
      </c>
      <c r="F653">
        <v>15</v>
      </c>
      <c r="G653">
        <v>2019</v>
      </c>
      <c r="I653" t="str">
        <f t="shared" si="20"/>
        <v>15/1/2019</v>
      </c>
      <c r="K653" s="2" t="s">
        <v>3268</v>
      </c>
    </row>
    <row r="654" spans="2:11" x14ac:dyDescent="0.3">
      <c r="B654" s="10" t="s">
        <v>110</v>
      </c>
      <c r="C654" s="13" t="e">
        <f t="shared" si="21"/>
        <v>#VALUE!</v>
      </c>
      <c r="E654">
        <v>1</v>
      </c>
      <c r="F654">
        <v>15</v>
      </c>
      <c r="G654">
        <v>2019</v>
      </c>
      <c r="I654" t="str">
        <f t="shared" si="20"/>
        <v>15/1/2019</v>
      </c>
      <c r="K654" s="2" t="s">
        <v>3268</v>
      </c>
    </row>
    <row r="655" spans="2:11" x14ac:dyDescent="0.3">
      <c r="B655" s="9" t="s">
        <v>183</v>
      </c>
      <c r="C655" s="12" t="e">
        <f t="shared" si="21"/>
        <v>#VALUE!</v>
      </c>
      <c r="E655">
        <v>1</v>
      </c>
      <c r="F655">
        <v>28</v>
      </c>
      <c r="G655">
        <v>2019</v>
      </c>
      <c r="I655" t="str">
        <f t="shared" si="20"/>
        <v>28/1/2019</v>
      </c>
      <c r="K655" s="2" t="s">
        <v>3274</v>
      </c>
    </row>
    <row r="656" spans="2:11" x14ac:dyDescent="0.3">
      <c r="B656" s="10" t="s">
        <v>309</v>
      </c>
      <c r="C656" s="13" t="e">
        <f t="shared" si="21"/>
        <v>#VALUE!</v>
      </c>
      <c r="E656">
        <v>2</v>
      </c>
      <c r="F656">
        <v>14</v>
      </c>
      <c r="G656">
        <v>2019</v>
      </c>
      <c r="I656" t="str">
        <f t="shared" si="20"/>
        <v>14/2/2019</v>
      </c>
      <c r="K656" s="2" t="s">
        <v>3284</v>
      </c>
    </row>
    <row r="657" spans="2:11" x14ac:dyDescent="0.3">
      <c r="B657" s="9" t="s">
        <v>437</v>
      </c>
      <c r="C657" s="12" t="e">
        <f t="shared" si="21"/>
        <v>#VALUE!</v>
      </c>
      <c r="E657">
        <v>3</v>
      </c>
      <c r="F657">
        <v>26</v>
      </c>
      <c r="G657">
        <v>2019</v>
      </c>
      <c r="I657" t="str">
        <f t="shared" si="20"/>
        <v>26/3/2019</v>
      </c>
      <c r="K657" s="2" t="s">
        <v>3292</v>
      </c>
    </row>
    <row r="658" spans="2:11" x14ac:dyDescent="0.3">
      <c r="B658" s="10" t="s">
        <v>231</v>
      </c>
      <c r="C658" s="13" t="e">
        <f t="shared" si="21"/>
        <v>#VALUE!</v>
      </c>
      <c r="E658">
        <v>3</v>
      </c>
      <c r="F658">
        <v>16</v>
      </c>
      <c r="G658">
        <v>2019</v>
      </c>
      <c r="I658" t="str">
        <f t="shared" si="20"/>
        <v>16/3/2019</v>
      </c>
      <c r="K658" s="2" t="s">
        <v>3277</v>
      </c>
    </row>
    <row r="659" spans="2:11" x14ac:dyDescent="0.3">
      <c r="B659" s="9" t="s">
        <v>844</v>
      </c>
      <c r="C659" s="12" t="e">
        <f t="shared" si="21"/>
        <v>#VALUE!</v>
      </c>
      <c r="E659">
        <v>1</v>
      </c>
      <c r="F659">
        <v>31</v>
      </c>
      <c r="G659">
        <v>2019</v>
      </c>
      <c r="I659" t="str">
        <f t="shared" si="20"/>
        <v>31/1/2019</v>
      </c>
      <c r="K659" s="2" t="s">
        <v>3310</v>
      </c>
    </row>
    <row r="660" spans="2:11" x14ac:dyDescent="0.3">
      <c r="B660" s="10" t="s">
        <v>702</v>
      </c>
      <c r="C660" s="13" t="e">
        <f t="shared" si="21"/>
        <v>#VALUE!</v>
      </c>
      <c r="E660">
        <v>2</v>
      </c>
      <c r="F660">
        <v>13</v>
      </c>
      <c r="G660">
        <v>2019</v>
      </c>
      <c r="I660" t="str">
        <f t="shared" si="20"/>
        <v>13/2/2019</v>
      </c>
      <c r="K660" s="2" t="s">
        <v>3305</v>
      </c>
    </row>
    <row r="661" spans="2:11" x14ac:dyDescent="0.3">
      <c r="B661" s="9" t="s">
        <v>296</v>
      </c>
      <c r="C661" s="12" t="e">
        <f t="shared" si="21"/>
        <v>#VALUE!</v>
      </c>
      <c r="E661">
        <v>2</v>
      </c>
      <c r="F661">
        <v>15</v>
      </c>
      <c r="G661">
        <v>2019</v>
      </c>
      <c r="I661" t="str">
        <f t="shared" si="20"/>
        <v>15/2/2019</v>
      </c>
      <c r="K661" s="2" t="s">
        <v>3283</v>
      </c>
    </row>
    <row r="662" spans="2:11" x14ac:dyDescent="0.3">
      <c r="B662" s="10" t="s">
        <v>49</v>
      </c>
      <c r="C662" s="13" t="e">
        <f t="shared" si="21"/>
        <v>#VALUE!</v>
      </c>
      <c r="E662">
        <v>1</v>
      </c>
      <c r="F662">
        <v>27</v>
      </c>
      <c r="G662">
        <v>2019</v>
      </c>
      <c r="I662" t="str">
        <f t="shared" si="20"/>
        <v>27/1/2019</v>
      </c>
      <c r="K662" s="2" t="s">
        <v>3262</v>
      </c>
    </row>
    <row r="663" spans="2:11" x14ac:dyDescent="0.3">
      <c r="B663" s="9" t="s">
        <v>380</v>
      </c>
      <c r="C663" s="12" t="e">
        <f t="shared" si="21"/>
        <v>#VALUE!</v>
      </c>
      <c r="E663">
        <v>2</v>
      </c>
      <c r="F663">
        <v>23</v>
      </c>
      <c r="G663">
        <v>2019</v>
      </c>
      <c r="I663" t="str">
        <f t="shared" si="20"/>
        <v>23/2/2019</v>
      </c>
      <c r="K663" s="2" t="s">
        <v>3291</v>
      </c>
    </row>
    <row r="664" spans="2:11" x14ac:dyDescent="0.3">
      <c r="B664" s="10" t="s">
        <v>947</v>
      </c>
      <c r="C664" s="13" t="e">
        <f t="shared" si="21"/>
        <v>#VALUE!</v>
      </c>
      <c r="E664">
        <v>3</v>
      </c>
      <c r="F664">
        <v>17</v>
      </c>
      <c r="G664">
        <v>2019</v>
      </c>
      <c r="I664" t="str">
        <f t="shared" si="20"/>
        <v>17/3/2019</v>
      </c>
      <c r="K664" s="2" t="s">
        <v>3312</v>
      </c>
    </row>
    <row r="665" spans="2:11" x14ac:dyDescent="0.3">
      <c r="B665" s="9" t="s">
        <v>447</v>
      </c>
      <c r="C665" s="12" t="e">
        <f t="shared" si="21"/>
        <v>#VALUE!</v>
      </c>
      <c r="E665">
        <v>3</v>
      </c>
      <c r="F665">
        <v>28</v>
      </c>
      <c r="G665">
        <v>2019</v>
      </c>
      <c r="I665" t="str">
        <f t="shared" si="20"/>
        <v>28/3/2019</v>
      </c>
      <c r="K665" s="2" t="s">
        <v>3293</v>
      </c>
    </row>
    <row r="666" spans="2:11" x14ac:dyDescent="0.3">
      <c r="B666" s="10" t="s">
        <v>159</v>
      </c>
      <c r="C666" s="13" t="e">
        <f t="shared" si="21"/>
        <v>#VALUE!</v>
      </c>
      <c r="E666">
        <v>3</v>
      </c>
      <c r="F666">
        <v>22</v>
      </c>
      <c r="G666">
        <v>2019</v>
      </c>
      <c r="I666" t="str">
        <f t="shared" si="20"/>
        <v>22/3/2019</v>
      </c>
      <c r="K666" s="2" t="s">
        <v>3272</v>
      </c>
    </row>
    <row r="667" spans="2:11" x14ac:dyDescent="0.3">
      <c r="B667" s="9" t="s">
        <v>296</v>
      </c>
      <c r="C667" s="12" t="e">
        <f t="shared" si="21"/>
        <v>#VALUE!</v>
      </c>
      <c r="E667">
        <v>2</v>
      </c>
      <c r="F667">
        <v>15</v>
      </c>
      <c r="G667">
        <v>2019</v>
      </c>
      <c r="I667" t="str">
        <f t="shared" si="20"/>
        <v>15/2/2019</v>
      </c>
      <c r="K667" s="2" t="s">
        <v>3283</v>
      </c>
    </row>
    <row r="668" spans="2:11" x14ac:dyDescent="0.3">
      <c r="B668" s="10" t="s">
        <v>377</v>
      </c>
      <c r="C668" s="13" t="e">
        <f t="shared" si="21"/>
        <v>#VALUE!</v>
      </c>
      <c r="E668">
        <v>1</v>
      </c>
      <c r="F668">
        <v>23</v>
      </c>
      <c r="G668">
        <v>2019</v>
      </c>
      <c r="I668" t="str">
        <f t="shared" si="20"/>
        <v>23/1/2019</v>
      </c>
      <c r="K668" s="2" t="s">
        <v>3290</v>
      </c>
    </row>
    <row r="669" spans="2:11" x14ac:dyDescent="0.3">
      <c r="B669" s="9" t="s">
        <v>173</v>
      </c>
      <c r="C669" s="12" t="e">
        <f t="shared" si="21"/>
        <v>#VALUE!</v>
      </c>
      <c r="E669">
        <v>1</v>
      </c>
      <c r="F669">
        <v>25</v>
      </c>
      <c r="G669">
        <v>2019</v>
      </c>
      <c r="I669" t="str">
        <f t="shared" si="20"/>
        <v>25/1/2019</v>
      </c>
      <c r="K669" s="2" t="s">
        <v>3273</v>
      </c>
    </row>
    <row r="670" spans="2:11" x14ac:dyDescent="0.3">
      <c r="B670" s="10" t="s">
        <v>635</v>
      </c>
      <c r="C670" s="13" t="e">
        <f t="shared" si="21"/>
        <v>#VALUE!</v>
      </c>
      <c r="E670">
        <v>3</v>
      </c>
      <c r="F670">
        <v>30</v>
      </c>
      <c r="G670">
        <v>2019</v>
      </c>
      <c r="I670" t="str">
        <f t="shared" si="20"/>
        <v>30/3/2019</v>
      </c>
      <c r="K670" s="2" t="s">
        <v>3302</v>
      </c>
    </row>
    <row r="671" spans="2:11" x14ac:dyDescent="0.3">
      <c r="B671" s="9" t="s">
        <v>635</v>
      </c>
      <c r="C671" s="12" t="e">
        <f t="shared" si="21"/>
        <v>#VALUE!</v>
      </c>
      <c r="E671">
        <v>3</v>
      </c>
      <c r="F671">
        <v>30</v>
      </c>
      <c r="G671">
        <v>2019</v>
      </c>
      <c r="I671" t="str">
        <f t="shared" si="20"/>
        <v>30/3/2019</v>
      </c>
      <c r="K671" s="2" t="s">
        <v>3302</v>
      </c>
    </row>
    <row r="672" spans="2:11" x14ac:dyDescent="0.3">
      <c r="B672" s="10" t="s">
        <v>64</v>
      </c>
      <c r="C672" s="13" t="e">
        <f t="shared" si="21"/>
        <v>#VALUE!</v>
      </c>
      <c r="E672">
        <v>2</v>
      </c>
      <c r="F672">
        <v>25</v>
      </c>
      <c r="G672">
        <v>2019</v>
      </c>
      <c r="I672" t="str">
        <f t="shared" si="20"/>
        <v>25/2/2019</v>
      </c>
      <c r="K672" s="2" t="s">
        <v>3264</v>
      </c>
    </row>
    <row r="673" spans="2:11" x14ac:dyDescent="0.3">
      <c r="B673" s="9" t="s">
        <v>801</v>
      </c>
      <c r="C673" s="12" t="e">
        <f t="shared" si="21"/>
        <v>#VALUE!</v>
      </c>
      <c r="E673">
        <v>3</v>
      </c>
      <c r="F673">
        <v>18</v>
      </c>
      <c r="G673">
        <v>2019</v>
      </c>
      <c r="I673" t="str">
        <f t="shared" ref="I673:I736" si="22">_xlfn.CONCAT(F673,"/",E673,"/",G673)</f>
        <v>18/3/2019</v>
      </c>
      <c r="K673" s="2" t="s">
        <v>3307</v>
      </c>
    </row>
    <row r="674" spans="2:11" x14ac:dyDescent="0.3">
      <c r="B674" s="10" t="s">
        <v>231</v>
      </c>
      <c r="C674" s="13" t="e">
        <f t="shared" si="21"/>
        <v>#VALUE!</v>
      </c>
      <c r="E674">
        <v>3</v>
      </c>
      <c r="F674">
        <v>16</v>
      </c>
      <c r="G674">
        <v>2019</v>
      </c>
      <c r="I674" t="str">
        <f t="shared" si="22"/>
        <v>16/3/2019</v>
      </c>
      <c r="K674" s="2" t="s">
        <v>3277</v>
      </c>
    </row>
    <row r="675" spans="2:11" x14ac:dyDescent="0.3">
      <c r="B675" s="9" t="s">
        <v>614</v>
      </c>
      <c r="C675" s="12" t="e">
        <f t="shared" si="21"/>
        <v>#VALUE!</v>
      </c>
      <c r="E675">
        <v>1</v>
      </c>
      <c r="F675">
        <v>29</v>
      </c>
      <c r="G675">
        <v>2019</v>
      </c>
      <c r="I675" t="str">
        <f t="shared" si="22"/>
        <v>29/1/2019</v>
      </c>
      <c r="K675" s="2" t="s">
        <v>3301</v>
      </c>
    </row>
    <row r="676" spans="2:11" x14ac:dyDescent="0.3">
      <c r="B676" s="10" t="s">
        <v>296</v>
      </c>
      <c r="C676" s="13" t="e">
        <f t="shared" si="21"/>
        <v>#VALUE!</v>
      </c>
      <c r="E676">
        <v>2</v>
      </c>
      <c r="F676">
        <v>15</v>
      </c>
      <c r="G676">
        <v>2019</v>
      </c>
      <c r="I676" t="str">
        <f t="shared" si="22"/>
        <v>15/2/2019</v>
      </c>
      <c r="K676" s="2" t="s">
        <v>3283</v>
      </c>
    </row>
    <row r="677" spans="2:11" x14ac:dyDescent="0.3">
      <c r="B677" s="9" t="s">
        <v>695</v>
      </c>
      <c r="C677" s="12" t="e">
        <f t="shared" si="21"/>
        <v>#VALUE!</v>
      </c>
      <c r="E677">
        <v>3</v>
      </c>
      <c r="F677">
        <v>21</v>
      </c>
      <c r="G677">
        <v>2019</v>
      </c>
      <c r="I677" t="str">
        <f t="shared" si="22"/>
        <v>21/3/2019</v>
      </c>
      <c r="K677" s="2" t="s">
        <v>3304</v>
      </c>
    </row>
    <row r="678" spans="2:11" x14ac:dyDescent="0.3">
      <c r="B678" s="10" t="s">
        <v>273</v>
      </c>
      <c r="C678" s="13" t="e">
        <f t="shared" si="21"/>
        <v>#VALUE!</v>
      </c>
      <c r="E678">
        <v>2</v>
      </c>
      <c r="F678">
        <v>28</v>
      </c>
      <c r="G678">
        <v>2019</v>
      </c>
      <c r="I678" t="str">
        <f t="shared" si="22"/>
        <v>28/2/2019</v>
      </c>
      <c r="K678" s="2" t="s">
        <v>3280</v>
      </c>
    </row>
    <row r="679" spans="2:11" x14ac:dyDescent="0.3">
      <c r="B679" s="9" t="s">
        <v>206</v>
      </c>
      <c r="C679" s="12" t="e">
        <f t="shared" si="21"/>
        <v>#VALUE!</v>
      </c>
      <c r="E679">
        <v>3</v>
      </c>
      <c r="F679">
        <v>23</v>
      </c>
      <c r="G679">
        <v>2019</v>
      </c>
      <c r="I679" t="str">
        <f t="shared" si="22"/>
        <v>23/3/2019</v>
      </c>
      <c r="K679" s="2" t="s">
        <v>3275</v>
      </c>
    </row>
    <row r="680" spans="2:11" x14ac:dyDescent="0.3">
      <c r="B680" s="10" t="s">
        <v>651</v>
      </c>
      <c r="C680" s="13" t="e">
        <f t="shared" si="21"/>
        <v>#VALUE!</v>
      </c>
      <c r="E680">
        <v>1</v>
      </c>
      <c r="F680">
        <v>30</v>
      </c>
      <c r="G680">
        <v>2019</v>
      </c>
      <c r="I680" t="str">
        <f t="shared" si="22"/>
        <v>30/1/2019</v>
      </c>
      <c r="K680" s="2" t="s">
        <v>3303</v>
      </c>
    </row>
    <row r="681" spans="2:11" x14ac:dyDescent="0.3">
      <c r="B681" s="9" t="s">
        <v>313</v>
      </c>
      <c r="C681" s="12" t="e">
        <f t="shared" si="21"/>
        <v>#VALUE!</v>
      </c>
      <c r="E681">
        <v>3</v>
      </c>
      <c r="F681">
        <v>13</v>
      </c>
      <c r="G681">
        <v>2019</v>
      </c>
      <c r="I681" t="str">
        <f t="shared" si="22"/>
        <v>13/3/2019</v>
      </c>
      <c r="K681" s="2" t="s">
        <v>3285</v>
      </c>
    </row>
    <row r="682" spans="2:11" x14ac:dyDescent="0.3">
      <c r="B682" s="10" t="s">
        <v>145</v>
      </c>
      <c r="C682" s="13" t="e">
        <f t="shared" si="21"/>
        <v>#VALUE!</v>
      </c>
      <c r="E682">
        <v>3</v>
      </c>
      <c r="F682">
        <v>15</v>
      </c>
      <c r="G682">
        <v>2019</v>
      </c>
      <c r="I682" t="str">
        <f t="shared" si="22"/>
        <v>15/3/2019</v>
      </c>
      <c r="K682" s="2" t="s">
        <v>3270</v>
      </c>
    </row>
    <row r="683" spans="2:11" x14ac:dyDescent="0.3">
      <c r="B683" s="9" t="s">
        <v>871</v>
      </c>
      <c r="C683" s="12" t="e">
        <f t="shared" si="21"/>
        <v>#VALUE!</v>
      </c>
      <c r="E683">
        <v>2</v>
      </c>
      <c r="F683">
        <v>26</v>
      </c>
      <c r="G683">
        <v>2019</v>
      </c>
      <c r="I683" t="str">
        <f t="shared" si="22"/>
        <v>26/2/2019</v>
      </c>
      <c r="K683" s="2" t="s">
        <v>3311</v>
      </c>
    </row>
    <row r="684" spans="2:11" x14ac:dyDescent="0.3">
      <c r="B684" s="10" t="s">
        <v>819</v>
      </c>
      <c r="C684" s="13" t="e">
        <f t="shared" si="21"/>
        <v>#VALUE!</v>
      </c>
      <c r="E684">
        <v>3</v>
      </c>
      <c r="F684">
        <v>20</v>
      </c>
      <c r="G684">
        <v>2019</v>
      </c>
      <c r="I684" t="str">
        <f t="shared" si="22"/>
        <v>20/3/2019</v>
      </c>
      <c r="K684" s="2" t="s">
        <v>3308</v>
      </c>
    </row>
    <row r="685" spans="2:11" x14ac:dyDescent="0.3">
      <c r="B685" s="9" t="s">
        <v>49</v>
      </c>
      <c r="C685" s="12" t="e">
        <f t="shared" si="21"/>
        <v>#VALUE!</v>
      </c>
      <c r="E685">
        <v>1</v>
      </c>
      <c r="F685">
        <v>27</v>
      </c>
      <c r="G685">
        <v>2019</v>
      </c>
      <c r="I685" t="str">
        <f t="shared" si="22"/>
        <v>27/1/2019</v>
      </c>
      <c r="K685" s="2" t="s">
        <v>3262</v>
      </c>
    </row>
    <row r="686" spans="2:11" x14ac:dyDescent="0.3">
      <c r="B686" s="10" t="s">
        <v>122</v>
      </c>
      <c r="C686" s="13" t="e">
        <f t="shared" si="21"/>
        <v>#VALUE!</v>
      </c>
      <c r="E686">
        <v>1</v>
      </c>
      <c r="F686">
        <v>21</v>
      </c>
      <c r="G686">
        <v>2019</v>
      </c>
      <c r="I686" t="str">
        <f t="shared" si="22"/>
        <v>21/1/2019</v>
      </c>
      <c r="K686" s="2" t="s">
        <v>3269</v>
      </c>
    </row>
    <row r="687" spans="2:11" x14ac:dyDescent="0.3">
      <c r="B687" s="9" t="s">
        <v>49</v>
      </c>
      <c r="C687" s="12" t="e">
        <f t="shared" si="21"/>
        <v>#VALUE!</v>
      </c>
      <c r="E687">
        <v>1</v>
      </c>
      <c r="F687">
        <v>27</v>
      </c>
      <c r="G687">
        <v>2019</v>
      </c>
      <c r="I687" t="str">
        <f t="shared" si="22"/>
        <v>27/1/2019</v>
      </c>
      <c r="K687" s="2" t="s">
        <v>3262</v>
      </c>
    </row>
    <row r="688" spans="2:11" x14ac:dyDescent="0.3">
      <c r="B688" s="10" t="s">
        <v>59</v>
      </c>
      <c r="C688" s="13" t="e">
        <f t="shared" si="21"/>
        <v>#VALUE!</v>
      </c>
      <c r="E688">
        <v>3</v>
      </c>
      <c r="F688">
        <v>25</v>
      </c>
      <c r="G688">
        <v>2019</v>
      </c>
      <c r="I688" t="str">
        <f t="shared" si="22"/>
        <v>25/3/2019</v>
      </c>
      <c r="K688" s="2" t="s">
        <v>3263</v>
      </c>
    </row>
    <row r="689" spans="2:11" x14ac:dyDescent="0.3">
      <c r="B689" s="9" t="s">
        <v>64</v>
      </c>
      <c r="C689" s="12" t="e">
        <f t="shared" si="21"/>
        <v>#VALUE!</v>
      </c>
      <c r="E689">
        <v>2</v>
      </c>
      <c r="F689">
        <v>25</v>
      </c>
      <c r="G689">
        <v>2019</v>
      </c>
      <c r="I689" t="str">
        <f t="shared" si="22"/>
        <v>25/2/2019</v>
      </c>
      <c r="K689" s="2" t="s">
        <v>3264</v>
      </c>
    </row>
    <row r="690" spans="2:11" x14ac:dyDescent="0.3">
      <c r="B690" s="10" t="s">
        <v>183</v>
      </c>
      <c r="C690" s="13" t="e">
        <f t="shared" si="21"/>
        <v>#VALUE!</v>
      </c>
      <c r="E690">
        <v>1</v>
      </c>
      <c r="F690">
        <v>28</v>
      </c>
      <c r="G690">
        <v>2019</v>
      </c>
      <c r="I690" t="str">
        <f t="shared" si="22"/>
        <v>28/1/2019</v>
      </c>
      <c r="K690" s="2" t="s">
        <v>3274</v>
      </c>
    </row>
    <row r="691" spans="2:11" x14ac:dyDescent="0.3">
      <c r="B691" s="9" t="s">
        <v>614</v>
      </c>
      <c r="C691" s="12" t="e">
        <f t="shared" si="21"/>
        <v>#VALUE!</v>
      </c>
      <c r="E691">
        <v>1</v>
      </c>
      <c r="F691">
        <v>29</v>
      </c>
      <c r="G691">
        <v>2019</v>
      </c>
      <c r="I691" t="str">
        <f t="shared" si="22"/>
        <v>29/1/2019</v>
      </c>
      <c r="K691" s="2" t="s">
        <v>3301</v>
      </c>
    </row>
    <row r="692" spans="2:11" x14ac:dyDescent="0.3">
      <c r="B692" s="10" t="s">
        <v>105</v>
      </c>
      <c r="C692" s="13" t="e">
        <f t="shared" si="21"/>
        <v>#VALUE!</v>
      </c>
      <c r="E692">
        <v>3</v>
      </c>
      <c r="F692">
        <v>29</v>
      </c>
      <c r="G692">
        <v>2019</v>
      </c>
      <c r="I692" t="str">
        <f t="shared" si="22"/>
        <v>29/3/2019</v>
      </c>
      <c r="K692" s="2" t="s">
        <v>3267</v>
      </c>
    </row>
    <row r="693" spans="2:11" x14ac:dyDescent="0.3">
      <c r="B693" s="9" t="s">
        <v>495</v>
      </c>
      <c r="C693" s="12" t="e">
        <f t="shared" si="21"/>
        <v>#VALUE!</v>
      </c>
      <c r="E693">
        <v>1</v>
      </c>
      <c r="F693">
        <v>16</v>
      </c>
      <c r="G693">
        <v>2019</v>
      </c>
      <c r="I693" t="str">
        <f t="shared" si="22"/>
        <v>16/1/2019</v>
      </c>
      <c r="K693" s="2" t="s">
        <v>3296</v>
      </c>
    </row>
    <row r="694" spans="2:11" x14ac:dyDescent="0.3">
      <c r="B694" s="10" t="s">
        <v>49</v>
      </c>
      <c r="C694" s="13" t="e">
        <f t="shared" si="21"/>
        <v>#VALUE!</v>
      </c>
      <c r="E694">
        <v>1</v>
      </c>
      <c r="F694">
        <v>27</v>
      </c>
      <c r="G694">
        <v>2019</v>
      </c>
      <c r="I694" t="str">
        <f t="shared" si="22"/>
        <v>27/1/2019</v>
      </c>
      <c r="K694" s="2" t="s">
        <v>3262</v>
      </c>
    </row>
    <row r="695" spans="2:11" x14ac:dyDescent="0.3">
      <c r="B695" s="9" t="s">
        <v>1003</v>
      </c>
      <c r="C695" s="12" t="e">
        <f t="shared" si="21"/>
        <v>#VALUE!</v>
      </c>
      <c r="E695">
        <v>3</v>
      </c>
      <c r="F695">
        <v>14</v>
      </c>
      <c r="G695">
        <v>2019</v>
      </c>
      <c r="I695" t="str">
        <f t="shared" si="22"/>
        <v>14/3/2019</v>
      </c>
      <c r="K695" s="2" t="s">
        <v>3313</v>
      </c>
    </row>
    <row r="696" spans="2:11" x14ac:dyDescent="0.3">
      <c r="B696" s="10" t="s">
        <v>380</v>
      </c>
      <c r="C696" s="13" t="e">
        <f t="shared" si="21"/>
        <v>#VALUE!</v>
      </c>
      <c r="E696">
        <v>2</v>
      </c>
      <c r="F696">
        <v>23</v>
      </c>
      <c r="G696">
        <v>2019</v>
      </c>
      <c r="I696" t="str">
        <f t="shared" si="22"/>
        <v>23/2/2019</v>
      </c>
      <c r="K696" s="2" t="s">
        <v>3291</v>
      </c>
    </row>
    <row r="697" spans="2:11" x14ac:dyDescent="0.3">
      <c r="B697" s="9" t="s">
        <v>801</v>
      </c>
      <c r="C697" s="12" t="e">
        <f t="shared" si="21"/>
        <v>#VALUE!</v>
      </c>
      <c r="E697">
        <v>3</v>
      </c>
      <c r="F697">
        <v>18</v>
      </c>
      <c r="G697">
        <v>2019</v>
      </c>
      <c r="I697" t="str">
        <f t="shared" si="22"/>
        <v>18/3/2019</v>
      </c>
      <c r="K697" s="2" t="s">
        <v>3307</v>
      </c>
    </row>
    <row r="698" spans="2:11" x14ac:dyDescent="0.3">
      <c r="B698" s="10" t="s">
        <v>105</v>
      </c>
      <c r="C698" s="13" t="e">
        <f t="shared" si="21"/>
        <v>#VALUE!</v>
      </c>
      <c r="E698">
        <v>3</v>
      </c>
      <c r="F698">
        <v>29</v>
      </c>
      <c r="G698">
        <v>2019</v>
      </c>
      <c r="I698" t="str">
        <f t="shared" si="22"/>
        <v>29/3/2019</v>
      </c>
      <c r="K698" s="2" t="s">
        <v>3267</v>
      </c>
    </row>
    <row r="699" spans="2:11" x14ac:dyDescent="0.3">
      <c r="B699" s="9" t="s">
        <v>349</v>
      </c>
      <c r="C699" s="12" t="e">
        <f t="shared" si="21"/>
        <v>#VALUE!</v>
      </c>
      <c r="E699">
        <v>1</v>
      </c>
      <c r="F699">
        <v>22</v>
      </c>
      <c r="G699">
        <v>2019</v>
      </c>
      <c r="I699" t="str">
        <f t="shared" si="22"/>
        <v>22/1/2019</v>
      </c>
      <c r="K699" s="2" t="s">
        <v>3287</v>
      </c>
    </row>
    <row r="700" spans="2:11" x14ac:dyDescent="0.3">
      <c r="B700" s="10" t="s">
        <v>214</v>
      </c>
      <c r="C700" s="13" t="e">
        <f t="shared" si="21"/>
        <v>#VALUE!</v>
      </c>
      <c r="E700">
        <v>1</v>
      </c>
      <c r="F700">
        <v>17</v>
      </c>
      <c r="G700">
        <v>2019</v>
      </c>
      <c r="I700" t="str">
        <f t="shared" si="22"/>
        <v>17/1/2019</v>
      </c>
      <c r="K700" s="2" t="s">
        <v>3276</v>
      </c>
    </row>
    <row r="701" spans="2:11" x14ac:dyDescent="0.3">
      <c r="B701" s="9" t="s">
        <v>437</v>
      </c>
      <c r="C701" s="12" t="e">
        <f t="shared" si="21"/>
        <v>#VALUE!</v>
      </c>
      <c r="E701">
        <v>3</v>
      </c>
      <c r="F701">
        <v>26</v>
      </c>
      <c r="G701">
        <v>2019</v>
      </c>
      <c r="I701" t="str">
        <f t="shared" si="22"/>
        <v>26/3/2019</v>
      </c>
      <c r="K701" s="2" t="s">
        <v>3292</v>
      </c>
    </row>
    <row r="702" spans="2:11" x14ac:dyDescent="0.3">
      <c r="B702" s="10" t="s">
        <v>819</v>
      </c>
      <c r="C702" s="13" t="e">
        <f t="shared" si="21"/>
        <v>#VALUE!</v>
      </c>
      <c r="E702">
        <v>3</v>
      </c>
      <c r="F702">
        <v>20</v>
      </c>
      <c r="G702">
        <v>2019</v>
      </c>
      <c r="I702" t="str">
        <f t="shared" si="22"/>
        <v>20/3/2019</v>
      </c>
      <c r="K702" s="2" t="s">
        <v>3308</v>
      </c>
    </row>
    <row r="703" spans="2:11" x14ac:dyDescent="0.3">
      <c r="B703" s="9" t="s">
        <v>49</v>
      </c>
      <c r="C703" s="12" t="e">
        <f t="shared" si="21"/>
        <v>#VALUE!</v>
      </c>
      <c r="E703">
        <v>1</v>
      </c>
      <c r="F703">
        <v>27</v>
      </c>
      <c r="G703">
        <v>2019</v>
      </c>
      <c r="I703" t="str">
        <f t="shared" si="22"/>
        <v>27/1/2019</v>
      </c>
      <c r="K703" s="2" t="s">
        <v>3262</v>
      </c>
    </row>
    <row r="704" spans="2:11" x14ac:dyDescent="0.3">
      <c r="B704" s="10" t="s">
        <v>64</v>
      </c>
      <c r="C704" s="13" t="e">
        <f t="shared" si="21"/>
        <v>#VALUE!</v>
      </c>
      <c r="E704">
        <v>2</v>
      </c>
      <c r="F704">
        <v>25</v>
      </c>
      <c r="G704">
        <v>2019</v>
      </c>
      <c r="I704" t="str">
        <f t="shared" si="22"/>
        <v>25/2/2019</v>
      </c>
      <c r="K704" s="2" t="s">
        <v>3264</v>
      </c>
    </row>
    <row r="705" spans="2:11" x14ac:dyDescent="0.3">
      <c r="B705" s="9" t="s">
        <v>495</v>
      </c>
      <c r="C705" s="12" t="e">
        <f t="shared" si="21"/>
        <v>#VALUE!</v>
      </c>
      <c r="E705">
        <v>1</v>
      </c>
      <c r="F705">
        <v>16</v>
      </c>
      <c r="G705">
        <v>2019</v>
      </c>
      <c r="I705" t="str">
        <f t="shared" si="22"/>
        <v>16/1/2019</v>
      </c>
      <c r="K705" s="2" t="s">
        <v>3296</v>
      </c>
    </row>
    <row r="706" spans="2:11" x14ac:dyDescent="0.3">
      <c r="B706" s="10" t="s">
        <v>354</v>
      </c>
      <c r="C706" s="13" t="e">
        <f t="shared" si="21"/>
        <v>#VALUE!</v>
      </c>
      <c r="E706">
        <v>1</v>
      </c>
      <c r="F706">
        <v>13</v>
      </c>
      <c r="G706">
        <v>2019</v>
      </c>
      <c r="I706" t="str">
        <f t="shared" si="22"/>
        <v>13/1/2019</v>
      </c>
      <c r="K706" s="2" t="s">
        <v>3288</v>
      </c>
    </row>
    <row r="707" spans="2:11" x14ac:dyDescent="0.3">
      <c r="B707" s="9" t="s">
        <v>151</v>
      </c>
      <c r="C707" s="12" t="e">
        <f t="shared" ref="C707:C770" si="23">IF(ISNUMBER(B707), TEXT(B707,"aaaa-mm-dd"), TEXT(DATEVALUE(B707),"aaaa-mm-dd"))</f>
        <v>#VALUE!</v>
      </c>
      <c r="E707">
        <v>2</v>
      </c>
      <c r="F707">
        <v>17</v>
      </c>
      <c r="G707">
        <v>2019</v>
      </c>
      <c r="I707" t="str">
        <f t="shared" si="22"/>
        <v>17/2/2019</v>
      </c>
      <c r="K707" s="2" t="s">
        <v>3271</v>
      </c>
    </row>
    <row r="708" spans="2:11" x14ac:dyDescent="0.3">
      <c r="B708" s="10" t="s">
        <v>323</v>
      </c>
      <c r="C708" s="13" t="e">
        <f t="shared" si="23"/>
        <v>#VALUE!</v>
      </c>
      <c r="E708">
        <v>1</v>
      </c>
      <c r="F708">
        <v>24</v>
      </c>
      <c r="G708">
        <v>2019</v>
      </c>
      <c r="I708" t="str">
        <f t="shared" si="22"/>
        <v>24/1/2019</v>
      </c>
      <c r="K708" s="2" t="s">
        <v>3286</v>
      </c>
    </row>
    <row r="709" spans="2:11" x14ac:dyDescent="0.3">
      <c r="B709" s="9" t="s">
        <v>437</v>
      </c>
      <c r="C709" s="12" t="e">
        <f t="shared" si="23"/>
        <v>#VALUE!</v>
      </c>
      <c r="E709">
        <v>3</v>
      </c>
      <c r="F709">
        <v>26</v>
      </c>
      <c r="G709">
        <v>2019</v>
      </c>
      <c r="I709" t="str">
        <f t="shared" si="22"/>
        <v>26/3/2019</v>
      </c>
      <c r="K709" s="2" t="s">
        <v>3292</v>
      </c>
    </row>
    <row r="710" spans="2:11" x14ac:dyDescent="0.3">
      <c r="B710" s="10" t="s">
        <v>64</v>
      </c>
      <c r="C710" s="13" t="e">
        <f t="shared" si="23"/>
        <v>#VALUE!</v>
      </c>
      <c r="E710">
        <v>2</v>
      </c>
      <c r="F710">
        <v>25</v>
      </c>
      <c r="G710">
        <v>2019</v>
      </c>
      <c r="I710" t="str">
        <f t="shared" si="22"/>
        <v>25/2/2019</v>
      </c>
      <c r="K710" s="2" t="s">
        <v>3264</v>
      </c>
    </row>
    <row r="711" spans="2:11" x14ac:dyDescent="0.3">
      <c r="B711" s="9" t="s">
        <v>349</v>
      </c>
      <c r="C711" s="12" t="e">
        <f t="shared" si="23"/>
        <v>#VALUE!</v>
      </c>
      <c r="E711">
        <v>1</v>
      </c>
      <c r="F711">
        <v>22</v>
      </c>
      <c r="G711">
        <v>2019</v>
      </c>
      <c r="I711" t="str">
        <f t="shared" si="22"/>
        <v>22/1/2019</v>
      </c>
      <c r="K711" s="2" t="s">
        <v>3287</v>
      </c>
    </row>
    <row r="712" spans="2:11" x14ac:dyDescent="0.3">
      <c r="B712" s="10" t="s">
        <v>702</v>
      </c>
      <c r="C712" s="13" t="e">
        <f t="shared" si="23"/>
        <v>#VALUE!</v>
      </c>
      <c r="E712">
        <v>2</v>
      </c>
      <c r="F712">
        <v>13</v>
      </c>
      <c r="G712">
        <v>2019</v>
      </c>
      <c r="I712" t="str">
        <f t="shared" si="22"/>
        <v>13/2/2019</v>
      </c>
      <c r="K712" s="2" t="s">
        <v>3305</v>
      </c>
    </row>
    <row r="713" spans="2:11" x14ac:dyDescent="0.3">
      <c r="B713" s="9" t="s">
        <v>183</v>
      </c>
      <c r="C713" s="12" t="e">
        <f t="shared" si="23"/>
        <v>#VALUE!</v>
      </c>
      <c r="E713">
        <v>1</v>
      </c>
      <c r="F713">
        <v>28</v>
      </c>
      <c r="G713">
        <v>2019</v>
      </c>
      <c r="I713" t="str">
        <f t="shared" si="22"/>
        <v>28/1/2019</v>
      </c>
      <c r="K713" s="2" t="s">
        <v>3274</v>
      </c>
    </row>
    <row r="714" spans="2:11" x14ac:dyDescent="0.3">
      <c r="B714" s="10" t="s">
        <v>250</v>
      </c>
      <c r="C714" s="13" t="e">
        <f t="shared" si="23"/>
        <v>#VALUE!</v>
      </c>
      <c r="E714">
        <v>3</v>
      </c>
      <c r="F714">
        <v>19</v>
      </c>
      <c r="G714">
        <v>2019</v>
      </c>
      <c r="I714" t="str">
        <f t="shared" si="22"/>
        <v>19/3/2019</v>
      </c>
      <c r="K714" s="2" t="s">
        <v>3279</v>
      </c>
    </row>
    <row r="715" spans="2:11" x14ac:dyDescent="0.3">
      <c r="B715" s="9" t="s">
        <v>372</v>
      </c>
      <c r="C715" s="12" t="e">
        <f t="shared" si="23"/>
        <v>#VALUE!</v>
      </c>
      <c r="E715">
        <v>1</v>
      </c>
      <c r="F715">
        <v>26</v>
      </c>
      <c r="G715">
        <v>2019</v>
      </c>
      <c r="I715" t="str">
        <f t="shared" si="22"/>
        <v>26/1/2019</v>
      </c>
      <c r="K715" s="2" t="s">
        <v>3289</v>
      </c>
    </row>
    <row r="716" spans="2:11" x14ac:dyDescent="0.3">
      <c r="B716" s="10" t="s">
        <v>377</v>
      </c>
      <c r="C716" s="13" t="e">
        <f t="shared" si="23"/>
        <v>#VALUE!</v>
      </c>
      <c r="E716">
        <v>1</v>
      </c>
      <c r="F716">
        <v>23</v>
      </c>
      <c r="G716">
        <v>2019</v>
      </c>
      <c r="I716" t="str">
        <f t="shared" si="22"/>
        <v>23/1/2019</v>
      </c>
      <c r="K716" s="2" t="s">
        <v>3290</v>
      </c>
    </row>
    <row r="717" spans="2:11" x14ac:dyDescent="0.3">
      <c r="B717" s="9" t="s">
        <v>586</v>
      </c>
      <c r="C717" s="12" t="e">
        <f t="shared" si="23"/>
        <v>#VALUE!</v>
      </c>
      <c r="E717">
        <v>2</v>
      </c>
      <c r="F717">
        <v>22</v>
      </c>
      <c r="G717">
        <v>2019</v>
      </c>
      <c r="I717" t="str">
        <f t="shared" si="22"/>
        <v>22/2/2019</v>
      </c>
      <c r="K717" s="2" t="s">
        <v>3300</v>
      </c>
    </row>
    <row r="718" spans="2:11" x14ac:dyDescent="0.3">
      <c r="B718" s="10" t="s">
        <v>59</v>
      </c>
      <c r="C718" s="13" t="e">
        <f t="shared" si="23"/>
        <v>#VALUE!</v>
      </c>
      <c r="E718">
        <v>3</v>
      </c>
      <c r="F718">
        <v>25</v>
      </c>
      <c r="G718">
        <v>2019</v>
      </c>
      <c r="I718" t="str">
        <f t="shared" si="22"/>
        <v>25/3/2019</v>
      </c>
      <c r="K718" s="2" t="s">
        <v>3263</v>
      </c>
    </row>
    <row r="719" spans="2:11" x14ac:dyDescent="0.3">
      <c r="B719" s="9" t="s">
        <v>287</v>
      </c>
      <c r="C719" s="12" t="e">
        <f t="shared" si="23"/>
        <v>#VALUE!</v>
      </c>
      <c r="E719">
        <v>1</v>
      </c>
      <c r="F719">
        <v>20</v>
      </c>
      <c r="G719">
        <v>2019</v>
      </c>
      <c r="I719" t="str">
        <f t="shared" si="22"/>
        <v>20/1/2019</v>
      </c>
      <c r="K719" s="2" t="s">
        <v>3282</v>
      </c>
    </row>
    <row r="720" spans="2:11" x14ac:dyDescent="0.3">
      <c r="B720" s="10" t="s">
        <v>651</v>
      </c>
      <c r="C720" s="13" t="e">
        <f t="shared" si="23"/>
        <v>#VALUE!</v>
      </c>
      <c r="E720">
        <v>1</v>
      </c>
      <c r="F720">
        <v>30</v>
      </c>
      <c r="G720">
        <v>2019</v>
      </c>
      <c r="I720" t="str">
        <f t="shared" si="22"/>
        <v>30/1/2019</v>
      </c>
      <c r="K720" s="2" t="s">
        <v>3303</v>
      </c>
    </row>
    <row r="721" spans="2:11" x14ac:dyDescent="0.3">
      <c r="B721" s="9" t="s">
        <v>105</v>
      </c>
      <c r="C721" s="12" t="e">
        <f t="shared" si="23"/>
        <v>#VALUE!</v>
      </c>
      <c r="E721">
        <v>3</v>
      </c>
      <c r="F721">
        <v>29</v>
      </c>
      <c r="G721">
        <v>2019</v>
      </c>
      <c r="I721" t="str">
        <f t="shared" si="22"/>
        <v>29/3/2019</v>
      </c>
      <c r="K721" s="2" t="s">
        <v>3267</v>
      </c>
    </row>
    <row r="722" spans="2:11" x14ac:dyDescent="0.3">
      <c r="B722" s="10" t="s">
        <v>1003</v>
      </c>
      <c r="C722" s="13" t="e">
        <f t="shared" si="23"/>
        <v>#VALUE!</v>
      </c>
      <c r="E722">
        <v>3</v>
      </c>
      <c r="F722">
        <v>14</v>
      </c>
      <c r="G722">
        <v>2019</v>
      </c>
      <c r="I722" t="str">
        <f t="shared" si="22"/>
        <v>14/3/2019</v>
      </c>
      <c r="K722" s="2" t="s">
        <v>3313</v>
      </c>
    </row>
    <row r="723" spans="2:11" x14ac:dyDescent="0.3">
      <c r="B723" s="9" t="s">
        <v>651</v>
      </c>
      <c r="C723" s="12" t="e">
        <f t="shared" si="23"/>
        <v>#VALUE!</v>
      </c>
      <c r="E723">
        <v>1</v>
      </c>
      <c r="F723">
        <v>30</v>
      </c>
      <c r="G723">
        <v>2019</v>
      </c>
      <c r="I723" t="str">
        <f t="shared" si="22"/>
        <v>30/1/2019</v>
      </c>
      <c r="K723" s="2" t="s">
        <v>3303</v>
      </c>
    </row>
    <row r="724" spans="2:11" x14ac:dyDescent="0.3">
      <c r="B724" s="10" t="s">
        <v>819</v>
      </c>
      <c r="C724" s="13" t="e">
        <f t="shared" si="23"/>
        <v>#VALUE!</v>
      </c>
      <c r="E724">
        <v>3</v>
      </c>
      <c r="F724">
        <v>20</v>
      </c>
      <c r="G724">
        <v>2019</v>
      </c>
      <c r="I724" t="str">
        <f t="shared" si="22"/>
        <v>20/3/2019</v>
      </c>
      <c r="K724" s="2" t="s">
        <v>3308</v>
      </c>
    </row>
    <row r="725" spans="2:11" x14ac:dyDescent="0.3">
      <c r="B725" s="9" t="s">
        <v>819</v>
      </c>
      <c r="C725" s="12" t="e">
        <f t="shared" si="23"/>
        <v>#VALUE!</v>
      </c>
      <c r="E725">
        <v>3</v>
      </c>
      <c r="F725">
        <v>20</v>
      </c>
      <c r="G725">
        <v>2019</v>
      </c>
      <c r="I725" t="str">
        <f t="shared" si="22"/>
        <v>20/3/2019</v>
      </c>
      <c r="K725" s="2" t="s">
        <v>3308</v>
      </c>
    </row>
    <row r="726" spans="2:11" x14ac:dyDescent="0.3">
      <c r="B726" s="10" t="s">
        <v>214</v>
      </c>
      <c r="C726" s="13" t="e">
        <f t="shared" si="23"/>
        <v>#VALUE!</v>
      </c>
      <c r="E726">
        <v>1</v>
      </c>
      <c r="F726">
        <v>17</v>
      </c>
      <c r="G726">
        <v>2019</v>
      </c>
      <c r="I726" t="str">
        <f t="shared" si="22"/>
        <v>17/1/2019</v>
      </c>
      <c r="K726" s="2" t="s">
        <v>3276</v>
      </c>
    </row>
    <row r="727" spans="2:11" x14ac:dyDescent="0.3">
      <c r="B727" s="9" t="s">
        <v>64</v>
      </c>
      <c r="C727" s="12" t="e">
        <f t="shared" si="23"/>
        <v>#VALUE!</v>
      </c>
      <c r="E727">
        <v>2</v>
      </c>
      <c r="F727">
        <v>25</v>
      </c>
      <c r="G727">
        <v>2019</v>
      </c>
      <c r="I727" t="str">
        <f t="shared" si="22"/>
        <v>25/2/2019</v>
      </c>
      <c r="K727" s="2" t="s">
        <v>3264</v>
      </c>
    </row>
    <row r="728" spans="2:11" x14ac:dyDescent="0.3">
      <c r="B728" s="10" t="s">
        <v>614</v>
      </c>
      <c r="C728" s="13" t="e">
        <f t="shared" si="23"/>
        <v>#VALUE!</v>
      </c>
      <c r="E728">
        <v>1</v>
      </c>
      <c r="F728">
        <v>29</v>
      </c>
      <c r="G728">
        <v>2019</v>
      </c>
      <c r="I728" t="str">
        <f t="shared" si="22"/>
        <v>29/1/2019</v>
      </c>
      <c r="K728" s="2" t="s">
        <v>3301</v>
      </c>
    </row>
    <row r="729" spans="2:11" x14ac:dyDescent="0.3">
      <c r="B729" s="9" t="s">
        <v>354</v>
      </c>
      <c r="C729" s="12" t="e">
        <f t="shared" si="23"/>
        <v>#VALUE!</v>
      </c>
      <c r="E729">
        <v>1</v>
      </c>
      <c r="F729">
        <v>13</v>
      </c>
      <c r="G729">
        <v>2019</v>
      </c>
      <c r="I729" t="str">
        <f t="shared" si="22"/>
        <v>13/1/2019</v>
      </c>
      <c r="K729" s="2" t="s">
        <v>3288</v>
      </c>
    </row>
    <row r="730" spans="2:11" x14ac:dyDescent="0.3">
      <c r="B730" s="10" t="s">
        <v>159</v>
      </c>
      <c r="C730" s="13" t="e">
        <f t="shared" si="23"/>
        <v>#VALUE!</v>
      </c>
      <c r="E730">
        <v>3</v>
      </c>
      <c r="F730">
        <v>22</v>
      </c>
      <c r="G730">
        <v>2019</v>
      </c>
      <c r="I730" t="str">
        <f t="shared" si="22"/>
        <v>22/3/2019</v>
      </c>
      <c r="K730" s="2" t="s">
        <v>3272</v>
      </c>
    </row>
    <row r="731" spans="2:11" x14ac:dyDescent="0.3">
      <c r="B731" s="9" t="s">
        <v>81</v>
      </c>
      <c r="C731" s="12" t="e">
        <f t="shared" si="23"/>
        <v>#VALUE!</v>
      </c>
      <c r="E731">
        <v>2</v>
      </c>
      <c r="F731">
        <v>20</v>
      </c>
      <c r="G731">
        <v>2019</v>
      </c>
      <c r="I731" t="str">
        <f t="shared" si="22"/>
        <v>20/2/2019</v>
      </c>
      <c r="K731" s="2" t="s">
        <v>3266</v>
      </c>
    </row>
    <row r="732" spans="2:11" x14ac:dyDescent="0.3">
      <c r="B732" s="10" t="s">
        <v>784</v>
      </c>
      <c r="C732" s="13" t="e">
        <f t="shared" si="23"/>
        <v>#VALUE!</v>
      </c>
      <c r="E732">
        <v>1</v>
      </c>
      <c r="F732">
        <v>14</v>
      </c>
      <c r="G732">
        <v>2019</v>
      </c>
      <c r="I732" t="str">
        <f t="shared" si="22"/>
        <v>14/1/2019</v>
      </c>
      <c r="K732" s="2" t="s">
        <v>3306</v>
      </c>
    </row>
    <row r="733" spans="2:11" x14ac:dyDescent="0.3">
      <c r="B733" s="9" t="s">
        <v>437</v>
      </c>
      <c r="C733" s="12" t="e">
        <f t="shared" si="23"/>
        <v>#VALUE!</v>
      </c>
      <c r="E733">
        <v>3</v>
      </c>
      <c r="F733">
        <v>26</v>
      </c>
      <c r="G733">
        <v>2019</v>
      </c>
      <c r="I733" t="str">
        <f t="shared" si="22"/>
        <v>26/3/2019</v>
      </c>
      <c r="K733" s="2" t="s">
        <v>3292</v>
      </c>
    </row>
    <row r="734" spans="2:11" x14ac:dyDescent="0.3">
      <c r="B734" s="10" t="s">
        <v>702</v>
      </c>
      <c r="C734" s="13" t="e">
        <f t="shared" si="23"/>
        <v>#VALUE!</v>
      </c>
      <c r="E734">
        <v>2</v>
      </c>
      <c r="F734">
        <v>13</v>
      </c>
      <c r="G734">
        <v>2019</v>
      </c>
      <c r="I734" t="str">
        <f t="shared" si="22"/>
        <v>13/2/2019</v>
      </c>
      <c r="K734" s="2" t="s">
        <v>3305</v>
      </c>
    </row>
    <row r="735" spans="2:11" x14ac:dyDescent="0.3">
      <c r="B735" s="9" t="s">
        <v>784</v>
      </c>
      <c r="C735" s="12" t="e">
        <f t="shared" si="23"/>
        <v>#VALUE!</v>
      </c>
      <c r="E735">
        <v>1</v>
      </c>
      <c r="F735">
        <v>14</v>
      </c>
      <c r="G735">
        <v>2019</v>
      </c>
      <c r="I735" t="str">
        <f t="shared" si="22"/>
        <v>14/1/2019</v>
      </c>
      <c r="K735" s="2" t="s">
        <v>3306</v>
      </c>
    </row>
    <row r="736" spans="2:11" x14ac:dyDescent="0.3">
      <c r="B736" s="10" t="s">
        <v>482</v>
      </c>
      <c r="C736" s="13" t="e">
        <f t="shared" si="23"/>
        <v>#VALUE!</v>
      </c>
      <c r="E736">
        <v>1</v>
      </c>
      <c r="F736">
        <v>19</v>
      </c>
      <c r="G736">
        <v>2019</v>
      </c>
      <c r="I736" t="str">
        <f t="shared" si="22"/>
        <v>19/1/2019</v>
      </c>
      <c r="K736" s="2" t="s">
        <v>3295</v>
      </c>
    </row>
    <row r="737" spans="2:11" x14ac:dyDescent="0.3">
      <c r="B737" s="9" t="s">
        <v>277</v>
      </c>
      <c r="C737" s="12" t="e">
        <f t="shared" si="23"/>
        <v>#VALUE!</v>
      </c>
      <c r="E737">
        <v>3</v>
      </c>
      <c r="F737">
        <v>27</v>
      </c>
      <c r="G737">
        <v>2019</v>
      </c>
      <c r="I737" t="str">
        <f t="shared" ref="I737:I800" si="24">_xlfn.CONCAT(F737,"/",E737,"/",G737)</f>
        <v>27/3/2019</v>
      </c>
      <c r="K737" s="2" t="s">
        <v>3281</v>
      </c>
    </row>
    <row r="738" spans="2:11" x14ac:dyDescent="0.3">
      <c r="B738" s="10" t="s">
        <v>1003</v>
      </c>
      <c r="C738" s="13" t="e">
        <f t="shared" si="23"/>
        <v>#VALUE!</v>
      </c>
      <c r="E738">
        <v>3</v>
      </c>
      <c r="F738">
        <v>14</v>
      </c>
      <c r="G738">
        <v>2019</v>
      </c>
      <c r="I738" t="str">
        <f t="shared" si="24"/>
        <v>14/3/2019</v>
      </c>
      <c r="K738" s="2" t="s">
        <v>3313</v>
      </c>
    </row>
    <row r="739" spans="2:11" x14ac:dyDescent="0.3">
      <c r="B739" s="9" t="s">
        <v>49</v>
      </c>
      <c r="C739" s="12" t="e">
        <f t="shared" si="23"/>
        <v>#VALUE!</v>
      </c>
      <c r="E739">
        <v>1</v>
      </c>
      <c r="F739">
        <v>27</v>
      </c>
      <c r="G739">
        <v>2019</v>
      </c>
      <c r="I739" t="str">
        <f t="shared" si="24"/>
        <v>27/1/2019</v>
      </c>
      <c r="K739" s="2" t="s">
        <v>3262</v>
      </c>
    </row>
    <row r="740" spans="2:11" x14ac:dyDescent="0.3">
      <c r="B740" s="10" t="s">
        <v>145</v>
      </c>
      <c r="C740" s="13" t="e">
        <f t="shared" si="23"/>
        <v>#VALUE!</v>
      </c>
      <c r="E740">
        <v>3</v>
      </c>
      <c r="F740">
        <v>15</v>
      </c>
      <c r="G740">
        <v>2019</v>
      </c>
      <c r="I740" t="str">
        <f t="shared" si="24"/>
        <v>15/3/2019</v>
      </c>
      <c r="K740" s="2" t="s">
        <v>3270</v>
      </c>
    </row>
    <row r="741" spans="2:11" x14ac:dyDescent="0.3">
      <c r="B741" s="9" t="s">
        <v>296</v>
      </c>
      <c r="C741" s="12" t="e">
        <f t="shared" si="23"/>
        <v>#VALUE!</v>
      </c>
      <c r="E741">
        <v>2</v>
      </c>
      <c r="F741">
        <v>15</v>
      </c>
      <c r="G741">
        <v>2019</v>
      </c>
      <c r="I741" t="str">
        <f t="shared" si="24"/>
        <v>15/2/2019</v>
      </c>
      <c r="K741" s="2" t="s">
        <v>3283</v>
      </c>
    </row>
    <row r="742" spans="2:11" x14ac:dyDescent="0.3">
      <c r="B742" s="10" t="s">
        <v>151</v>
      </c>
      <c r="C742" s="13" t="e">
        <f t="shared" si="23"/>
        <v>#VALUE!</v>
      </c>
      <c r="E742">
        <v>2</v>
      </c>
      <c r="F742">
        <v>17</v>
      </c>
      <c r="G742">
        <v>2019</v>
      </c>
      <c r="I742" t="str">
        <f t="shared" si="24"/>
        <v>17/2/2019</v>
      </c>
      <c r="K742" s="2" t="s">
        <v>3271</v>
      </c>
    </row>
    <row r="743" spans="2:11" x14ac:dyDescent="0.3">
      <c r="B743" s="9" t="s">
        <v>372</v>
      </c>
      <c r="C743" s="12" t="e">
        <f t="shared" si="23"/>
        <v>#VALUE!</v>
      </c>
      <c r="E743">
        <v>1</v>
      </c>
      <c r="F743">
        <v>26</v>
      </c>
      <c r="G743">
        <v>2019</v>
      </c>
      <c r="I743" t="str">
        <f t="shared" si="24"/>
        <v>26/1/2019</v>
      </c>
      <c r="K743" s="2" t="s">
        <v>3289</v>
      </c>
    </row>
    <row r="744" spans="2:11" x14ac:dyDescent="0.3">
      <c r="B744" s="10" t="s">
        <v>463</v>
      </c>
      <c r="C744" s="13" t="e">
        <f t="shared" si="23"/>
        <v>#VALUE!</v>
      </c>
      <c r="E744">
        <v>3</v>
      </c>
      <c r="F744">
        <v>24</v>
      </c>
      <c r="G744">
        <v>2019</v>
      </c>
      <c r="I744" t="str">
        <f t="shared" si="24"/>
        <v>24/3/2019</v>
      </c>
      <c r="K744" s="2" t="s">
        <v>3294</v>
      </c>
    </row>
    <row r="745" spans="2:11" x14ac:dyDescent="0.3">
      <c r="B745" s="9" t="s">
        <v>377</v>
      </c>
      <c r="C745" s="12" t="e">
        <f t="shared" si="23"/>
        <v>#VALUE!</v>
      </c>
      <c r="E745">
        <v>1</v>
      </c>
      <c r="F745">
        <v>23</v>
      </c>
      <c r="G745">
        <v>2019</v>
      </c>
      <c r="I745" t="str">
        <f t="shared" si="24"/>
        <v>23/1/2019</v>
      </c>
      <c r="K745" s="2" t="s">
        <v>3290</v>
      </c>
    </row>
    <row r="746" spans="2:11" x14ac:dyDescent="0.3">
      <c r="B746" s="10" t="s">
        <v>372</v>
      </c>
      <c r="C746" s="13" t="e">
        <f t="shared" si="23"/>
        <v>#VALUE!</v>
      </c>
      <c r="E746">
        <v>1</v>
      </c>
      <c r="F746">
        <v>26</v>
      </c>
      <c r="G746">
        <v>2019</v>
      </c>
      <c r="I746" t="str">
        <f t="shared" si="24"/>
        <v>26/1/2019</v>
      </c>
      <c r="K746" s="2" t="s">
        <v>3289</v>
      </c>
    </row>
    <row r="747" spans="2:11" x14ac:dyDescent="0.3">
      <c r="B747" s="9" t="s">
        <v>1003</v>
      </c>
      <c r="C747" s="12" t="e">
        <f t="shared" si="23"/>
        <v>#VALUE!</v>
      </c>
      <c r="E747">
        <v>3</v>
      </c>
      <c r="F747">
        <v>14</v>
      </c>
      <c r="G747">
        <v>2019</v>
      </c>
      <c r="I747" t="str">
        <f t="shared" si="24"/>
        <v>14/3/2019</v>
      </c>
      <c r="K747" s="2" t="s">
        <v>3313</v>
      </c>
    </row>
    <row r="748" spans="2:11" x14ac:dyDescent="0.3">
      <c r="B748" s="10" t="s">
        <v>947</v>
      </c>
      <c r="C748" s="13" t="e">
        <f t="shared" si="23"/>
        <v>#VALUE!</v>
      </c>
      <c r="E748">
        <v>3</v>
      </c>
      <c r="F748">
        <v>17</v>
      </c>
      <c r="G748">
        <v>2019</v>
      </c>
      <c r="I748" t="str">
        <f t="shared" si="24"/>
        <v>17/3/2019</v>
      </c>
      <c r="K748" s="2" t="s">
        <v>3312</v>
      </c>
    </row>
    <row r="749" spans="2:11" x14ac:dyDescent="0.3">
      <c r="B749" s="9" t="s">
        <v>447</v>
      </c>
      <c r="C749" s="12" t="e">
        <f t="shared" si="23"/>
        <v>#VALUE!</v>
      </c>
      <c r="E749">
        <v>3</v>
      </c>
      <c r="F749">
        <v>28</v>
      </c>
      <c r="G749">
        <v>2019</v>
      </c>
      <c r="I749" t="str">
        <f t="shared" si="24"/>
        <v>28/3/2019</v>
      </c>
      <c r="K749" s="2" t="s">
        <v>3293</v>
      </c>
    </row>
    <row r="750" spans="2:11" x14ac:dyDescent="0.3">
      <c r="B750" s="10" t="s">
        <v>377</v>
      </c>
      <c r="C750" s="13" t="e">
        <f t="shared" si="23"/>
        <v>#VALUE!</v>
      </c>
      <c r="E750">
        <v>1</v>
      </c>
      <c r="F750">
        <v>23</v>
      </c>
      <c r="G750">
        <v>2019</v>
      </c>
      <c r="I750" t="str">
        <f t="shared" si="24"/>
        <v>23/1/2019</v>
      </c>
      <c r="K750" s="2" t="s">
        <v>3290</v>
      </c>
    </row>
    <row r="751" spans="2:11" x14ac:dyDescent="0.3">
      <c r="B751" s="9" t="s">
        <v>214</v>
      </c>
      <c r="C751" s="12" t="e">
        <f t="shared" si="23"/>
        <v>#VALUE!</v>
      </c>
      <c r="E751">
        <v>1</v>
      </c>
      <c r="F751">
        <v>17</v>
      </c>
      <c r="G751">
        <v>2019</v>
      </c>
      <c r="I751" t="str">
        <f t="shared" si="24"/>
        <v>17/1/2019</v>
      </c>
      <c r="K751" s="2" t="s">
        <v>3276</v>
      </c>
    </row>
    <row r="752" spans="2:11" x14ac:dyDescent="0.3">
      <c r="B752" s="10" t="s">
        <v>323</v>
      </c>
      <c r="C752" s="13" t="e">
        <f t="shared" si="23"/>
        <v>#VALUE!</v>
      </c>
      <c r="E752">
        <v>1</v>
      </c>
      <c r="F752">
        <v>24</v>
      </c>
      <c r="G752">
        <v>2019</v>
      </c>
      <c r="I752" t="str">
        <f t="shared" si="24"/>
        <v>24/1/2019</v>
      </c>
      <c r="K752" s="2" t="s">
        <v>3286</v>
      </c>
    </row>
    <row r="753" spans="2:11" x14ac:dyDescent="0.3">
      <c r="B753" s="9" t="s">
        <v>482</v>
      </c>
      <c r="C753" s="12" t="e">
        <f t="shared" si="23"/>
        <v>#VALUE!</v>
      </c>
      <c r="E753">
        <v>1</v>
      </c>
      <c r="F753">
        <v>19</v>
      </c>
      <c r="G753">
        <v>2019</v>
      </c>
      <c r="I753" t="str">
        <f t="shared" si="24"/>
        <v>19/1/2019</v>
      </c>
      <c r="K753" s="2" t="s">
        <v>3295</v>
      </c>
    </row>
    <row r="754" spans="2:11" x14ac:dyDescent="0.3">
      <c r="B754" s="10" t="s">
        <v>819</v>
      </c>
      <c r="C754" s="13" t="e">
        <f t="shared" si="23"/>
        <v>#VALUE!</v>
      </c>
      <c r="E754">
        <v>3</v>
      </c>
      <c r="F754">
        <v>20</v>
      </c>
      <c r="G754">
        <v>2019</v>
      </c>
      <c r="I754" t="str">
        <f t="shared" si="24"/>
        <v>20/3/2019</v>
      </c>
      <c r="K754" s="2" t="s">
        <v>3308</v>
      </c>
    </row>
    <row r="755" spans="2:11" x14ac:dyDescent="0.3">
      <c r="B755" s="9" t="s">
        <v>354</v>
      </c>
      <c r="C755" s="12" t="e">
        <f t="shared" si="23"/>
        <v>#VALUE!</v>
      </c>
      <c r="E755">
        <v>1</v>
      </c>
      <c r="F755">
        <v>13</v>
      </c>
      <c r="G755">
        <v>2019</v>
      </c>
      <c r="I755" t="str">
        <f t="shared" si="24"/>
        <v>13/1/2019</v>
      </c>
      <c r="K755" s="2" t="s">
        <v>3288</v>
      </c>
    </row>
    <row r="756" spans="2:11" x14ac:dyDescent="0.3">
      <c r="B756" s="10" t="s">
        <v>1003</v>
      </c>
      <c r="C756" s="13" t="e">
        <f t="shared" si="23"/>
        <v>#VALUE!</v>
      </c>
      <c r="E756">
        <v>3</v>
      </c>
      <c r="F756">
        <v>14</v>
      </c>
      <c r="G756">
        <v>2019</v>
      </c>
      <c r="I756" t="str">
        <f t="shared" si="24"/>
        <v>14/3/2019</v>
      </c>
      <c r="K756" s="2" t="s">
        <v>3313</v>
      </c>
    </row>
    <row r="757" spans="2:11" x14ac:dyDescent="0.3">
      <c r="B757" s="9" t="s">
        <v>377</v>
      </c>
      <c r="C757" s="12" t="e">
        <f t="shared" si="23"/>
        <v>#VALUE!</v>
      </c>
      <c r="E757">
        <v>1</v>
      </c>
      <c r="F757">
        <v>23</v>
      </c>
      <c r="G757">
        <v>2019</v>
      </c>
      <c r="I757" t="str">
        <f t="shared" si="24"/>
        <v>23/1/2019</v>
      </c>
      <c r="K757" s="2" t="s">
        <v>3290</v>
      </c>
    </row>
    <row r="758" spans="2:11" x14ac:dyDescent="0.3">
      <c r="B758" s="10" t="s">
        <v>447</v>
      </c>
      <c r="C758" s="13" t="e">
        <f t="shared" si="23"/>
        <v>#VALUE!</v>
      </c>
      <c r="E758">
        <v>3</v>
      </c>
      <c r="F758">
        <v>28</v>
      </c>
      <c r="G758">
        <v>2019</v>
      </c>
      <c r="I758" t="str">
        <f t="shared" si="24"/>
        <v>28/3/2019</v>
      </c>
      <c r="K758" s="2" t="s">
        <v>3293</v>
      </c>
    </row>
    <row r="759" spans="2:11" x14ac:dyDescent="0.3">
      <c r="B759" s="9" t="s">
        <v>819</v>
      </c>
      <c r="C759" s="12" t="e">
        <f t="shared" si="23"/>
        <v>#VALUE!</v>
      </c>
      <c r="E759">
        <v>3</v>
      </c>
      <c r="F759">
        <v>20</v>
      </c>
      <c r="G759">
        <v>2019</v>
      </c>
      <c r="I759" t="str">
        <f t="shared" si="24"/>
        <v>20/3/2019</v>
      </c>
      <c r="K759" s="2" t="s">
        <v>3308</v>
      </c>
    </row>
    <row r="760" spans="2:11" x14ac:dyDescent="0.3">
      <c r="B760" s="10" t="s">
        <v>214</v>
      </c>
      <c r="C760" s="13" t="e">
        <f t="shared" si="23"/>
        <v>#VALUE!</v>
      </c>
      <c r="E760">
        <v>1</v>
      </c>
      <c r="F760">
        <v>17</v>
      </c>
      <c r="G760">
        <v>2019</v>
      </c>
      <c r="I760" t="str">
        <f t="shared" si="24"/>
        <v>17/1/2019</v>
      </c>
      <c r="K760" s="2" t="s">
        <v>3276</v>
      </c>
    </row>
    <row r="761" spans="2:11" x14ac:dyDescent="0.3">
      <c r="B761" s="9" t="s">
        <v>568</v>
      </c>
      <c r="C761" s="12" t="e">
        <f t="shared" si="23"/>
        <v>#VALUE!</v>
      </c>
      <c r="E761">
        <v>2</v>
      </c>
      <c r="F761">
        <v>16</v>
      </c>
      <c r="G761">
        <v>2019</v>
      </c>
      <c r="I761" t="str">
        <f t="shared" si="24"/>
        <v>16/2/2019</v>
      </c>
      <c r="K761" s="2" t="s">
        <v>3299</v>
      </c>
    </row>
    <row r="762" spans="2:11" x14ac:dyDescent="0.3">
      <c r="B762" s="10" t="s">
        <v>372</v>
      </c>
      <c r="C762" s="13" t="e">
        <f t="shared" si="23"/>
        <v>#VALUE!</v>
      </c>
      <c r="E762">
        <v>1</v>
      </c>
      <c r="F762">
        <v>26</v>
      </c>
      <c r="G762">
        <v>2019</v>
      </c>
      <c r="I762" t="str">
        <f t="shared" si="24"/>
        <v>26/1/2019</v>
      </c>
      <c r="K762" s="2" t="s">
        <v>3289</v>
      </c>
    </row>
    <row r="763" spans="2:11" x14ac:dyDescent="0.3">
      <c r="B763" s="9" t="s">
        <v>1003</v>
      </c>
      <c r="C763" s="12" t="e">
        <f t="shared" si="23"/>
        <v>#VALUE!</v>
      </c>
      <c r="E763">
        <v>3</v>
      </c>
      <c r="F763">
        <v>14</v>
      </c>
      <c r="G763">
        <v>2019</v>
      </c>
      <c r="I763" t="str">
        <f t="shared" si="24"/>
        <v>14/3/2019</v>
      </c>
      <c r="K763" s="2" t="s">
        <v>3313</v>
      </c>
    </row>
    <row r="764" spans="2:11" x14ac:dyDescent="0.3">
      <c r="B764" s="10" t="s">
        <v>173</v>
      </c>
      <c r="C764" s="13" t="e">
        <f t="shared" si="23"/>
        <v>#VALUE!</v>
      </c>
      <c r="E764">
        <v>1</v>
      </c>
      <c r="F764">
        <v>25</v>
      </c>
      <c r="G764">
        <v>2019</v>
      </c>
      <c r="I764" t="str">
        <f t="shared" si="24"/>
        <v>25/1/2019</v>
      </c>
      <c r="K764" s="2" t="s">
        <v>3273</v>
      </c>
    </row>
    <row r="765" spans="2:11" x14ac:dyDescent="0.3">
      <c r="B765" s="9" t="s">
        <v>372</v>
      </c>
      <c r="C765" s="12" t="e">
        <f t="shared" si="23"/>
        <v>#VALUE!</v>
      </c>
      <c r="E765">
        <v>1</v>
      </c>
      <c r="F765">
        <v>26</v>
      </c>
      <c r="G765">
        <v>2019</v>
      </c>
      <c r="I765" t="str">
        <f t="shared" si="24"/>
        <v>26/1/2019</v>
      </c>
      <c r="K765" s="2" t="s">
        <v>3289</v>
      </c>
    </row>
    <row r="766" spans="2:11" x14ac:dyDescent="0.3">
      <c r="B766" s="10" t="s">
        <v>482</v>
      </c>
      <c r="C766" s="13" t="e">
        <f t="shared" si="23"/>
        <v>#VALUE!</v>
      </c>
      <c r="E766">
        <v>1</v>
      </c>
      <c r="F766">
        <v>19</v>
      </c>
      <c r="G766">
        <v>2019</v>
      </c>
      <c r="I766" t="str">
        <f t="shared" si="24"/>
        <v>19/1/2019</v>
      </c>
      <c r="K766" s="2" t="s">
        <v>3295</v>
      </c>
    </row>
    <row r="767" spans="2:11" x14ac:dyDescent="0.3">
      <c r="B767" s="9" t="s">
        <v>110</v>
      </c>
      <c r="C767" s="12" t="e">
        <f t="shared" si="23"/>
        <v>#VALUE!</v>
      </c>
      <c r="E767">
        <v>1</v>
      </c>
      <c r="F767">
        <v>15</v>
      </c>
      <c r="G767">
        <v>2019</v>
      </c>
      <c r="I767" t="str">
        <f t="shared" si="24"/>
        <v>15/1/2019</v>
      </c>
      <c r="K767" s="2" t="s">
        <v>3268</v>
      </c>
    </row>
    <row r="768" spans="2:11" x14ac:dyDescent="0.3">
      <c r="B768" s="10" t="s">
        <v>801</v>
      </c>
      <c r="C768" s="13" t="e">
        <f t="shared" si="23"/>
        <v>#VALUE!</v>
      </c>
      <c r="E768">
        <v>3</v>
      </c>
      <c r="F768">
        <v>18</v>
      </c>
      <c r="G768">
        <v>2019</v>
      </c>
      <c r="I768" t="str">
        <f t="shared" si="24"/>
        <v>18/3/2019</v>
      </c>
      <c r="K768" s="2" t="s">
        <v>3307</v>
      </c>
    </row>
    <row r="769" spans="2:11" x14ac:dyDescent="0.3">
      <c r="B769" s="9" t="s">
        <v>819</v>
      </c>
      <c r="C769" s="12" t="e">
        <f t="shared" si="23"/>
        <v>#VALUE!</v>
      </c>
      <c r="E769">
        <v>3</v>
      </c>
      <c r="F769">
        <v>20</v>
      </c>
      <c r="G769">
        <v>2019</v>
      </c>
      <c r="I769" t="str">
        <f t="shared" si="24"/>
        <v>20/3/2019</v>
      </c>
      <c r="K769" s="2" t="s">
        <v>3308</v>
      </c>
    </row>
    <row r="770" spans="2:11" x14ac:dyDescent="0.3">
      <c r="B770" s="10" t="s">
        <v>110</v>
      </c>
      <c r="C770" s="13" t="e">
        <f t="shared" si="23"/>
        <v>#VALUE!</v>
      </c>
      <c r="E770">
        <v>1</v>
      </c>
      <c r="F770">
        <v>15</v>
      </c>
      <c r="G770">
        <v>2019</v>
      </c>
      <c r="I770" t="str">
        <f t="shared" si="24"/>
        <v>15/1/2019</v>
      </c>
      <c r="K770" s="2" t="s">
        <v>3268</v>
      </c>
    </row>
    <row r="771" spans="2:11" x14ac:dyDescent="0.3">
      <c r="B771" s="9" t="s">
        <v>250</v>
      </c>
      <c r="C771" s="12" t="e">
        <f t="shared" ref="C771:C834" si="25">IF(ISNUMBER(B771), TEXT(B771,"aaaa-mm-dd"), TEXT(DATEVALUE(B771),"aaaa-mm-dd"))</f>
        <v>#VALUE!</v>
      </c>
      <c r="E771">
        <v>3</v>
      </c>
      <c r="F771">
        <v>19</v>
      </c>
      <c r="G771">
        <v>2019</v>
      </c>
      <c r="I771" t="str">
        <f t="shared" si="24"/>
        <v>19/3/2019</v>
      </c>
      <c r="K771" s="2" t="s">
        <v>3279</v>
      </c>
    </row>
    <row r="772" spans="2:11" x14ac:dyDescent="0.3">
      <c r="B772" s="10" t="s">
        <v>239</v>
      </c>
      <c r="C772" s="13" t="e">
        <f t="shared" si="25"/>
        <v>#VALUE!</v>
      </c>
      <c r="E772">
        <v>2</v>
      </c>
      <c r="F772">
        <v>27</v>
      </c>
      <c r="G772">
        <v>2019</v>
      </c>
      <c r="I772" t="str">
        <f t="shared" si="24"/>
        <v>27/2/2019</v>
      </c>
      <c r="K772" s="2" t="s">
        <v>3278</v>
      </c>
    </row>
    <row r="773" spans="2:11" x14ac:dyDescent="0.3">
      <c r="B773" s="9" t="s">
        <v>380</v>
      </c>
      <c r="C773" s="12" t="e">
        <f t="shared" si="25"/>
        <v>#VALUE!</v>
      </c>
      <c r="E773">
        <v>2</v>
      </c>
      <c r="F773">
        <v>23</v>
      </c>
      <c r="G773">
        <v>2019</v>
      </c>
      <c r="I773" t="str">
        <f t="shared" si="24"/>
        <v>23/2/2019</v>
      </c>
      <c r="K773" s="2" t="s">
        <v>3291</v>
      </c>
    </row>
    <row r="774" spans="2:11" x14ac:dyDescent="0.3">
      <c r="B774" s="10" t="s">
        <v>250</v>
      </c>
      <c r="C774" s="13" t="e">
        <f t="shared" si="25"/>
        <v>#VALUE!</v>
      </c>
      <c r="E774">
        <v>3</v>
      </c>
      <c r="F774">
        <v>19</v>
      </c>
      <c r="G774">
        <v>2019</v>
      </c>
      <c r="I774" t="str">
        <f t="shared" si="24"/>
        <v>19/3/2019</v>
      </c>
      <c r="K774" s="2" t="s">
        <v>3279</v>
      </c>
    </row>
    <row r="775" spans="2:11" x14ac:dyDescent="0.3">
      <c r="B775" s="9" t="s">
        <v>277</v>
      </c>
      <c r="C775" s="12" t="e">
        <f t="shared" si="25"/>
        <v>#VALUE!</v>
      </c>
      <c r="E775">
        <v>3</v>
      </c>
      <c r="F775">
        <v>27</v>
      </c>
      <c r="G775">
        <v>2019</v>
      </c>
      <c r="I775" t="str">
        <f t="shared" si="24"/>
        <v>27/3/2019</v>
      </c>
      <c r="K775" s="2" t="s">
        <v>3281</v>
      </c>
    </row>
    <row r="776" spans="2:11" x14ac:dyDescent="0.3">
      <c r="B776" s="10" t="s">
        <v>635</v>
      </c>
      <c r="C776" s="13" t="e">
        <f t="shared" si="25"/>
        <v>#VALUE!</v>
      </c>
      <c r="E776">
        <v>3</v>
      </c>
      <c r="F776">
        <v>30</v>
      </c>
      <c r="G776">
        <v>2019</v>
      </c>
      <c r="I776" t="str">
        <f t="shared" si="24"/>
        <v>30/3/2019</v>
      </c>
      <c r="K776" s="2" t="s">
        <v>3302</v>
      </c>
    </row>
    <row r="777" spans="2:11" x14ac:dyDescent="0.3">
      <c r="B777" s="9" t="s">
        <v>568</v>
      </c>
      <c r="C777" s="12" t="e">
        <f t="shared" si="25"/>
        <v>#VALUE!</v>
      </c>
      <c r="E777">
        <v>2</v>
      </c>
      <c r="F777">
        <v>16</v>
      </c>
      <c r="G777">
        <v>2019</v>
      </c>
      <c r="I777" t="str">
        <f t="shared" si="24"/>
        <v>16/2/2019</v>
      </c>
      <c r="K777" s="2" t="s">
        <v>3299</v>
      </c>
    </row>
    <row r="778" spans="2:11" x14ac:dyDescent="0.3">
      <c r="B778" s="10" t="s">
        <v>560</v>
      </c>
      <c r="C778" s="13" t="e">
        <f t="shared" si="25"/>
        <v>#VALUE!</v>
      </c>
      <c r="E778">
        <v>1</v>
      </c>
      <c r="F778">
        <v>18</v>
      </c>
      <c r="G778">
        <v>2019</v>
      </c>
      <c r="I778" t="str">
        <f t="shared" si="24"/>
        <v>18/1/2019</v>
      </c>
      <c r="K778" s="2" t="s">
        <v>3298</v>
      </c>
    </row>
    <row r="779" spans="2:11" x14ac:dyDescent="0.3">
      <c r="B779" s="9" t="s">
        <v>635</v>
      </c>
      <c r="C779" s="12" t="e">
        <f t="shared" si="25"/>
        <v>#VALUE!</v>
      </c>
      <c r="E779">
        <v>3</v>
      </c>
      <c r="F779">
        <v>30</v>
      </c>
      <c r="G779">
        <v>2019</v>
      </c>
      <c r="I779" t="str">
        <f t="shared" si="24"/>
        <v>30/3/2019</v>
      </c>
      <c r="K779" s="2" t="s">
        <v>3302</v>
      </c>
    </row>
    <row r="780" spans="2:11" x14ac:dyDescent="0.3">
      <c r="B780" s="10" t="s">
        <v>819</v>
      </c>
      <c r="C780" s="13" t="e">
        <f t="shared" si="25"/>
        <v>#VALUE!</v>
      </c>
      <c r="E780">
        <v>3</v>
      </c>
      <c r="F780">
        <v>20</v>
      </c>
      <c r="G780">
        <v>2019</v>
      </c>
      <c r="I780" t="str">
        <f t="shared" si="24"/>
        <v>20/3/2019</v>
      </c>
      <c r="K780" s="2" t="s">
        <v>3308</v>
      </c>
    </row>
    <row r="781" spans="2:11" x14ac:dyDescent="0.3">
      <c r="B781" s="9" t="s">
        <v>495</v>
      </c>
      <c r="C781" s="12" t="e">
        <f t="shared" si="25"/>
        <v>#VALUE!</v>
      </c>
      <c r="E781">
        <v>1</v>
      </c>
      <c r="F781">
        <v>16</v>
      </c>
      <c r="G781">
        <v>2019</v>
      </c>
      <c r="I781" t="str">
        <f t="shared" si="24"/>
        <v>16/1/2019</v>
      </c>
      <c r="K781" s="2" t="s">
        <v>3296</v>
      </c>
    </row>
    <row r="782" spans="2:11" x14ac:dyDescent="0.3">
      <c r="B782" s="10" t="s">
        <v>71</v>
      </c>
      <c r="C782" s="13" t="e">
        <f t="shared" si="25"/>
        <v>#VALUE!</v>
      </c>
      <c r="E782">
        <v>2</v>
      </c>
      <c r="F782">
        <v>24</v>
      </c>
      <c r="G782">
        <v>2019</v>
      </c>
      <c r="I782" t="str">
        <f t="shared" si="24"/>
        <v>24/2/2019</v>
      </c>
      <c r="K782" s="2" t="s">
        <v>3265</v>
      </c>
    </row>
    <row r="783" spans="2:11" x14ac:dyDescent="0.3">
      <c r="B783" s="9" t="s">
        <v>110</v>
      </c>
      <c r="C783" s="12" t="e">
        <f t="shared" si="25"/>
        <v>#VALUE!</v>
      </c>
      <c r="E783">
        <v>1</v>
      </c>
      <c r="F783">
        <v>15</v>
      </c>
      <c r="G783">
        <v>2019</v>
      </c>
      <c r="I783" t="str">
        <f t="shared" si="24"/>
        <v>15/1/2019</v>
      </c>
      <c r="K783" s="2" t="s">
        <v>3268</v>
      </c>
    </row>
    <row r="784" spans="2:11" x14ac:dyDescent="0.3">
      <c r="B784" s="10" t="s">
        <v>349</v>
      </c>
      <c r="C784" s="13" t="e">
        <f t="shared" si="25"/>
        <v>#VALUE!</v>
      </c>
      <c r="E784">
        <v>1</v>
      </c>
      <c r="F784">
        <v>22</v>
      </c>
      <c r="G784">
        <v>2019</v>
      </c>
      <c r="I784" t="str">
        <f t="shared" si="24"/>
        <v>22/1/2019</v>
      </c>
      <c r="K784" s="2" t="s">
        <v>3287</v>
      </c>
    </row>
    <row r="785" spans="2:11" x14ac:dyDescent="0.3">
      <c r="B785" s="9" t="s">
        <v>568</v>
      </c>
      <c r="C785" s="12" t="e">
        <f t="shared" si="25"/>
        <v>#VALUE!</v>
      </c>
      <c r="E785">
        <v>2</v>
      </c>
      <c r="F785">
        <v>16</v>
      </c>
      <c r="G785">
        <v>2019</v>
      </c>
      <c r="I785" t="str">
        <f t="shared" si="24"/>
        <v>16/2/2019</v>
      </c>
      <c r="K785" s="2" t="s">
        <v>3299</v>
      </c>
    </row>
    <row r="786" spans="2:11" x14ac:dyDescent="0.3">
      <c r="B786" s="10" t="s">
        <v>1003</v>
      </c>
      <c r="C786" s="13" t="e">
        <f t="shared" si="25"/>
        <v>#VALUE!</v>
      </c>
      <c r="E786">
        <v>3</v>
      </c>
      <c r="F786">
        <v>14</v>
      </c>
      <c r="G786">
        <v>2019</v>
      </c>
      <c r="I786" t="str">
        <f t="shared" si="24"/>
        <v>14/3/2019</v>
      </c>
      <c r="K786" s="2" t="s">
        <v>3313</v>
      </c>
    </row>
    <row r="787" spans="2:11" x14ac:dyDescent="0.3">
      <c r="B787" s="9" t="s">
        <v>239</v>
      </c>
      <c r="C787" s="12" t="e">
        <f t="shared" si="25"/>
        <v>#VALUE!</v>
      </c>
      <c r="E787">
        <v>2</v>
      </c>
      <c r="F787">
        <v>27</v>
      </c>
      <c r="G787">
        <v>2019</v>
      </c>
      <c r="I787" t="str">
        <f t="shared" si="24"/>
        <v>27/2/2019</v>
      </c>
      <c r="K787" s="2" t="s">
        <v>3278</v>
      </c>
    </row>
    <row r="788" spans="2:11" x14ac:dyDescent="0.3">
      <c r="B788" s="10" t="s">
        <v>560</v>
      </c>
      <c r="C788" s="13" t="e">
        <f t="shared" si="25"/>
        <v>#VALUE!</v>
      </c>
      <c r="E788">
        <v>1</v>
      </c>
      <c r="F788">
        <v>18</v>
      </c>
      <c r="G788">
        <v>2019</v>
      </c>
      <c r="I788" t="str">
        <f t="shared" si="24"/>
        <v>18/1/2019</v>
      </c>
      <c r="K788" s="2" t="s">
        <v>3298</v>
      </c>
    </row>
    <row r="789" spans="2:11" x14ac:dyDescent="0.3">
      <c r="B789" s="9" t="s">
        <v>614</v>
      </c>
      <c r="C789" s="12" t="e">
        <f t="shared" si="25"/>
        <v>#VALUE!</v>
      </c>
      <c r="E789">
        <v>1</v>
      </c>
      <c r="F789">
        <v>29</v>
      </c>
      <c r="G789">
        <v>2019</v>
      </c>
      <c r="I789" t="str">
        <f t="shared" si="24"/>
        <v>29/1/2019</v>
      </c>
      <c r="K789" s="2" t="s">
        <v>3301</v>
      </c>
    </row>
    <row r="790" spans="2:11" x14ac:dyDescent="0.3">
      <c r="B790" s="10" t="s">
        <v>871</v>
      </c>
      <c r="C790" s="13" t="e">
        <f t="shared" si="25"/>
        <v>#VALUE!</v>
      </c>
      <c r="E790">
        <v>2</v>
      </c>
      <c r="F790">
        <v>26</v>
      </c>
      <c r="G790">
        <v>2019</v>
      </c>
      <c r="I790" t="str">
        <f t="shared" si="24"/>
        <v>26/2/2019</v>
      </c>
      <c r="K790" s="2" t="s">
        <v>3311</v>
      </c>
    </row>
    <row r="791" spans="2:11" x14ac:dyDescent="0.3">
      <c r="B791" s="9" t="s">
        <v>495</v>
      </c>
      <c r="C791" s="12" t="e">
        <f t="shared" si="25"/>
        <v>#VALUE!</v>
      </c>
      <c r="E791">
        <v>1</v>
      </c>
      <c r="F791">
        <v>16</v>
      </c>
      <c r="G791">
        <v>2019</v>
      </c>
      <c r="I791" t="str">
        <f t="shared" si="24"/>
        <v>16/1/2019</v>
      </c>
      <c r="K791" s="2" t="s">
        <v>3296</v>
      </c>
    </row>
    <row r="792" spans="2:11" x14ac:dyDescent="0.3">
      <c r="B792" s="10" t="s">
        <v>463</v>
      </c>
      <c r="C792" s="13" t="e">
        <f t="shared" si="25"/>
        <v>#VALUE!</v>
      </c>
      <c r="E792">
        <v>3</v>
      </c>
      <c r="F792">
        <v>24</v>
      </c>
      <c r="G792">
        <v>2019</v>
      </c>
      <c r="I792" t="str">
        <f t="shared" si="24"/>
        <v>24/3/2019</v>
      </c>
      <c r="K792" s="2" t="s">
        <v>3294</v>
      </c>
    </row>
    <row r="793" spans="2:11" x14ac:dyDescent="0.3">
      <c r="B793" s="9" t="s">
        <v>834</v>
      </c>
      <c r="C793" s="12" t="e">
        <f t="shared" si="25"/>
        <v>#VALUE!</v>
      </c>
      <c r="E793">
        <v>2</v>
      </c>
      <c r="F793">
        <v>21</v>
      </c>
      <c r="G793">
        <v>2019</v>
      </c>
      <c r="I793" t="str">
        <f t="shared" si="24"/>
        <v>21/2/2019</v>
      </c>
      <c r="K793" s="2" t="s">
        <v>3309</v>
      </c>
    </row>
    <row r="794" spans="2:11" x14ac:dyDescent="0.3">
      <c r="B794" s="10" t="s">
        <v>81</v>
      </c>
      <c r="C794" s="13" t="e">
        <f t="shared" si="25"/>
        <v>#VALUE!</v>
      </c>
      <c r="E794">
        <v>2</v>
      </c>
      <c r="F794">
        <v>20</v>
      </c>
      <c r="G794">
        <v>2019</v>
      </c>
      <c r="I794" t="str">
        <f t="shared" si="24"/>
        <v>20/2/2019</v>
      </c>
      <c r="K794" s="2" t="s">
        <v>3266</v>
      </c>
    </row>
    <row r="795" spans="2:11" x14ac:dyDescent="0.3">
      <c r="B795" s="9" t="s">
        <v>380</v>
      </c>
      <c r="C795" s="12" t="e">
        <f t="shared" si="25"/>
        <v>#VALUE!</v>
      </c>
      <c r="E795">
        <v>2</v>
      </c>
      <c r="F795">
        <v>23</v>
      </c>
      <c r="G795">
        <v>2019</v>
      </c>
      <c r="I795" t="str">
        <f t="shared" si="24"/>
        <v>23/2/2019</v>
      </c>
      <c r="K795" s="2" t="s">
        <v>3291</v>
      </c>
    </row>
    <row r="796" spans="2:11" x14ac:dyDescent="0.3">
      <c r="B796" s="10" t="s">
        <v>568</v>
      </c>
      <c r="C796" s="13" t="e">
        <f t="shared" si="25"/>
        <v>#VALUE!</v>
      </c>
      <c r="E796">
        <v>2</v>
      </c>
      <c r="F796">
        <v>16</v>
      </c>
      <c r="G796">
        <v>2019</v>
      </c>
      <c r="I796" t="str">
        <f t="shared" si="24"/>
        <v>16/2/2019</v>
      </c>
      <c r="K796" s="2" t="s">
        <v>3299</v>
      </c>
    </row>
    <row r="797" spans="2:11" x14ac:dyDescent="0.3">
      <c r="B797" s="9" t="s">
        <v>214</v>
      </c>
      <c r="C797" s="12" t="e">
        <f t="shared" si="25"/>
        <v>#VALUE!</v>
      </c>
      <c r="E797">
        <v>1</v>
      </c>
      <c r="F797">
        <v>17</v>
      </c>
      <c r="G797">
        <v>2019</v>
      </c>
      <c r="I797" t="str">
        <f t="shared" si="24"/>
        <v>17/1/2019</v>
      </c>
      <c r="K797" s="2" t="s">
        <v>3276</v>
      </c>
    </row>
    <row r="798" spans="2:11" x14ac:dyDescent="0.3">
      <c r="B798" s="10" t="s">
        <v>784</v>
      </c>
      <c r="C798" s="13" t="e">
        <f t="shared" si="25"/>
        <v>#VALUE!</v>
      </c>
      <c r="E798">
        <v>1</v>
      </c>
      <c r="F798">
        <v>14</v>
      </c>
      <c r="G798">
        <v>2019</v>
      </c>
      <c r="I798" t="str">
        <f t="shared" si="24"/>
        <v>14/1/2019</v>
      </c>
      <c r="K798" s="2" t="s">
        <v>3306</v>
      </c>
    </row>
    <row r="799" spans="2:11" x14ac:dyDescent="0.3">
      <c r="B799" s="9" t="s">
        <v>635</v>
      </c>
      <c r="C799" s="12" t="e">
        <f t="shared" si="25"/>
        <v>#VALUE!</v>
      </c>
      <c r="E799">
        <v>3</v>
      </c>
      <c r="F799">
        <v>30</v>
      </c>
      <c r="G799">
        <v>2019</v>
      </c>
      <c r="I799" t="str">
        <f t="shared" si="24"/>
        <v>30/3/2019</v>
      </c>
      <c r="K799" s="2" t="s">
        <v>3302</v>
      </c>
    </row>
    <row r="800" spans="2:11" x14ac:dyDescent="0.3">
      <c r="B800" s="10" t="s">
        <v>296</v>
      </c>
      <c r="C800" s="13" t="e">
        <f t="shared" si="25"/>
        <v>#VALUE!</v>
      </c>
      <c r="E800">
        <v>2</v>
      </c>
      <c r="F800">
        <v>15</v>
      </c>
      <c r="G800">
        <v>2019</v>
      </c>
      <c r="I800" t="str">
        <f t="shared" si="24"/>
        <v>15/2/2019</v>
      </c>
      <c r="K800" s="2" t="s">
        <v>3283</v>
      </c>
    </row>
    <row r="801" spans="2:11" x14ac:dyDescent="0.3">
      <c r="B801" s="9" t="s">
        <v>71</v>
      </c>
      <c r="C801" s="12" t="e">
        <f t="shared" si="25"/>
        <v>#VALUE!</v>
      </c>
      <c r="E801">
        <v>2</v>
      </c>
      <c r="F801">
        <v>24</v>
      </c>
      <c r="G801">
        <v>2019</v>
      </c>
      <c r="I801" t="str">
        <f t="shared" ref="I801:I864" si="26">_xlfn.CONCAT(F801,"/",E801,"/",G801)</f>
        <v>24/2/2019</v>
      </c>
      <c r="K801" s="2" t="s">
        <v>3265</v>
      </c>
    </row>
    <row r="802" spans="2:11" x14ac:dyDescent="0.3">
      <c r="B802" s="10" t="s">
        <v>1304</v>
      </c>
      <c r="C802" s="13" t="e">
        <f t="shared" si="25"/>
        <v>#VALUE!</v>
      </c>
      <c r="E802">
        <v>2</v>
      </c>
      <c r="F802">
        <v>19</v>
      </c>
      <c r="G802">
        <v>2019</v>
      </c>
      <c r="I802" t="str">
        <f t="shared" si="26"/>
        <v>19/2/2019</v>
      </c>
      <c r="K802" s="2" t="s">
        <v>3314</v>
      </c>
    </row>
    <row r="803" spans="2:11" x14ac:dyDescent="0.3">
      <c r="B803" s="9" t="s">
        <v>380</v>
      </c>
      <c r="C803" s="12" t="e">
        <f t="shared" si="25"/>
        <v>#VALUE!</v>
      </c>
      <c r="E803">
        <v>2</v>
      </c>
      <c r="F803">
        <v>23</v>
      </c>
      <c r="G803">
        <v>2019</v>
      </c>
      <c r="I803" t="str">
        <f t="shared" si="26"/>
        <v>23/2/2019</v>
      </c>
      <c r="K803" s="2" t="s">
        <v>3291</v>
      </c>
    </row>
    <row r="804" spans="2:11" x14ac:dyDescent="0.3">
      <c r="B804" s="10" t="s">
        <v>784</v>
      </c>
      <c r="C804" s="13" t="e">
        <f t="shared" si="25"/>
        <v>#VALUE!</v>
      </c>
      <c r="E804">
        <v>1</v>
      </c>
      <c r="F804">
        <v>14</v>
      </c>
      <c r="G804">
        <v>2019</v>
      </c>
      <c r="I804" t="str">
        <f t="shared" si="26"/>
        <v>14/1/2019</v>
      </c>
      <c r="K804" s="2" t="s">
        <v>3306</v>
      </c>
    </row>
    <row r="805" spans="2:11" x14ac:dyDescent="0.3">
      <c r="B805" s="9" t="s">
        <v>239</v>
      </c>
      <c r="C805" s="12" t="e">
        <f t="shared" si="25"/>
        <v>#VALUE!</v>
      </c>
      <c r="E805">
        <v>2</v>
      </c>
      <c r="F805">
        <v>27</v>
      </c>
      <c r="G805">
        <v>2019</v>
      </c>
      <c r="I805" t="str">
        <f t="shared" si="26"/>
        <v>27/2/2019</v>
      </c>
      <c r="K805" s="2" t="s">
        <v>3278</v>
      </c>
    </row>
    <row r="806" spans="2:11" x14ac:dyDescent="0.3">
      <c r="B806" s="10" t="s">
        <v>323</v>
      </c>
      <c r="C806" s="13" t="e">
        <f t="shared" si="25"/>
        <v>#VALUE!</v>
      </c>
      <c r="E806">
        <v>1</v>
      </c>
      <c r="F806">
        <v>24</v>
      </c>
      <c r="G806">
        <v>2019</v>
      </c>
      <c r="I806" t="str">
        <f t="shared" si="26"/>
        <v>24/1/2019</v>
      </c>
      <c r="K806" s="2" t="s">
        <v>3286</v>
      </c>
    </row>
    <row r="807" spans="2:11" x14ac:dyDescent="0.3">
      <c r="B807" s="9" t="s">
        <v>495</v>
      </c>
      <c r="C807" s="12" t="e">
        <f t="shared" si="25"/>
        <v>#VALUE!</v>
      </c>
      <c r="E807">
        <v>1</v>
      </c>
      <c r="F807">
        <v>16</v>
      </c>
      <c r="G807">
        <v>2019</v>
      </c>
      <c r="I807" t="str">
        <f t="shared" si="26"/>
        <v>16/1/2019</v>
      </c>
      <c r="K807" s="2" t="s">
        <v>3296</v>
      </c>
    </row>
    <row r="808" spans="2:11" x14ac:dyDescent="0.3">
      <c r="B808" s="10" t="s">
        <v>313</v>
      </c>
      <c r="C808" s="13" t="e">
        <f t="shared" si="25"/>
        <v>#VALUE!</v>
      </c>
      <c r="E808">
        <v>3</v>
      </c>
      <c r="F808">
        <v>13</v>
      </c>
      <c r="G808">
        <v>2019</v>
      </c>
      <c r="I808" t="str">
        <f t="shared" si="26"/>
        <v>13/3/2019</v>
      </c>
      <c r="K808" s="2" t="s">
        <v>3285</v>
      </c>
    </row>
    <row r="809" spans="2:11" x14ac:dyDescent="0.3">
      <c r="B809" s="9" t="s">
        <v>296</v>
      </c>
      <c r="C809" s="12" t="e">
        <f t="shared" si="25"/>
        <v>#VALUE!</v>
      </c>
      <c r="E809">
        <v>2</v>
      </c>
      <c r="F809">
        <v>15</v>
      </c>
      <c r="G809">
        <v>2019</v>
      </c>
      <c r="I809" t="str">
        <f t="shared" si="26"/>
        <v>15/2/2019</v>
      </c>
      <c r="K809" s="2" t="s">
        <v>3283</v>
      </c>
    </row>
    <row r="810" spans="2:11" x14ac:dyDescent="0.3">
      <c r="B810" s="10" t="s">
        <v>173</v>
      </c>
      <c r="C810" s="13" t="e">
        <f t="shared" si="25"/>
        <v>#VALUE!</v>
      </c>
      <c r="E810">
        <v>1</v>
      </c>
      <c r="F810">
        <v>25</v>
      </c>
      <c r="G810">
        <v>2019</v>
      </c>
      <c r="I810" t="str">
        <f t="shared" si="26"/>
        <v>25/1/2019</v>
      </c>
      <c r="K810" s="2" t="s">
        <v>3273</v>
      </c>
    </row>
    <row r="811" spans="2:11" x14ac:dyDescent="0.3">
      <c r="B811" s="9" t="s">
        <v>495</v>
      </c>
      <c r="C811" s="12" t="e">
        <f t="shared" si="25"/>
        <v>#VALUE!</v>
      </c>
      <c r="E811">
        <v>1</v>
      </c>
      <c r="F811">
        <v>16</v>
      </c>
      <c r="G811">
        <v>2019</v>
      </c>
      <c r="I811" t="str">
        <f t="shared" si="26"/>
        <v>16/1/2019</v>
      </c>
      <c r="K811" s="2" t="s">
        <v>3296</v>
      </c>
    </row>
    <row r="812" spans="2:11" x14ac:dyDescent="0.3">
      <c r="B812" s="10" t="s">
        <v>614</v>
      </c>
      <c r="C812" s="13" t="e">
        <f t="shared" si="25"/>
        <v>#VALUE!</v>
      </c>
      <c r="E812">
        <v>1</v>
      </c>
      <c r="F812">
        <v>29</v>
      </c>
      <c r="G812">
        <v>2019</v>
      </c>
      <c r="I812" t="str">
        <f t="shared" si="26"/>
        <v>29/1/2019</v>
      </c>
      <c r="K812" s="2" t="s">
        <v>3301</v>
      </c>
    </row>
    <row r="813" spans="2:11" x14ac:dyDescent="0.3">
      <c r="B813" s="9" t="s">
        <v>1304</v>
      </c>
      <c r="C813" s="12" t="e">
        <f t="shared" si="25"/>
        <v>#VALUE!</v>
      </c>
      <c r="E813">
        <v>2</v>
      </c>
      <c r="F813">
        <v>19</v>
      </c>
      <c r="G813">
        <v>2019</v>
      </c>
      <c r="I813" t="str">
        <f t="shared" si="26"/>
        <v>19/2/2019</v>
      </c>
      <c r="K813" s="2" t="s">
        <v>3314</v>
      </c>
    </row>
    <row r="814" spans="2:11" x14ac:dyDescent="0.3">
      <c r="B814" s="10" t="s">
        <v>277</v>
      </c>
      <c r="C814" s="13" t="e">
        <f t="shared" si="25"/>
        <v>#VALUE!</v>
      </c>
      <c r="E814">
        <v>3</v>
      </c>
      <c r="F814">
        <v>27</v>
      </c>
      <c r="G814">
        <v>2019</v>
      </c>
      <c r="I814" t="str">
        <f t="shared" si="26"/>
        <v>27/3/2019</v>
      </c>
      <c r="K814" s="2" t="s">
        <v>3281</v>
      </c>
    </row>
    <row r="815" spans="2:11" x14ac:dyDescent="0.3">
      <c r="B815" s="9" t="s">
        <v>239</v>
      </c>
      <c r="C815" s="12" t="e">
        <f t="shared" si="25"/>
        <v>#VALUE!</v>
      </c>
      <c r="E815">
        <v>2</v>
      </c>
      <c r="F815">
        <v>27</v>
      </c>
      <c r="G815">
        <v>2019</v>
      </c>
      <c r="I815" t="str">
        <f t="shared" si="26"/>
        <v>27/2/2019</v>
      </c>
      <c r="K815" s="2" t="s">
        <v>3278</v>
      </c>
    </row>
    <row r="816" spans="2:11" x14ac:dyDescent="0.3">
      <c r="B816" s="10" t="s">
        <v>105</v>
      </c>
      <c r="C816" s="13" t="e">
        <f t="shared" si="25"/>
        <v>#VALUE!</v>
      </c>
      <c r="E816">
        <v>3</v>
      </c>
      <c r="F816">
        <v>29</v>
      </c>
      <c r="G816">
        <v>2019</v>
      </c>
      <c r="I816" t="str">
        <f t="shared" si="26"/>
        <v>29/3/2019</v>
      </c>
      <c r="K816" s="2" t="s">
        <v>3267</v>
      </c>
    </row>
    <row r="817" spans="2:11" x14ac:dyDescent="0.3">
      <c r="B817" s="9" t="s">
        <v>844</v>
      </c>
      <c r="C817" s="12" t="e">
        <f t="shared" si="25"/>
        <v>#VALUE!</v>
      </c>
      <c r="E817">
        <v>1</v>
      </c>
      <c r="F817">
        <v>31</v>
      </c>
      <c r="G817">
        <v>2019</v>
      </c>
      <c r="I817" t="str">
        <f t="shared" si="26"/>
        <v>31/1/2019</v>
      </c>
      <c r="K817" s="2" t="s">
        <v>3310</v>
      </c>
    </row>
    <row r="818" spans="2:11" x14ac:dyDescent="0.3">
      <c r="B818" s="10" t="s">
        <v>122</v>
      </c>
      <c r="C818" s="13" t="e">
        <f t="shared" si="25"/>
        <v>#VALUE!</v>
      </c>
      <c r="E818">
        <v>1</v>
      </c>
      <c r="F818">
        <v>21</v>
      </c>
      <c r="G818">
        <v>2019</v>
      </c>
      <c r="I818" t="str">
        <f t="shared" si="26"/>
        <v>21/1/2019</v>
      </c>
      <c r="K818" s="2" t="s">
        <v>3269</v>
      </c>
    </row>
    <row r="819" spans="2:11" x14ac:dyDescent="0.3">
      <c r="B819" s="9" t="s">
        <v>287</v>
      </c>
      <c r="C819" s="12" t="e">
        <f t="shared" si="25"/>
        <v>#VALUE!</v>
      </c>
      <c r="E819">
        <v>1</v>
      </c>
      <c r="F819">
        <v>20</v>
      </c>
      <c r="G819">
        <v>2019</v>
      </c>
      <c r="I819" t="str">
        <f t="shared" si="26"/>
        <v>20/1/2019</v>
      </c>
      <c r="K819" s="2" t="s">
        <v>3282</v>
      </c>
    </row>
    <row r="820" spans="2:11" x14ac:dyDescent="0.3">
      <c r="B820" s="10" t="s">
        <v>214</v>
      </c>
      <c r="C820" s="13" t="e">
        <f t="shared" si="25"/>
        <v>#VALUE!</v>
      </c>
      <c r="E820">
        <v>1</v>
      </c>
      <c r="F820">
        <v>17</v>
      </c>
      <c r="G820">
        <v>2019</v>
      </c>
      <c r="I820" t="str">
        <f t="shared" si="26"/>
        <v>17/1/2019</v>
      </c>
      <c r="K820" s="2" t="s">
        <v>3276</v>
      </c>
    </row>
    <row r="821" spans="2:11" x14ac:dyDescent="0.3">
      <c r="B821" s="9" t="s">
        <v>273</v>
      </c>
      <c r="C821" s="12" t="e">
        <f t="shared" si="25"/>
        <v>#VALUE!</v>
      </c>
      <c r="E821">
        <v>2</v>
      </c>
      <c r="F821">
        <v>28</v>
      </c>
      <c r="G821">
        <v>2019</v>
      </c>
      <c r="I821" t="str">
        <f t="shared" si="26"/>
        <v>28/2/2019</v>
      </c>
      <c r="K821" s="2" t="s">
        <v>3280</v>
      </c>
    </row>
    <row r="822" spans="2:11" x14ac:dyDescent="0.3">
      <c r="B822" s="10" t="s">
        <v>250</v>
      </c>
      <c r="C822" s="13" t="e">
        <f t="shared" si="25"/>
        <v>#VALUE!</v>
      </c>
      <c r="E822">
        <v>3</v>
      </c>
      <c r="F822">
        <v>19</v>
      </c>
      <c r="G822">
        <v>2019</v>
      </c>
      <c r="I822" t="str">
        <f t="shared" si="26"/>
        <v>19/3/2019</v>
      </c>
      <c r="K822" s="2" t="s">
        <v>3279</v>
      </c>
    </row>
    <row r="823" spans="2:11" x14ac:dyDescent="0.3">
      <c r="B823" s="9" t="s">
        <v>1304</v>
      </c>
      <c r="C823" s="12" t="e">
        <f t="shared" si="25"/>
        <v>#VALUE!</v>
      </c>
      <c r="E823">
        <v>2</v>
      </c>
      <c r="F823">
        <v>19</v>
      </c>
      <c r="G823">
        <v>2019</v>
      </c>
      <c r="I823" t="str">
        <f t="shared" si="26"/>
        <v>19/2/2019</v>
      </c>
      <c r="K823" s="2" t="s">
        <v>3314</v>
      </c>
    </row>
    <row r="824" spans="2:11" x14ac:dyDescent="0.3">
      <c r="B824" s="10" t="s">
        <v>844</v>
      </c>
      <c r="C824" s="13" t="e">
        <f t="shared" si="25"/>
        <v>#VALUE!</v>
      </c>
      <c r="E824">
        <v>1</v>
      </c>
      <c r="F824">
        <v>31</v>
      </c>
      <c r="G824">
        <v>2019</v>
      </c>
      <c r="I824" t="str">
        <f t="shared" si="26"/>
        <v>31/1/2019</v>
      </c>
      <c r="K824" s="2" t="s">
        <v>3310</v>
      </c>
    </row>
    <row r="825" spans="2:11" x14ac:dyDescent="0.3">
      <c r="B825" s="9" t="s">
        <v>447</v>
      </c>
      <c r="C825" s="12" t="e">
        <f t="shared" si="25"/>
        <v>#VALUE!</v>
      </c>
      <c r="E825">
        <v>3</v>
      </c>
      <c r="F825">
        <v>28</v>
      </c>
      <c r="G825">
        <v>2019</v>
      </c>
      <c r="I825" t="str">
        <f t="shared" si="26"/>
        <v>28/3/2019</v>
      </c>
      <c r="K825" s="2" t="s">
        <v>3293</v>
      </c>
    </row>
    <row r="826" spans="2:11" x14ac:dyDescent="0.3">
      <c r="B826" s="10" t="s">
        <v>482</v>
      </c>
      <c r="C826" s="13" t="e">
        <f t="shared" si="25"/>
        <v>#VALUE!</v>
      </c>
      <c r="E826">
        <v>1</v>
      </c>
      <c r="F826">
        <v>19</v>
      </c>
      <c r="G826">
        <v>2019</v>
      </c>
      <c r="I826" t="str">
        <f t="shared" si="26"/>
        <v>19/1/2019</v>
      </c>
      <c r="K826" s="2" t="s">
        <v>3295</v>
      </c>
    </row>
    <row r="827" spans="2:11" x14ac:dyDescent="0.3">
      <c r="B827" s="9" t="s">
        <v>151</v>
      </c>
      <c r="C827" s="12" t="e">
        <f t="shared" si="25"/>
        <v>#VALUE!</v>
      </c>
      <c r="E827">
        <v>2</v>
      </c>
      <c r="F827">
        <v>17</v>
      </c>
      <c r="G827">
        <v>2019</v>
      </c>
      <c r="I827" t="str">
        <f t="shared" si="26"/>
        <v>17/2/2019</v>
      </c>
      <c r="K827" s="2" t="s">
        <v>3271</v>
      </c>
    </row>
    <row r="828" spans="2:11" x14ac:dyDescent="0.3">
      <c r="B828" s="10" t="s">
        <v>560</v>
      </c>
      <c r="C828" s="13" t="e">
        <f t="shared" si="25"/>
        <v>#VALUE!</v>
      </c>
      <c r="E828">
        <v>1</v>
      </c>
      <c r="F828">
        <v>18</v>
      </c>
      <c r="G828">
        <v>2019</v>
      </c>
      <c r="I828" t="str">
        <f t="shared" si="26"/>
        <v>18/1/2019</v>
      </c>
      <c r="K828" s="2" t="s">
        <v>3298</v>
      </c>
    </row>
    <row r="829" spans="2:11" x14ac:dyDescent="0.3">
      <c r="B829" s="9" t="s">
        <v>560</v>
      </c>
      <c r="C829" s="12" t="e">
        <f t="shared" si="25"/>
        <v>#VALUE!</v>
      </c>
      <c r="E829">
        <v>1</v>
      </c>
      <c r="F829">
        <v>18</v>
      </c>
      <c r="G829">
        <v>2019</v>
      </c>
      <c r="I829" t="str">
        <f t="shared" si="26"/>
        <v>18/1/2019</v>
      </c>
      <c r="K829" s="2" t="s">
        <v>3298</v>
      </c>
    </row>
    <row r="830" spans="2:11" x14ac:dyDescent="0.3">
      <c r="B830" s="10" t="s">
        <v>801</v>
      </c>
      <c r="C830" s="13" t="e">
        <f t="shared" si="25"/>
        <v>#VALUE!</v>
      </c>
      <c r="E830">
        <v>3</v>
      </c>
      <c r="F830">
        <v>18</v>
      </c>
      <c r="G830">
        <v>2019</v>
      </c>
      <c r="I830" t="str">
        <f t="shared" si="26"/>
        <v>18/3/2019</v>
      </c>
      <c r="K830" s="2" t="s">
        <v>3307</v>
      </c>
    </row>
    <row r="831" spans="2:11" x14ac:dyDescent="0.3">
      <c r="B831" s="9" t="s">
        <v>231</v>
      </c>
      <c r="C831" s="12" t="e">
        <f t="shared" si="25"/>
        <v>#VALUE!</v>
      </c>
      <c r="E831">
        <v>3</v>
      </c>
      <c r="F831">
        <v>16</v>
      </c>
      <c r="G831">
        <v>2019</v>
      </c>
      <c r="I831" t="str">
        <f t="shared" si="26"/>
        <v>16/3/2019</v>
      </c>
      <c r="K831" s="2" t="s">
        <v>3277</v>
      </c>
    </row>
    <row r="832" spans="2:11" x14ac:dyDescent="0.3">
      <c r="B832" s="10" t="s">
        <v>273</v>
      </c>
      <c r="C832" s="13" t="e">
        <f t="shared" si="25"/>
        <v>#VALUE!</v>
      </c>
      <c r="E832">
        <v>2</v>
      </c>
      <c r="F832">
        <v>28</v>
      </c>
      <c r="G832">
        <v>2019</v>
      </c>
      <c r="I832" t="str">
        <f t="shared" si="26"/>
        <v>28/2/2019</v>
      </c>
      <c r="K832" s="2" t="s">
        <v>3280</v>
      </c>
    </row>
    <row r="833" spans="2:11" x14ac:dyDescent="0.3">
      <c r="B833" s="9" t="s">
        <v>323</v>
      </c>
      <c r="C833" s="12" t="e">
        <f t="shared" si="25"/>
        <v>#VALUE!</v>
      </c>
      <c r="E833">
        <v>1</v>
      </c>
      <c r="F833">
        <v>24</v>
      </c>
      <c r="G833">
        <v>2019</v>
      </c>
      <c r="I833" t="str">
        <f t="shared" si="26"/>
        <v>24/1/2019</v>
      </c>
      <c r="K833" s="2" t="s">
        <v>3286</v>
      </c>
    </row>
    <row r="834" spans="2:11" x14ac:dyDescent="0.3">
      <c r="B834" s="10" t="s">
        <v>206</v>
      </c>
      <c r="C834" s="13" t="e">
        <f t="shared" si="25"/>
        <v>#VALUE!</v>
      </c>
      <c r="E834">
        <v>3</v>
      </c>
      <c r="F834">
        <v>23</v>
      </c>
      <c r="G834">
        <v>2019</v>
      </c>
      <c r="I834" t="str">
        <f t="shared" si="26"/>
        <v>23/3/2019</v>
      </c>
      <c r="K834" s="2" t="s">
        <v>3275</v>
      </c>
    </row>
    <row r="835" spans="2:11" x14ac:dyDescent="0.3">
      <c r="B835" s="9" t="s">
        <v>614</v>
      </c>
      <c r="C835" s="12" t="e">
        <f t="shared" ref="C835:C898" si="27">IF(ISNUMBER(B835), TEXT(B835,"aaaa-mm-dd"), TEXT(DATEVALUE(B835),"aaaa-mm-dd"))</f>
        <v>#VALUE!</v>
      </c>
      <c r="E835">
        <v>1</v>
      </c>
      <c r="F835">
        <v>29</v>
      </c>
      <c r="G835">
        <v>2019</v>
      </c>
      <c r="I835" t="str">
        <f t="shared" si="26"/>
        <v>29/1/2019</v>
      </c>
      <c r="K835" s="2" t="s">
        <v>3301</v>
      </c>
    </row>
    <row r="836" spans="2:11" x14ac:dyDescent="0.3">
      <c r="B836" s="10" t="s">
        <v>819</v>
      </c>
      <c r="C836" s="13" t="e">
        <f t="shared" si="27"/>
        <v>#VALUE!</v>
      </c>
      <c r="E836">
        <v>3</v>
      </c>
      <c r="F836">
        <v>20</v>
      </c>
      <c r="G836">
        <v>2019</v>
      </c>
      <c r="I836" t="str">
        <f t="shared" si="26"/>
        <v>20/3/2019</v>
      </c>
      <c r="K836" s="2" t="s">
        <v>3308</v>
      </c>
    </row>
    <row r="837" spans="2:11" x14ac:dyDescent="0.3">
      <c r="B837" s="9" t="s">
        <v>206</v>
      </c>
      <c r="C837" s="12" t="e">
        <f t="shared" si="27"/>
        <v>#VALUE!</v>
      </c>
      <c r="E837">
        <v>3</v>
      </c>
      <c r="F837">
        <v>23</v>
      </c>
      <c r="G837">
        <v>2019</v>
      </c>
      <c r="I837" t="str">
        <f t="shared" si="26"/>
        <v>23/3/2019</v>
      </c>
      <c r="K837" s="2" t="s">
        <v>3275</v>
      </c>
    </row>
    <row r="838" spans="2:11" x14ac:dyDescent="0.3">
      <c r="B838" s="10" t="s">
        <v>784</v>
      </c>
      <c r="C838" s="13" t="e">
        <f t="shared" si="27"/>
        <v>#VALUE!</v>
      </c>
      <c r="E838">
        <v>1</v>
      </c>
      <c r="F838">
        <v>14</v>
      </c>
      <c r="G838">
        <v>2019</v>
      </c>
      <c r="I838" t="str">
        <f t="shared" si="26"/>
        <v>14/1/2019</v>
      </c>
      <c r="K838" s="2" t="s">
        <v>3306</v>
      </c>
    </row>
    <row r="839" spans="2:11" x14ac:dyDescent="0.3">
      <c r="B839" s="9" t="s">
        <v>81</v>
      </c>
      <c r="C839" s="12" t="e">
        <f t="shared" si="27"/>
        <v>#VALUE!</v>
      </c>
      <c r="E839">
        <v>2</v>
      </c>
      <c r="F839">
        <v>20</v>
      </c>
      <c r="G839">
        <v>2019</v>
      </c>
      <c r="I839" t="str">
        <f t="shared" si="26"/>
        <v>20/2/2019</v>
      </c>
      <c r="K839" s="2" t="s">
        <v>3266</v>
      </c>
    </row>
    <row r="840" spans="2:11" x14ac:dyDescent="0.3">
      <c r="B840" s="10" t="s">
        <v>651</v>
      </c>
      <c r="C840" s="13" t="e">
        <f t="shared" si="27"/>
        <v>#VALUE!</v>
      </c>
      <c r="E840">
        <v>1</v>
      </c>
      <c r="F840">
        <v>30</v>
      </c>
      <c r="G840">
        <v>2019</v>
      </c>
      <c r="I840" t="str">
        <f t="shared" si="26"/>
        <v>30/1/2019</v>
      </c>
      <c r="K840" s="2" t="s">
        <v>3303</v>
      </c>
    </row>
    <row r="841" spans="2:11" x14ac:dyDescent="0.3">
      <c r="B841" s="9" t="s">
        <v>437</v>
      </c>
      <c r="C841" s="12" t="e">
        <f t="shared" si="27"/>
        <v>#VALUE!</v>
      </c>
      <c r="E841">
        <v>3</v>
      </c>
      <c r="F841">
        <v>26</v>
      </c>
      <c r="G841">
        <v>2019</v>
      </c>
      <c r="I841" t="str">
        <f t="shared" si="26"/>
        <v>26/3/2019</v>
      </c>
      <c r="K841" s="2" t="s">
        <v>3292</v>
      </c>
    </row>
    <row r="842" spans="2:11" x14ac:dyDescent="0.3">
      <c r="B842" s="10" t="s">
        <v>110</v>
      </c>
      <c r="C842" s="13" t="e">
        <f t="shared" si="27"/>
        <v>#VALUE!</v>
      </c>
      <c r="E842">
        <v>1</v>
      </c>
      <c r="F842">
        <v>15</v>
      </c>
      <c r="G842">
        <v>2019</v>
      </c>
      <c r="I842" t="str">
        <f t="shared" si="26"/>
        <v>15/1/2019</v>
      </c>
      <c r="K842" s="2" t="s">
        <v>3268</v>
      </c>
    </row>
    <row r="843" spans="2:11" x14ac:dyDescent="0.3">
      <c r="B843" s="9" t="s">
        <v>1003</v>
      </c>
      <c r="C843" s="12" t="e">
        <f t="shared" si="27"/>
        <v>#VALUE!</v>
      </c>
      <c r="E843">
        <v>3</v>
      </c>
      <c r="F843">
        <v>14</v>
      </c>
      <c r="G843">
        <v>2019</v>
      </c>
      <c r="I843" t="str">
        <f t="shared" si="26"/>
        <v>14/3/2019</v>
      </c>
      <c r="K843" s="2" t="s">
        <v>3313</v>
      </c>
    </row>
    <row r="844" spans="2:11" x14ac:dyDescent="0.3">
      <c r="B844" s="10" t="s">
        <v>586</v>
      </c>
      <c r="C844" s="13" t="e">
        <f t="shared" si="27"/>
        <v>#VALUE!</v>
      </c>
      <c r="E844">
        <v>2</v>
      </c>
      <c r="F844">
        <v>22</v>
      </c>
      <c r="G844">
        <v>2019</v>
      </c>
      <c r="I844" t="str">
        <f t="shared" si="26"/>
        <v>22/2/2019</v>
      </c>
      <c r="K844" s="2" t="s">
        <v>3300</v>
      </c>
    </row>
    <row r="845" spans="2:11" x14ac:dyDescent="0.3">
      <c r="B845" s="9" t="s">
        <v>323</v>
      </c>
      <c r="C845" s="12" t="e">
        <f t="shared" si="27"/>
        <v>#VALUE!</v>
      </c>
      <c r="E845">
        <v>1</v>
      </c>
      <c r="F845">
        <v>24</v>
      </c>
      <c r="G845">
        <v>2019</v>
      </c>
      <c r="I845" t="str">
        <f t="shared" si="26"/>
        <v>24/1/2019</v>
      </c>
      <c r="K845" s="2" t="s">
        <v>3286</v>
      </c>
    </row>
    <row r="846" spans="2:11" x14ac:dyDescent="0.3">
      <c r="B846" s="10" t="s">
        <v>173</v>
      </c>
      <c r="C846" s="13" t="e">
        <f t="shared" si="27"/>
        <v>#VALUE!</v>
      </c>
      <c r="E846">
        <v>1</v>
      </c>
      <c r="F846">
        <v>25</v>
      </c>
      <c r="G846">
        <v>2019</v>
      </c>
      <c r="I846" t="str">
        <f t="shared" si="26"/>
        <v>25/1/2019</v>
      </c>
      <c r="K846" s="2" t="s">
        <v>3273</v>
      </c>
    </row>
    <row r="847" spans="2:11" x14ac:dyDescent="0.3">
      <c r="B847" s="9" t="s">
        <v>151</v>
      </c>
      <c r="C847" s="12" t="e">
        <f t="shared" si="27"/>
        <v>#VALUE!</v>
      </c>
      <c r="E847">
        <v>2</v>
      </c>
      <c r="F847">
        <v>17</v>
      </c>
      <c r="G847">
        <v>2019</v>
      </c>
      <c r="I847" t="str">
        <f t="shared" si="26"/>
        <v>17/2/2019</v>
      </c>
      <c r="K847" s="2" t="s">
        <v>3271</v>
      </c>
    </row>
    <row r="848" spans="2:11" x14ac:dyDescent="0.3">
      <c r="B848" s="10" t="s">
        <v>239</v>
      </c>
      <c r="C848" s="13" t="e">
        <f t="shared" si="27"/>
        <v>#VALUE!</v>
      </c>
      <c r="E848">
        <v>2</v>
      </c>
      <c r="F848">
        <v>27</v>
      </c>
      <c r="G848">
        <v>2019</v>
      </c>
      <c r="I848" t="str">
        <f t="shared" si="26"/>
        <v>27/2/2019</v>
      </c>
      <c r="K848" s="2" t="s">
        <v>3278</v>
      </c>
    </row>
    <row r="849" spans="2:11" x14ac:dyDescent="0.3">
      <c r="B849" s="9" t="s">
        <v>59</v>
      </c>
      <c r="C849" s="12" t="e">
        <f t="shared" si="27"/>
        <v>#VALUE!</v>
      </c>
      <c r="E849">
        <v>3</v>
      </c>
      <c r="F849">
        <v>25</v>
      </c>
      <c r="G849">
        <v>2019</v>
      </c>
      <c r="I849" t="str">
        <f t="shared" si="26"/>
        <v>25/3/2019</v>
      </c>
      <c r="K849" s="2" t="s">
        <v>3263</v>
      </c>
    </row>
    <row r="850" spans="2:11" x14ac:dyDescent="0.3">
      <c r="B850" s="10" t="s">
        <v>844</v>
      </c>
      <c r="C850" s="13" t="e">
        <f t="shared" si="27"/>
        <v>#VALUE!</v>
      </c>
      <c r="E850">
        <v>1</v>
      </c>
      <c r="F850">
        <v>31</v>
      </c>
      <c r="G850">
        <v>2019</v>
      </c>
      <c r="I850" t="str">
        <f t="shared" si="26"/>
        <v>31/1/2019</v>
      </c>
      <c r="K850" s="2" t="s">
        <v>3310</v>
      </c>
    </row>
    <row r="851" spans="2:11" x14ac:dyDescent="0.3">
      <c r="B851" s="9" t="s">
        <v>287</v>
      </c>
      <c r="C851" s="12" t="e">
        <f t="shared" si="27"/>
        <v>#VALUE!</v>
      </c>
      <c r="E851">
        <v>1</v>
      </c>
      <c r="F851">
        <v>20</v>
      </c>
      <c r="G851">
        <v>2019</v>
      </c>
      <c r="I851" t="str">
        <f t="shared" si="26"/>
        <v>20/1/2019</v>
      </c>
      <c r="K851" s="2" t="s">
        <v>3282</v>
      </c>
    </row>
    <row r="852" spans="2:11" x14ac:dyDescent="0.3">
      <c r="B852" s="10" t="s">
        <v>437</v>
      </c>
      <c r="C852" s="13" t="e">
        <f t="shared" si="27"/>
        <v>#VALUE!</v>
      </c>
      <c r="E852">
        <v>3</v>
      </c>
      <c r="F852">
        <v>26</v>
      </c>
      <c r="G852">
        <v>2019</v>
      </c>
      <c r="I852" t="str">
        <f t="shared" si="26"/>
        <v>26/3/2019</v>
      </c>
      <c r="K852" s="2" t="s">
        <v>3292</v>
      </c>
    </row>
    <row r="853" spans="2:11" x14ac:dyDescent="0.3">
      <c r="B853" s="9" t="s">
        <v>287</v>
      </c>
      <c r="C853" s="12" t="e">
        <f t="shared" si="27"/>
        <v>#VALUE!</v>
      </c>
      <c r="E853">
        <v>1</v>
      </c>
      <c r="F853">
        <v>20</v>
      </c>
      <c r="G853">
        <v>2019</v>
      </c>
      <c r="I853" t="str">
        <f t="shared" si="26"/>
        <v>20/1/2019</v>
      </c>
      <c r="K853" s="2" t="s">
        <v>3282</v>
      </c>
    </row>
    <row r="854" spans="2:11" x14ac:dyDescent="0.3">
      <c r="B854" s="10" t="s">
        <v>702</v>
      </c>
      <c r="C854" s="13" t="e">
        <f t="shared" si="27"/>
        <v>#VALUE!</v>
      </c>
      <c r="E854">
        <v>2</v>
      </c>
      <c r="F854">
        <v>13</v>
      </c>
      <c r="G854">
        <v>2019</v>
      </c>
      <c r="I854" t="str">
        <f t="shared" si="26"/>
        <v>13/2/2019</v>
      </c>
      <c r="K854" s="2" t="s">
        <v>3305</v>
      </c>
    </row>
    <row r="855" spans="2:11" x14ac:dyDescent="0.3">
      <c r="B855" s="9" t="s">
        <v>231</v>
      </c>
      <c r="C855" s="12" t="e">
        <f t="shared" si="27"/>
        <v>#VALUE!</v>
      </c>
      <c r="E855">
        <v>3</v>
      </c>
      <c r="F855">
        <v>16</v>
      </c>
      <c r="G855">
        <v>2019</v>
      </c>
      <c r="I855" t="str">
        <f t="shared" si="26"/>
        <v>16/3/2019</v>
      </c>
      <c r="K855" s="2" t="s">
        <v>3277</v>
      </c>
    </row>
    <row r="856" spans="2:11" x14ac:dyDescent="0.3">
      <c r="B856" s="10" t="s">
        <v>110</v>
      </c>
      <c r="C856" s="13" t="e">
        <f t="shared" si="27"/>
        <v>#VALUE!</v>
      </c>
      <c r="E856">
        <v>1</v>
      </c>
      <c r="F856">
        <v>15</v>
      </c>
      <c r="G856">
        <v>2019</v>
      </c>
      <c r="I856" t="str">
        <f t="shared" si="26"/>
        <v>15/1/2019</v>
      </c>
      <c r="K856" s="2" t="s">
        <v>3268</v>
      </c>
    </row>
    <row r="857" spans="2:11" x14ac:dyDescent="0.3">
      <c r="B857" s="9" t="s">
        <v>871</v>
      </c>
      <c r="C857" s="12" t="e">
        <f t="shared" si="27"/>
        <v>#VALUE!</v>
      </c>
      <c r="E857">
        <v>2</v>
      </c>
      <c r="F857">
        <v>26</v>
      </c>
      <c r="G857">
        <v>2019</v>
      </c>
      <c r="I857" t="str">
        <f t="shared" si="26"/>
        <v>26/2/2019</v>
      </c>
      <c r="K857" s="2" t="s">
        <v>3311</v>
      </c>
    </row>
    <row r="858" spans="2:11" x14ac:dyDescent="0.3">
      <c r="B858" s="10" t="s">
        <v>239</v>
      </c>
      <c r="C858" s="13" t="e">
        <f t="shared" si="27"/>
        <v>#VALUE!</v>
      </c>
      <c r="E858">
        <v>2</v>
      </c>
      <c r="F858">
        <v>27</v>
      </c>
      <c r="G858">
        <v>2019</v>
      </c>
      <c r="I858" t="str">
        <f t="shared" si="26"/>
        <v>27/2/2019</v>
      </c>
      <c r="K858" s="2" t="s">
        <v>3278</v>
      </c>
    </row>
    <row r="859" spans="2:11" x14ac:dyDescent="0.3">
      <c r="B859" s="9" t="s">
        <v>151</v>
      </c>
      <c r="C859" s="12" t="e">
        <f t="shared" si="27"/>
        <v>#VALUE!</v>
      </c>
      <c r="E859">
        <v>2</v>
      </c>
      <c r="F859">
        <v>17</v>
      </c>
      <c r="G859">
        <v>2019</v>
      </c>
      <c r="I859" t="str">
        <f t="shared" si="26"/>
        <v>17/2/2019</v>
      </c>
      <c r="K859" s="2" t="s">
        <v>3271</v>
      </c>
    </row>
    <row r="860" spans="2:11" x14ac:dyDescent="0.3">
      <c r="B860" s="10" t="s">
        <v>214</v>
      </c>
      <c r="C860" s="13" t="e">
        <f t="shared" si="27"/>
        <v>#VALUE!</v>
      </c>
      <c r="E860">
        <v>1</v>
      </c>
      <c r="F860">
        <v>17</v>
      </c>
      <c r="G860">
        <v>2019</v>
      </c>
      <c r="I860" t="str">
        <f t="shared" si="26"/>
        <v>17/1/2019</v>
      </c>
      <c r="K860" s="2" t="s">
        <v>3276</v>
      </c>
    </row>
    <row r="861" spans="2:11" x14ac:dyDescent="0.3">
      <c r="B861" s="9" t="s">
        <v>349</v>
      </c>
      <c r="C861" s="12" t="e">
        <f t="shared" si="27"/>
        <v>#VALUE!</v>
      </c>
      <c r="E861">
        <v>1</v>
      </c>
      <c r="F861">
        <v>22</v>
      </c>
      <c r="G861">
        <v>2019</v>
      </c>
      <c r="I861" t="str">
        <f t="shared" si="26"/>
        <v>22/1/2019</v>
      </c>
      <c r="K861" s="2" t="s">
        <v>3287</v>
      </c>
    </row>
    <row r="862" spans="2:11" x14ac:dyDescent="0.3">
      <c r="B862" s="10" t="s">
        <v>819</v>
      </c>
      <c r="C862" s="13" t="e">
        <f t="shared" si="27"/>
        <v>#VALUE!</v>
      </c>
      <c r="E862">
        <v>3</v>
      </c>
      <c r="F862">
        <v>20</v>
      </c>
      <c r="G862">
        <v>2019</v>
      </c>
      <c r="I862" t="str">
        <f t="shared" si="26"/>
        <v>20/3/2019</v>
      </c>
      <c r="K862" s="2" t="s">
        <v>3308</v>
      </c>
    </row>
    <row r="863" spans="2:11" x14ac:dyDescent="0.3">
      <c r="B863" s="9" t="s">
        <v>844</v>
      </c>
      <c r="C863" s="12" t="e">
        <f t="shared" si="27"/>
        <v>#VALUE!</v>
      </c>
      <c r="E863">
        <v>1</v>
      </c>
      <c r="F863">
        <v>31</v>
      </c>
      <c r="G863">
        <v>2019</v>
      </c>
      <c r="I863" t="str">
        <f t="shared" si="26"/>
        <v>31/1/2019</v>
      </c>
      <c r="K863" s="2" t="s">
        <v>3310</v>
      </c>
    </row>
    <row r="864" spans="2:11" x14ac:dyDescent="0.3">
      <c r="B864" s="10" t="s">
        <v>1304</v>
      </c>
      <c r="C864" s="13" t="e">
        <f t="shared" si="27"/>
        <v>#VALUE!</v>
      </c>
      <c r="E864">
        <v>2</v>
      </c>
      <c r="F864">
        <v>19</v>
      </c>
      <c r="G864">
        <v>2019</v>
      </c>
      <c r="I864" t="str">
        <f t="shared" si="26"/>
        <v>19/2/2019</v>
      </c>
      <c r="K864" s="2" t="s">
        <v>3314</v>
      </c>
    </row>
    <row r="865" spans="2:11" x14ac:dyDescent="0.3">
      <c r="B865" s="9" t="s">
        <v>71</v>
      </c>
      <c r="C865" s="12" t="e">
        <f t="shared" si="27"/>
        <v>#VALUE!</v>
      </c>
      <c r="E865">
        <v>2</v>
      </c>
      <c r="F865">
        <v>24</v>
      </c>
      <c r="G865">
        <v>2019</v>
      </c>
      <c r="I865" t="str">
        <f t="shared" ref="I865:I928" si="28">_xlfn.CONCAT(F865,"/",E865,"/",G865)</f>
        <v>24/2/2019</v>
      </c>
      <c r="K865" s="2" t="s">
        <v>3265</v>
      </c>
    </row>
    <row r="866" spans="2:11" x14ac:dyDescent="0.3">
      <c r="B866" s="10" t="s">
        <v>1304</v>
      </c>
      <c r="C866" s="13" t="e">
        <f t="shared" si="27"/>
        <v>#VALUE!</v>
      </c>
      <c r="E866">
        <v>2</v>
      </c>
      <c r="F866">
        <v>19</v>
      </c>
      <c r="G866">
        <v>2019</v>
      </c>
      <c r="I866" t="str">
        <f t="shared" si="28"/>
        <v>19/2/2019</v>
      </c>
      <c r="K866" s="2" t="s">
        <v>3314</v>
      </c>
    </row>
    <row r="867" spans="2:11" x14ac:dyDescent="0.3">
      <c r="B867" s="9" t="s">
        <v>377</v>
      </c>
      <c r="C867" s="12" t="e">
        <f t="shared" si="27"/>
        <v>#VALUE!</v>
      </c>
      <c r="E867">
        <v>1</v>
      </c>
      <c r="F867">
        <v>23</v>
      </c>
      <c r="G867">
        <v>2019</v>
      </c>
      <c r="I867" t="str">
        <f t="shared" si="28"/>
        <v>23/1/2019</v>
      </c>
      <c r="K867" s="2" t="s">
        <v>3290</v>
      </c>
    </row>
    <row r="868" spans="2:11" x14ac:dyDescent="0.3">
      <c r="B868" s="10" t="s">
        <v>784</v>
      </c>
      <c r="C868" s="13" t="e">
        <f t="shared" si="27"/>
        <v>#VALUE!</v>
      </c>
      <c r="E868">
        <v>1</v>
      </c>
      <c r="F868">
        <v>14</v>
      </c>
      <c r="G868">
        <v>2019</v>
      </c>
      <c r="I868" t="str">
        <f t="shared" si="28"/>
        <v>14/1/2019</v>
      </c>
      <c r="K868" s="2" t="s">
        <v>3306</v>
      </c>
    </row>
    <row r="869" spans="2:11" x14ac:dyDescent="0.3">
      <c r="B869" s="9" t="s">
        <v>214</v>
      </c>
      <c r="C869" s="12" t="e">
        <f t="shared" si="27"/>
        <v>#VALUE!</v>
      </c>
      <c r="E869">
        <v>1</v>
      </c>
      <c r="F869">
        <v>17</v>
      </c>
      <c r="G869">
        <v>2019</v>
      </c>
      <c r="I869" t="str">
        <f t="shared" si="28"/>
        <v>17/1/2019</v>
      </c>
      <c r="K869" s="2" t="s">
        <v>3276</v>
      </c>
    </row>
    <row r="870" spans="2:11" x14ac:dyDescent="0.3">
      <c r="B870" s="10" t="s">
        <v>296</v>
      </c>
      <c r="C870" s="13" t="e">
        <f t="shared" si="27"/>
        <v>#VALUE!</v>
      </c>
      <c r="E870">
        <v>2</v>
      </c>
      <c r="F870">
        <v>15</v>
      </c>
      <c r="G870">
        <v>2019</v>
      </c>
      <c r="I870" t="str">
        <f t="shared" si="28"/>
        <v>15/2/2019</v>
      </c>
      <c r="K870" s="2" t="s">
        <v>3283</v>
      </c>
    </row>
    <row r="871" spans="2:11" x14ac:dyDescent="0.3">
      <c r="B871" s="9" t="s">
        <v>110</v>
      </c>
      <c r="C871" s="12" t="e">
        <f t="shared" si="27"/>
        <v>#VALUE!</v>
      </c>
      <c r="E871">
        <v>1</v>
      </c>
      <c r="F871">
        <v>15</v>
      </c>
      <c r="G871">
        <v>2019</v>
      </c>
      <c r="I871" t="str">
        <f t="shared" si="28"/>
        <v>15/1/2019</v>
      </c>
      <c r="K871" s="2" t="s">
        <v>3268</v>
      </c>
    </row>
    <row r="872" spans="2:11" x14ac:dyDescent="0.3">
      <c r="B872" s="10" t="s">
        <v>239</v>
      </c>
      <c r="C872" s="13" t="e">
        <f t="shared" si="27"/>
        <v>#VALUE!</v>
      </c>
      <c r="E872">
        <v>2</v>
      </c>
      <c r="F872">
        <v>27</v>
      </c>
      <c r="G872">
        <v>2019</v>
      </c>
      <c r="I872" t="str">
        <f t="shared" si="28"/>
        <v>27/2/2019</v>
      </c>
      <c r="K872" s="2" t="s">
        <v>3278</v>
      </c>
    </row>
    <row r="873" spans="2:11" x14ac:dyDescent="0.3">
      <c r="B873" s="9" t="s">
        <v>871</v>
      </c>
      <c r="C873" s="12" t="e">
        <f t="shared" si="27"/>
        <v>#VALUE!</v>
      </c>
      <c r="E873">
        <v>2</v>
      </c>
      <c r="F873">
        <v>26</v>
      </c>
      <c r="G873">
        <v>2019</v>
      </c>
      <c r="I873" t="str">
        <f t="shared" si="28"/>
        <v>26/2/2019</v>
      </c>
      <c r="K873" s="2" t="s">
        <v>3311</v>
      </c>
    </row>
    <row r="874" spans="2:11" x14ac:dyDescent="0.3">
      <c r="B874" s="10" t="s">
        <v>145</v>
      </c>
      <c r="C874" s="13" t="e">
        <f t="shared" si="27"/>
        <v>#VALUE!</v>
      </c>
      <c r="E874">
        <v>3</v>
      </c>
      <c r="F874">
        <v>15</v>
      </c>
      <c r="G874">
        <v>2019</v>
      </c>
      <c r="I874" t="str">
        <f t="shared" si="28"/>
        <v>15/3/2019</v>
      </c>
      <c r="K874" s="2" t="s">
        <v>3270</v>
      </c>
    </row>
    <row r="875" spans="2:11" x14ac:dyDescent="0.3">
      <c r="B875" s="9" t="s">
        <v>323</v>
      </c>
      <c r="C875" s="12" t="e">
        <f t="shared" si="27"/>
        <v>#VALUE!</v>
      </c>
      <c r="E875">
        <v>1</v>
      </c>
      <c r="F875">
        <v>24</v>
      </c>
      <c r="G875">
        <v>2019</v>
      </c>
      <c r="I875" t="str">
        <f t="shared" si="28"/>
        <v>24/1/2019</v>
      </c>
      <c r="K875" s="2" t="s">
        <v>3286</v>
      </c>
    </row>
    <row r="876" spans="2:11" x14ac:dyDescent="0.3">
      <c r="B876" s="10" t="s">
        <v>586</v>
      </c>
      <c r="C876" s="13" t="e">
        <f t="shared" si="27"/>
        <v>#VALUE!</v>
      </c>
      <c r="E876">
        <v>2</v>
      </c>
      <c r="F876">
        <v>22</v>
      </c>
      <c r="G876">
        <v>2019</v>
      </c>
      <c r="I876" t="str">
        <f t="shared" si="28"/>
        <v>22/2/2019</v>
      </c>
      <c r="K876" s="2" t="s">
        <v>3300</v>
      </c>
    </row>
    <row r="877" spans="2:11" x14ac:dyDescent="0.3">
      <c r="B877" s="9" t="s">
        <v>145</v>
      </c>
      <c r="C877" s="12" t="e">
        <f t="shared" si="27"/>
        <v>#VALUE!</v>
      </c>
      <c r="E877">
        <v>3</v>
      </c>
      <c r="F877">
        <v>15</v>
      </c>
      <c r="G877">
        <v>2019</v>
      </c>
      <c r="I877" t="str">
        <f t="shared" si="28"/>
        <v>15/3/2019</v>
      </c>
      <c r="K877" s="2" t="s">
        <v>3270</v>
      </c>
    </row>
    <row r="878" spans="2:11" x14ac:dyDescent="0.3">
      <c r="B878" s="10" t="s">
        <v>206</v>
      </c>
      <c r="C878" s="13" t="e">
        <f t="shared" si="27"/>
        <v>#VALUE!</v>
      </c>
      <c r="E878">
        <v>3</v>
      </c>
      <c r="F878">
        <v>23</v>
      </c>
      <c r="G878">
        <v>2019</v>
      </c>
      <c r="I878" t="str">
        <f t="shared" si="28"/>
        <v>23/3/2019</v>
      </c>
      <c r="K878" s="2" t="s">
        <v>3275</v>
      </c>
    </row>
    <row r="879" spans="2:11" x14ac:dyDescent="0.3">
      <c r="B879" s="9" t="s">
        <v>380</v>
      </c>
      <c r="C879" s="12" t="e">
        <f t="shared" si="27"/>
        <v>#VALUE!</v>
      </c>
      <c r="E879">
        <v>2</v>
      </c>
      <c r="F879">
        <v>23</v>
      </c>
      <c r="G879">
        <v>2019</v>
      </c>
      <c r="I879" t="str">
        <f t="shared" si="28"/>
        <v>23/2/2019</v>
      </c>
      <c r="K879" s="2" t="s">
        <v>3291</v>
      </c>
    </row>
    <row r="880" spans="2:11" x14ac:dyDescent="0.3">
      <c r="B880" s="10" t="s">
        <v>947</v>
      </c>
      <c r="C880" s="13" t="e">
        <f t="shared" si="27"/>
        <v>#VALUE!</v>
      </c>
      <c r="E880">
        <v>3</v>
      </c>
      <c r="F880">
        <v>17</v>
      </c>
      <c r="G880">
        <v>2019</v>
      </c>
      <c r="I880" t="str">
        <f t="shared" si="28"/>
        <v>17/3/2019</v>
      </c>
      <c r="K880" s="2" t="s">
        <v>3312</v>
      </c>
    </row>
    <row r="881" spans="2:11" x14ac:dyDescent="0.3">
      <c r="B881" s="9" t="s">
        <v>495</v>
      </c>
      <c r="C881" s="12" t="e">
        <f t="shared" si="27"/>
        <v>#VALUE!</v>
      </c>
      <c r="E881">
        <v>1</v>
      </c>
      <c r="F881">
        <v>16</v>
      </c>
      <c r="G881">
        <v>2019</v>
      </c>
      <c r="I881" t="str">
        <f t="shared" si="28"/>
        <v>16/1/2019</v>
      </c>
      <c r="K881" s="2" t="s">
        <v>3296</v>
      </c>
    </row>
    <row r="882" spans="2:11" x14ac:dyDescent="0.3">
      <c r="B882" s="10" t="s">
        <v>784</v>
      </c>
      <c r="C882" s="13" t="e">
        <f t="shared" si="27"/>
        <v>#VALUE!</v>
      </c>
      <c r="E882">
        <v>1</v>
      </c>
      <c r="F882">
        <v>14</v>
      </c>
      <c r="G882">
        <v>2019</v>
      </c>
      <c r="I882" t="str">
        <f t="shared" si="28"/>
        <v>14/1/2019</v>
      </c>
      <c r="K882" s="2" t="s">
        <v>3306</v>
      </c>
    </row>
    <row r="883" spans="2:11" x14ac:dyDescent="0.3">
      <c r="B883" s="9" t="s">
        <v>844</v>
      </c>
      <c r="C883" s="12" t="e">
        <f t="shared" si="27"/>
        <v>#VALUE!</v>
      </c>
      <c r="E883">
        <v>1</v>
      </c>
      <c r="F883">
        <v>31</v>
      </c>
      <c r="G883">
        <v>2019</v>
      </c>
      <c r="I883" t="str">
        <f t="shared" si="28"/>
        <v>31/1/2019</v>
      </c>
      <c r="K883" s="2" t="s">
        <v>3310</v>
      </c>
    </row>
    <row r="884" spans="2:11" x14ac:dyDescent="0.3">
      <c r="B884" s="10" t="s">
        <v>145</v>
      </c>
      <c r="C884" s="13" t="e">
        <f t="shared" si="27"/>
        <v>#VALUE!</v>
      </c>
      <c r="E884">
        <v>3</v>
      </c>
      <c r="F884">
        <v>15</v>
      </c>
      <c r="G884">
        <v>2019</v>
      </c>
      <c r="I884" t="str">
        <f t="shared" si="28"/>
        <v>15/3/2019</v>
      </c>
      <c r="K884" s="2" t="s">
        <v>3270</v>
      </c>
    </row>
    <row r="885" spans="2:11" x14ac:dyDescent="0.3">
      <c r="B885" s="9" t="s">
        <v>71</v>
      </c>
      <c r="C885" s="12" t="e">
        <f t="shared" si="27"/>
        <v>#VALUE!</v>
      </c>
      <c r="E885">
        <v>2</v>
      </c>
      <c r="F885">
        <v>24</v>
      </c>
      <c r="G885">
        <v>2019</v>
      </c>
      <c r="I885" t="str">
        <f t="shared" si="28"/>
        <v>24/2/2019</v>
      </c>
      <c r="K885" s="2" t="s">
        <v>3265</v>
      </c>
    </row>
    <row r="886" spans="2:11" x14ac:dyDescent="0.3">
      <c r="B886" s="10" t="s">
        <v>159</v>
      </c>
      <c r="C886" s="13" t="e">
        <f t="shared" si="27"/>
        <v>#VALUE!</v>
      </c>
      <c r="E886">
        <v>3</v>
      </c>
      <c r="F886">
        <v>22</v>
      </c>
      <c r="G886">
        <v>2019</v>
      </c>
      <c r="I886" t="str">
        <f t="shared" si="28"/>
        <v>22/3/2019</v>
      </c>
      <c r="K886" s="2" t="s">
        <v>3272</v>
      </c>
    </row>
    <row r="887" spans="2:11" x14ac:dyDescent="0.3">
      <c r="B887" s="9" t="s">
        <v>323</v>
      </c>
      <c r="C887" s="12" t="e">
        <f t="shared" si="27"/>
        <v>#VALUE!</v>
      </c>
      <c r="E887">
        <v>1</v>
      </c>
      <c r="F887">
        <v>24</v>
      </c>
      <c r="G887">
        <v>2019</v>
      </c>
      <c r="I887" t="str">
        <f t="shared" si="28"/>
        <v>24/1/2019</v>
      </c>
      <c r="K887" s="2" t="s">
        <v>3286</v>
      </c>
    </row>
    <row r="888" spans="2:11" x14ac:dyDescent="0.3">
      <c r="B888" s="10" t="s">
        <v>1003</v>
      </c>
      <c r="C888" s="13" t="e">
        <f t="shared" si="27"/>
        <v>#VALUE!</v>
      </c>
      <c r="E888">
        <v>3</v>
      </c>
      <c r="F888">
        <v>14</v>
      </c>
      <c r="G888">
        <v>2019</v>
      </c>
      <c r="I888" t="str">
        <f t="shared" si="28"/>
        <v>14/3/2019</v>
      </c>
      <c r="K888" s="2" t="s">
        <v>3313</v>
      </c>
    </row>
    <row r="889" spans="2:11" x14ac:dyDescent="0.3">
      <c r="B889" s="9" t="s">
        <v>377</v>
      </c>
      <c r="C889" s="12" t="e">
        <f t="shared" si="27"/>
        <v>#VALUE!</v>
      </c>
      <c r="E889">
        <v>1</v>
      </c>
      <c r="F889">
        <v>23</v>
      </c>
      <c r="G889">
        <v>2019</v>
      </c>
      <c r="I889" t="str">
        <f t="shared" si="28"/>
        <v>23/1/2019</v>
      </c>
      <c r="K889" s="2" t="s">
        <v>3290</v>
      </c>
    </row>
    <row r="890" spans="2:11" x14ac:dyDescent="0.3">
      <c r="B890" s="10" t="s">
        <v>482</v>
      </c>
      <c r="C890" s="13" t="e">
        <f t="shared" si="27"/>
        <v>#VALUE!</v>
      </c>
      <c r="E890">
        <v>1</v>
      </c>
      <c r="F890">
        <v>19</v>
      </c>
      <c r="G890">
        <v>2019</v>
      </c>
      <c r="I890" t="str">
        <f t="shared" si="28"/>
        <v>19/1/2019</v>
      </c>
      <c r="K890" s="2" t="s">
        <v>3295</v>
      </c>
    </row>
    <row r="891" spans="2:11" x14ac:dyDescent="0.3">
      <c r="B891" s="9" t="s">
        <v>49</v>
      </c>
      <c r="C891" s="12" t="e">
        <f t="shared" si="27"/>
        <v>#VALUE!</v>
      </c>
      <c r="E891">
        <v>1</v>
      </c>
      <c r="F891">
        <v>27</v>
      </c>
      <c r="G891">
        <v>2019</v>
      </c>
      <c r="I891" t="str">
        <f t="shared" si="28"/>
        <v>27/1/2019</v>
      </c>
      <c r="K891" s="2" t="s">
        <v>3262</v>
      </c>
    </row>
    <row r="892" spans="2:11" x14ac:dyDescent="0.3">
      <c r="B892" s="10" t="s">
        <v>59</v>
      </c>
      <c r="C892" s="13" t="e">
        <f t="shared" si="27"/>
        <v>#VALUE!</v>
      </c>
      <c r="E892">
        <v>3</v>
      </c>
      <c r="F892">
        <v>25</v>
      </c>
      <c r="G892">
        <v>2019</v>
      </c>
      <c r="I892" t="str">
        <f t="shared" si="28"/>
        <v>25/3/2019</v>
      </c>
      <c r="K892" s="2" t="s">
        <v>3263</v>
      </c>
    </row>
    <row r="893" spans="2:11" x14ac:dyDescent="0.3">
      <c r="B893" s="9" t="s">
        <v>71</v>
      </c>
      <c r="C893" s="12" t="e">
        <f t="shared" si="27"/>
        <v>#VALUE!</v>
      </c>
      <c r="E893">
        <v>2</v>
      </c>
      <c r="F893">
        <v>24</v>
      </c>
      <c r="G893">
        <v>2019</v>
      </c>
      <c r="I893" t="str">
        <f t="shared" si="28"/>
        <v>24/2/2019</v>
      </c>
      <c r="K893" s="2" t="s">
        <v>3265</v>
      </c>
    </row>
    <row r="894" spans="2:11" x14ac:dyDescent="0.3">
      <c r="B894" s="10" t="s">
        <v>309</v>
      </c>
      <c r="C894" s="13" t="e">
        <f t="shared" si="27"/>
        <v>#VALUE!</v>
      </c>
      <c r="E894">
        <v>2</v>
      </c>
      <c r="F894">
        <v>14</v>
      </c>
      <c r="G894">
        <v>2019</v>
      </c>
      <c r="I894" t="str">
        <f t="shared" si="28"/>
        <v>14/2/2019</v>
      </c>
      <c r="K894" s="2" t="s">
        <v>3284</v>
      </c>
    </row>
    <row r="895" spans="2:11" x14ac:dyDescent="0.3">
      <c r="B895" s="9" t="s">
        <v>614</v>
      </c>
      <c r="C895" s="12" t="e">
        <f t="shared" si="27"/>
        <v>#VALUE!</v>
      </c>
      <c r="E895">
        <v>1</v>
      </c>
      <c r="F895">
        <v>29</v>
      </c>
      <c r="G895">
        <v>2019</v>
      </c>
      <c r="I895" t="str">
        <f t="shared" si="28"/>
        <v>29/1/2019</v>
      </c>
      <c r="K895" s="2" t="s">
        <v>3301</v>
      </c>
    </row>
    <row r="896" spans="2:11" x14ac:dyDescent="0.3">
      <c r="B896" s="10" t="s">
        <v>183</v>
      </c>
      <c r="C896" s="13" t="e">
        <f t="shared" si="27"/>
        <v>#VALUE!</v>
      </c>
      <c r="E896">
        <v>1</v>
      </c>
      <c r="F896">
        <v>28</v>
      </c>
      <c r="G896">
        <v>2019</v>
      </c>
      <c r="I896" t="str">
        <f t="shared" si="28"/>
        <v>28/1/2019</v>
      </c>
      <c r="K896" s="2" t="s">
        <v>3274</v>
      </c>
    </row>
    <row r="897" spans="2:11" x14ac:dyDescent="0.3">
      <c r="B897" s="9" t="s">
        <v>437</v>
      </c>
      <c r="C897" s="12" t="e">
        <f t="shared" si="27"/>
        <v>#VALUE!</v>
      </c>
      <c r="E897">
        <v>3</v>
      </c>
      <c r="F897">
        <v>26</v>
      </c>
      <c r="G897">
        <v>2019</v>
      </c>
      <c r="I897" t="str">
        <f t="shared" si="28"/>
        <v>26/3/2019</v>
      </c>
      <c r="K897" s="2" t="s">
        <v>3292</v>
      </c>
    </row>
    <row r="898" spans="2:11" x14ac:dyDescent="0.3">
      <c r="B898" s="10" t="s">
        <v>463</v>
      </c>
      <c r="C898" s="13" t="e">
        <f t="shared" si="27"/>
        <v>#VALUE!</v>
      </c>
      <c r="E898">
        <v>3</v>
      </c>
      <c r="F898">
        <v>24</v>
      </c>
      <c r="G898">
        <v>2019</v>
      </c>
      <c r="I898" t="str">
        <f t="shared" si="28"/>
        <v>24/3/2019</v>
      </c>
      <c r="K898" s="2" t="s">
        <v>3294</v>
      </c>
    </row>
    <row r="899" spans="2:11" x14ac:dyDescent="0.3">
      <c r="B899" s="9" t="s">
        <v>323</v>
      </c>
      <c r="C899" s="12" t="e">
        <f t="shared" ref="C899:C962" si="29">IF(ISNUMBER(B899), TEXT(B899,"aaaa-mm-dd"), TEXT(DATEVALUE(B899),"aaaa-mm-dd"))</f>
        <v>#VALUE!</v>
      </c>
      <c r="E899">
        <v>1</v>
      </c>
      <c r="F899">
        <v>24</v>
      </c>
      <c r="G899">
        <v>2019</v>
      </c>
      <c r="I899" t="str">
        <f t="shared" si="28"/>
        <v>24/1/2019</v>
      </c>
      <c r="K899" s="2" t="s">
        <v>3286</v>
      </c>
    </row>
    <row r="900" spans="2:11" x14ac:dyDescent="0.3">
      <c r="B900" s="10" t="s">
        <v>64</v>
      </c>
      <c r="C900" s="13" t="e">
        <f t="shared" si="29"/>
        <v>#VALUE!</v>
      </c>
      <c r="E900">
        <v>2</v>
      </c>
      <c r="F900">
        <v>25</v>
      </c>
      <c r="G900">
        <v>2019</v>
      </c>
      <c r="I900" t="str">
        <f t="shared" si="28"/>
        <v>25/2/2019</v>
      </c>
      <c r="K900" s="2" t="s">
        <v>3264</v>
      </c>
    </row>
    <row r="901" spans="2:11" x14ac:dyDescent="0.3">
      <c r="B901" s="9" t="s">
        <v>309</v>
      </c>
      <c r="C901" s="12" t="e">
        <f t="shared" si="29"/>
        <v>#VALUE!</v>
      </c>
      <c r="E901">
        <v>2</v>
      </c>
      <c r="F901">
        <v>14</v>
      </c>
      <c r="G901">
        <v>2019</v>
      </c>
      <c r="I901" t="str">
        <f t="shared" si="28"/>
        <v>14/2/2019</v>
      </c>
      <c r="K901" s="2" t="s">
        <v>3284</v>
      </c>
    </row>
    <row r="902" spans="2:11" x14ac:dyDescent="0.3">
      <c r="B902" s="10" t="s">
        <v>437</v>
      </c>
      <c r="C902" s="13" t="e">
        <f t="shared" si="29"/>
        <v>#VALUE!</v>
      </c>
      <c r="E902">
        <v>3</v>
      </c>
      <c r="F902">
        <v>26</v>
      </c>
      <c r="G902">
        <v>2019</v>
      </c>
      <c r="I902" t="str">
        <f t="shared" si="28"/>
        <v>26/3/2019</v>
      </c>
      <c r="K902" s="2" t="s">
        <v>3292</v>
      </c>
    </row>
    <row r="903" spans="2:11" x14ac:dyDescent="0.3">
      <c r="B903" s="9" t="s">
        <v>110</v>
      </c>
      <c r="C903" s="12" t="e">
        <f t="shared" si="29"/>
        <v>#VALUE!</v>
      </c>
      <c r="E903">
        <v>1</v>
      </c>
      <c r="F903">
        <v>15</v>
      </c>
      <c r="G903">
        <v>2019</v>
      </c>
      <c r="I903" t="str">
        <f t="shared" si="28"/>
        <v>15/1/2019</v>
      </c>
      <c r="K903" s="2" t="s">
        <v>3268</v>
      </c>
    </row>
    <row r="904" spans="2:11" x14ac:dyDescent="0.3">
      <c r="B904" s="10" t="s">
        <v>296</v>
      </c>
      <c r="C904" s="13" t="e">
        <f t="shared" si="29"/>
        <v>#VALUE!</v>
      </c>
      <c r="E904">
        <v>2</v>
      </c>
      <c r="F904">
        <v>15</v>
      </c>
      <c r="G904">
        <v>2019</v>
      </c>
      <c r="I904" t="str">
        <f t="shared" si="28"/>
        <v>15/2/2019</v>
      </c>
      <c r="K904" s="2" t="s">
        <v>3283</v>
      </c>
    </row>
    <row r="905" spans="2:11" x14ac:dyDescent="0.3">
      <c r="B905" s="9" t="s">
        <v>273</v>
      </c>
      <c r="C905" s="12" t="e">
        <f t="shared" si="29"/>
        <v>#VALUE!</v>
      </c>
      <c r="E905">
        <v>2</v>
      </c>
      <c r="F905">
        <v>28</v>
      </c>
      <c r="G905">
        <v>2019</v>
      </c>
      <c r="I905" t="str">
        <f t="shared" si="28"/>
        <v>28/2/2019</v>
      </c>
      <c r="K905" s="2" t="s">
        <v>3280</v>
      </c>
    </row>
    <row r="906" spans="2:11" x14ac:dyDescent="0.3">
      <c r="B906" s="10" t="s">
        <v>702</v>
      </c>
      <c r="C906" s="13" t="e">
        <f t="shared" si="29"/>
        <v>#VALUE!</v>
      </c>
      <c r="E906">
        <v>2</v>
      </c>
      <c r="F906">
        <v>13</v>
      </c>
      <c r="G906">
        <v>2019</v>
      </c>
      <c r="I906" t="str">
        <f t="shared" si="28"/>
        <v>13/2/2019</v>
      </c>
      <c r="K906" s="2" t="s">
        <v>3305</v>
      </c>
    </row>
    <row r="907" spans="2:11" x14ac:dyDescent="0.3">
      <c r="B907" s="9" t="s">
        <v>372</v>
      </c>
      <c r="C907" s="12" t="e">
        <f t="shared" si="29"/>
        <v>#VALUE!</v>
      </c>
      <c r="E907">
        <v>1</v>
      </c>
      <c r="F907">
        <v>26</v>
      </c>
      <c r="G907">
        <v>2019</v>
      </c>
      <c r="I907" t="str">
        <f t="shared" si="28"/>
        <v>26/1/2019</v>
      </c>
      <c r="K907" s="2" t="s">
        <v>3289</v>
      </c>
    </row>
    <row r="908" spans="2:11" x14ac:dyDescent="0.3">
      <c r="B908" s="10" t="s">
        <v>651</v>
      </c>
      <c r="C908" s="13" t="e">
        <f t="shared" si="29"/>
        <v>#VALUE!</v>
      </c>
      <c r="E908">
        <v>1</v>
      </c>
      <c r="F908">
        <v>30</v>
      </c>
      <c r="G908">
        <v>2019</v>
      </c>
      <c r="I908" t="str">
        <f t="shared" si="28"/>
        <v>30/1/2019</v>
      </c>
      <c r="K908" s="2" t="s">
        <v>3303</v>
      </c>
    </row>
    <row r="909" spans="2:11" x14ac:dyDescent="0.3">
      <c r="B909" s="9" t="s">
        <v>49</v>
      </c>
      <c r="C909" s="12" t="e">
        <f t="shared" si="29"/>
        <v>#VALUE!</v>
      </c>
      <c r="E909">
        <v>1</v>
      </c>
      <c r="F909">
        <v>27</v>
      </c>
      <c r="G909">
        <v>2019</v>
      </c>
      <c r="I909" t="str">
        <f t="shared" si="28"/>
        <v>27/1/2019</v>
      </c>
      <c r="K909" s="2" t="s">
        <v>3262</v>
      </c>
    </row>
    <row r="910" spans="2:11" x14ac:dyDescent="0.3">
      <c r="B910" s="10" t="s">
        <v>651</v>
      </c>
      <c r="C910" s="13" t="e">
        <f t="shared" si="29"/>
        <v>#VALUE!</v>
      </c>
      <c r="E910">
        <v>1</v>
      </c>
      <c r="F910">
        <v>30</v>
      </c>
      <c r="G910">
        <v>2019</v>
      </c>
      <c r="I910" t="str">
        <f t="shared" si="28"/>
        <v>30/1/2019</v>
      </c>
      <c r="K910" s="2" t="s">
        <v>3303</v>
      </c>
    </row>
    <row r="911" spans="2:11" x14ac:dyDescent="0.3">
      <c r="B911" s="9" t="s">
        <v>482</v>
      </c>
      <c r="C911" s="12" t="e">
        <f t="shared" si="29"/>
        <v>#VALUE!</v>
      </c>
      <c r="E911">
        <v>1</v>
      </c>
      <c r="F911">
        <v>19</v>
      </c>
      <c r="G911">
        <v>2019</v>
      </c>
      <c r="I911" t="str">
        <f t="shared" si="28"/>
        <v>19/1/2019</v>
      </c>
      <c r="K911" s="2" t="s">
        <v>3295</v>
      </c>
    </row>
    <row r="912" spans="2:11" x14ac:dyDescent="0.3">
      <c r="B912" s="10" t="s">
        <v>173</v>
      </c>
      <c r="C912" s="13" t="e">
        <f t="shared" si="29"/>
        <v>#VALUE!</v>
      </c>
      <c r="E912">
        <v>1</v>
      </c>
      <c r="F912">
        <v>25</v>
      </c>
      <c r="G912">
        <v>2019</v>
      </c>
      <c r="I912" t="str">
        <f t="shared" si="28"/>
        <v>25/1/2019</v>
      </c>
      <c r="K912" s="2" t="s">
        <v>3273</v>
      </c>
    </row>
    <row r="913" spans="2:11" x14ac:dyDescent="0.3">
      <c r="B913" s="9" t="s">
        <v>1304</v>
      </c>
      <c r="C913" s="12" t="e">
        <f t="shared" si="29"/>
        <v>#VALUE!</v>
      </c>
      <c r="E913">
        <v>2</v>
      </c>
      <c r="F913">
        <v>19</v>
      </c>
      <c r="G913">
        <v>2019</v>
      </c>
      <c r="I913" t="str">
        <f t="shared" si="28"/>
        <v>19/2/2019</v>
      </c>
      <c r="K913" s="2" t="s">
        <v>3314</v>
      </c>
    </row>
    <row r="914" spans="2:11" x14ac:dyDescent="0.3">
      <c r="B914" s="10" t="s">
        <v>784</v>
      </c>
      <c r="C914" s="13" t="e">
        <f t="shared" si="29"/>
        <v>#VALUE!</v>
      </c>
      <c r="E914">
        <v>1</v>
      </c>
      <c r="F914">
        <v>14</v>
      </c>
      <c r="G914">
        <v>2019</v>
      </c>
      <c r="I914" t="str">
        <f t="shared" si="28"/>
        <v>14/1/2019</v>
      </c>
      <c r="K914" s="2" t="s">
        <v>3306</v>
      </c>
    </row>
    <row r="915" spans="2:11" x14ac:dyDescent="0.3">
      <c r="B915" s="9" t="s">
        <v>64</v>
      </c>
      <c r="C915" s="12" t="e">
        <f t="shared" si="29"/>
        <v>#VALUE!</v>
      </c>
      <c r="E915">
        <v>2</v>
      </c>
      <c r="F915">
        <v>25</v>
      </c>
      <c r="G915">
        <v>2019</v>
      </c>
      <c r="I915" t="str">
        <f t="shared" si="28"/>
        <v>25/2/2019</v>
      </c>
      <c r="K915" s="2" t="s">
        <v>3264</v>
      </c>
    </row>
    <row r="916" spans="2:11" x14ac:dyDescent="0.3">
      <c r="B916" s="10" t="s">
        <v>377</v>
      </c>
      <c r="C916" s="13" t="e">
        <f t="shared" si="29"/>
        <v>#VALUE!</v>
      </c>
      <c r="E916">
        <v>1</v>
      </c>
      <c r="F916">
        <v>23</v>
      </c>
      <c r="G916">
        <v>2019</v>
      </c>
      <c r="I916" t="str">
        <f t="shared" si="28"/>
        <v>23/1/2019</v>
      </c>
      <c r="K916" s="2" t="s">
        <v>3290</v>
      </c>
    </row>
    <row r="917" spans="2:11" x14ac:dyDescent="0.3">
      <c r="B917" s="9" t="s">
        <v>568</v>
      </c>
      <c r="C917" s="12" t="e">
        <f t="shared" si="29"/>
        <v>#VALUE!</v>
      </c>
      <c r="E917">
        <v>2</v>
      </c>
      <c r="F917">
        <v>16</v>
      </c>
      <c r="G917">
        <v>2019</v>
      </c>
      <c r="I917" t="str">
        <f t="shared" si="28"/>
        <v>16/2/2019</v>
      </c>
      <c r="K917" s="2" t="s">
        <v>3299</v>
      </c>
    </row>
    <row r="918" spans="2:11" x14ac:dyDescent="0.3">
      <c r="B918" s="10" t="s">
        <v>296</v>
      </c>
      <c r="C918" s="13" t="e">
        <f t="shared" si="29"/>
        <v>#VALUE!</v>
      </c>
      <c r="E918">
        <v>2</v>
      </c>
      <c r="F918">
        <v>15</v>
      </c>
      <c r="G918">
        <v>2019</v>
      </c>
      <c r="I918" t="str">
        <f t="shared" si="28"/>
        <v>15/2/2019</v>
      </c>
      <c r="K918" s="2" t="s">
        <v>3283</v>
      </c>
    </row>
    <row r="919" spans="2:11" x14ac:dyDescent="0.3">
      <c r="B919" s="9" t="s">
        <v>377</v>
      </c>
      <c r="C919" s="12" t="e">
        <f t="shared" si="29"/>
        <v>#VALUE!</v>
      </c>
      <c r="E919">
        <v>1</v>
      </c>
      <c r="F919">
        <v>23</v>
      </c>
      <c r="G919">
        <v>2019</v>
      </c>
      <c r="I919" t="str">
        <f t="shared" si="28"/>
        <v>23/1/2019</v>
      </c>
      <c r="K919" s="2" t="s">
        <v>3290</v>
      </c>
    </row>
    <row r="920" spans="2:11" x14ac:dyDescent="0.3">
      <c r="B920" s="10" t="s">
        <v>81</v>
      </c>
      <c r="C920" s="13" t="e">
        <f t="shared" si="29"/>
        <v>#VALUE!</v>
      </c>
      <c r="E920">
        <v>2</v>
      </c>
      <c r="F920">
        <v>20</v>
      </c>
      <c r="G920">
        <v>2019</v>
      </c>
      <c r="I920" t="str">
        <f t="shared" si="28"/>
        <v>20/2/2019</v>
      </c>
      <c r="K920" s="2" t="s">
        <v>3266</v>
      </c>
    </row>
    <row r="921" spans="2:11" x14ac:dyDescent="0.3">
      <c r="B921" s="9" t="s">
        <v>947</v>
      </c>
      <c r="C921" s="12" t="e">
        <f t="shared" si="29"/>
        <v>#VALUE!</v>
      </c>
      <c r="E921">
        <v>3</v>
      </c>
      <c r="F921">
        <v>17</v>
      </c>
      <c r="G921">
        <v>2019</v>
      </c>
      <c r="I921" t="str">
        <f t="shared" si="28"/>
        <v>17/3/2019</v>
      </c>
      <c r="K921" s="2" t="s">
        <v>3312</v>
      </c>
    </row>
    <row r="922" spans="2:11" x14ac:dyDescent="0.3">
      <c r="B922" s="10" t="s">
        <v>372</v>
      </c>
      <c r="C922" s="13" t="e">
        <f t="shared" si="29"/>
        <v>#VALUE!</v>
      </c>
      <c r="E922">
        <v>1</v>
      </c>
      <c r="F922">
        <v>26</v>
      </c>
      <c r="G922">
        <v>2019</v>
      </c>
      <c r="I922" t="str">
        <f t="shared" si="28"/>
        <v>26/1/2019</v>
      </c>
      <c r="K922" s="2" t="s">
        <v>3289</v>
      </c>
    </row>
    <row r="923" spans="2:11" x14ac:dyDescent="0.3">
      <c r="B923" s="9" t="s">
        <v>145</v>
      </c>
      <c r="C923" s="12" t="e">
        <f t="shared" si="29"/>
        <v>#VALUE!</v>
      </c>
      <c r="E923">
        <v>3</v>
      </c>
      <c r="F923">
        <v>15</v>
      </c>
      <c r="G923">
        <v>2019</v>
      </c>
      <c r="I923" t="str">
        <f t="shared" si="28"/>
        <v>15/3/2019</v>
      </c>
      <c r="K923" s="2" t="s">
        <v>3270</v>
      </c>
    </row>
    <row r="924" spans="2:11" x14ac:dyDescent="0.3">
      <c r="B924" s="10" t="s">
        <v>214</v>
      </c>
      <c r="C924" s="13" t="e">
        <f t="shared" si="29"/>
        <v>#VALUE!</v>
      </c>
      <c r="E924">
        <v>1</v>
      </c>
      <c r="F924">
        <v>17</v>
      </c>
      <c r="G924">
        <v>2019</v>
      </c>
      <c r="I924" t="str">
        <f t="shared" si="28"/>
        <v>17/1/2019</v>
      </c>
      <c r="K924" s="2" t="s">
        <v>3276</v>
      </c>
    </row>
    <row r="925" spans="2:11" x14ac:dyDescent="0.3">
      <c r="B925" s="9" t="s">
        <v>568</v>
      </c>
      <c r="C925" s="12" t="e">
        <f t="shared" si="29"/>
        <v>#VALUE!</v>
      </c>
      <c r="E925">
        <v>2</v>
      </c>
      <c r="F925">
        <v>16</v>
      </c>
      <c r="G925">
        <v>2019</v>
      </c>
      <c r="I925" t="str">
        <f t="shared" si="28"/>
        <v>16/2/2019</v>
      </c>
      <c r="K925" s="2" t="s">
        <v>3299</v>
      </c>
    </row>
    <row r="926" spans="2:11" x14ac:dyDescent="0.3">
      <c r="B926" s="10" t="s">
        <v>313</v>
      </c>
      <c r="C926" s="13" t="e">
        <f t="shared" si="29"/>
        <v>#VALUE!</v>
      </c>
      <c r="E926">
        <v>3</v>
      </c>
      <c r="F926">
        <v>13</v>
      </c>
      <c r="G926">
        <v>2019</v>
      </c>
      <c r="I926" t="str">
        <f t="shared" si="28"/>
        <v>13/3/2019</v>
      </c>
      <c r="K926" s="2" t="s">
        <v>3285</v>
      </c>
    </row>
    <row r="927" spans="2:11" x14ac:dyDescent="0.3">
      <c r="B927" s="9" t="s">
        <v>183</v>
      </c>
      <c r="C927" s="12" t="e">
        <f t="shared" si="29"/>
        <v>#VALUE!</v>
      </c>
      <c r="E927">
        <v>1</v>
      </c>
      <c r="F927">
        <v>28</v>
      </c>
      <c r="G927">
        <v>2019</v>
      </c>
      <c r="I927" t="str">
        <f t="shared" si="28"/>
        <v>28/1/2019</v>
      </c>
      <c r="K927" s="2" t="s">
        <v>3274</v>
      </c>
    </row>
    <row r="928" spans="2:11" x14ac:dyDescent="0.3">
      <c r="B928" s="10" t="s">
        <v>560</v>
      </c>
      <c r="C928" s="13" t="e">
        <f t="shared" si="29"/>
        <v>#VALUE!</v>
      </c>
      <c r="E928">
        <v>1</v>
      </c>
      <c r="F928">
        <v>18</v>
      </c>
      <c r="G928">
        <v>2019</v>
      </c>
      <c r="I928" t="str">
        <f t="shared" si="28"/>
        <v>18/1/2019</v>
      </c>
      <c r="K928" s="2" t="s">
        <v>3298</v>
      </c>
    </row>
    <row r="929" spans="2:11" x14ac:dyDescent="0.3">
      <c r="B929" s="9" t="s">
        <v>250</v>
      </c>
      <c r="C929" s="12" t="e">
        <f t="shared" si="29"/>
        <v>#VALUE!</v>
      </c>
      <c r="E929">
        <v>3</v>
      </c>
      <c r="F929">
        <v>19</v>
      </c>
      <c r="G929">
        <v>2019</v>
      </c>
      <c r="I929" t="str">
        <f t="shared" ref="I929:I992" si="30">_xlfn.CONCAT(F929,"/",E929,"/",G929)</f>
        <v>19/3/2019</v>
      </c>
      <c r="K929" s="2" t="s">
        <v>3279</v>
      </c>
    </row>
    <row r="930" spans="2:11" x14ac:dyDescent="0.3">
      <c r="B930" s="10" t="s">
        <v>145</v>
      </c>
      <c r="C930" s="13" t="e">
        <f t="shared" si="29"/>
        <v>#VALUE!</v>
      </c>
      <c r="E930">
        <v>3</v>
      </c>
      <c r="F930">
        <v>15</v>
      </c>
      <c r="G930">
        <v>2019</v>
      </c>
      <c r="I930" t="str">
        <f t="shared" si="30"/>
        <v>15/3/2019</v>
      </c>
      <c r="K930" s="2" t="s">
        <v>3270</v>
      </c>
    </row>
    <row r="931" spans="2:11" x14ac:dyDescent="0.3">
      <c r="B931" s="9" t="s">
        <v>64</v>
      </c>
      <c r="C931" s="12" t="e">
        <f t="shared" si="29"/>
        <v>#VALUE!</v>
      </c>
      <c r="E931">
        <v>2</v>
      </c>
      <c r="F931">
        <v>25</v>
      </c>
      <c r="G931">
        <v>2019</v>
      </c>
      <c r="I931" t="str">
        <f t="shared" si="30"/>
        <v>25/2/2019</v>
      </c>
      <c r="K931" s="2" t="s">
        <v>3264</v>
      </c>
    </row>
    <row r="932" spans="2:11" x14ac:dyDescent="0.3">
      <c r="B932" s="10" t="s">
        <v>695</v>
      </c>
      <c r="C932" s="13" t="e">
        <f t="shared" si="29"/>
        <v>#VALUE!</v>
      </c>
      <c r="E932">
        <v>3</v>
      </c>
      <c r="F932">
        <v>21</v>
      </c>
      <c r="G932">
        <v>2019</v>
      </c>
      <c r="I932" t="str">
        <f t="shared" si="30"/>
        <v>21/3/2019</v>
      </c>
      <c r="K932" s="2" t="s">
        <v>3304</v>
      </c>
    </row>
    <row r="933" spans="2:11" x14ac:dyDescent="0.3">
      <c r="B933" s="9" t="s">
        <v>482</v>
      </c>
      <c r="C933" s="12" t="e">
        <f t="shared" si="29"/>
        <v>#VALUE!</v>
      </c>
      <c r="E933">
        <v>1</v>
      </c>
      <c r="F933">
        <v>19</v>
      </c>
      <c r="G933">
        <v>2019</v>
      </c>
      <c r="I933" t="str">
        <f t="shared" si="30"/>
        <v>19/1/2019</v>
      </c>
      <c r="K933" s="2" t="s">
        <v>3295</v>
      </c>
    </row>
    <row r="934" spans="2:11" x14ac:dyDescent="0.3">
      <c r="B934" s="10" t="s">
        <v>635</v>
      </c>
      <c r="C934" s="13" t="e">
        <f t="shared" si="29"/>
        <v>#VALUE!</v>
      </c>
      <c r="E934">
        <v>3</v>
      </c>
      <c r="F934">
        <v>30</v>
      </c>
      <c r="G934">
        <v>2019</v>
      </c>
      <c r="I934" t="str">
        <f t="shared" si="30"/>
        <v>30/3/2019</v>
      </c>
      <c r="K934" s="2" t="s">
        <v>3302</v>
      </c>
    </row>
    <row r="935" spans="2:11" x14ac:dyDescent="0.3">
      <c r="B935" s="9" t="s">
        <v>81</v>
      </c>
      <c r="C935" s="12" t="e">
        <f t="shared" si="29"/>
        <v>#VALUE!</v>
      </c>
      <c r="E935">
        <v>2</v>
      </c>
      <c r="F935">
        <v>20</v>
      </c>
      <c r="G935">
        <v>2019</v>
      </c>
      <c r="I935" t="str">
        <f t="shared" si="30"/>
        <v>20/2/2019</v>
      </c>
      <c r="K935" s="2" t="s">
        <v>3266</v>
      </c>
    </row>
    <row r="936" spans="2:11" x14ac:dyDescent="0.3">
      <c r="B936" s="10" t="s">
        <v>635</v>
      </c>
      <c r="C936" s="13" t="e">
        <f t="shared" si="29"/>
        <v>#VALUE!</v>
      </c>
      <c r="E936">
        <v>3</v>
      </c>
      <c r="F936">
        <v>30</v>
      </c>
      <c r="G936">
        <v>2019</v>
      </c>
      <c r="I936" t="str">
        <f t="shared" si="30"/>
        <v>30/3/2019</v>
      </c>
      <c r="K936" s="2" t="s">
        <v>3302</v>
      </c>
    </row>
    <row r="937" spans="2:11" x14ac:dyDescent="0.3">
      <c r="B937" s="9" t="s">
        <v>250</v>
      </c>
      <c r="C937" s="12" t="e">
        <f t="shared" si="29"/>
        <v>#VALUE!</v>
      </c>
      <c r="E937">
        <v>3</v>
      </c>
      <c r="F937">
        <v>19</v>
      </c>
      <c r="G937">
        <v>2019</v>
      </c>
      <c r="I937" t="str">
        <f t="shared" si="30"/>
        <v>19/3/2019</v>
      </c>
      <c r="K937" s="2" t="s">
        <v>3279</v>
      </c>
    </row>
    <row r="938" spans="2:11" x14ac:dyDescent="0.3">
      <c r="B938" s="10" t="s">
        <v>354</v>
      </c>
      <c r="C938" s="13" t="e">
        <f t="shared" si="29"/>
        <v>#VALUE!</v>
      </c>
      <c r="E938">
        <v>1</v>
      </c>
      <c r="F938">
        <v>13</v>
      </c>
      <c r="G938">
        <v>2019</v>
      </c>
      <c r="I938" t="str">
        <f t="shared" si="30"/>
        <v>13/1/2019</v>
      </c>
      <c r="K938" s="2" t="s">
        <v>3288</v>
      </c>
    </row>
    <row r="939" spans="2:11" x14ac:dyDescent="0.3">
      <c r="B939" s="9" t="s">
        <v>206</v>
      </c>
      <c r="C939" s="12" t="e">
        <f t="shared" si="29"/>
        <v>#VALUE!</v>
      </c>
      <c r="E939">
        <v>3</v>
      </c>
      <c r="F939">
        <v>23</v>
      </c>
      <c r="G939">
        <v>2019</v>
      </c>
      <c r="I939" t="str">
        <f t="shared" si="30"/>
        <v>23/3/2019</v>
      </c>
      <c r="K939" s="2" t="s">
        <v>3275</v>
      </c>
    </row>
    <row r="940" spans="2:11" x14ac:dyDescent="0.3">
      <c r="B940" s="10" t="s">
        <v>313</v>
      </c>
      <c r="C940" s="13" t="e">
        <f t="shared" si="29"/>
        <v>#VALUE!</v>
      </c>
      <c r="E940">
        <v>3</v>
      </c>
      <c r="F940">
        <v>13</v>
      </c>
      <c r="G940">
        <v>2019</v>
      </c>
      <c r="I940" t="str">
        <f t="shared" si="30"/>
        <v>13/3/2019</v>
      </c>
      <c r="K940" s="2" t="s">
        <v>3285</v>
      </c>
    </row>
    <row r="941" spans="2:11" x14ac:dyDescent="0.3">
      <c r="B941" s="9" t="s">
        <v>947</v>
      </c>
      <c r="C941" s="12" t="e">
        <f t="shared" si="29"/>
        <v>#VALUE!</v>
      </c>
      <c r="E941">
        <v>3</v>
      </c>
      <c r="F941">
        <v>17</v>
      </c>
      <c r="G941">
        <v>2019</v>
      </c>
      <c r="I941" t="str">
        <f t="shared" si="30"/>
        <v>17/3/2019</v>
      </c>
      <c r="K941" s="2" t="s">
        <v>3312</v>
      </c>
    </row>
    <row r="942" spans="2:11" x14ac:dyDescent="0.3">
      <c r="B942" s="10" t="s">
        <v>834</v>
      </c>
      <c r="C942" s="13" t="e">
        <f t="shared" si="29"/>
        <v>#VALUE!</v>
      </c>
      <c r="E942">
        <v>2</v>
      </c>
      <c r="F942">
        <v>21</v>
      </c>
      <c r="G942">
        <v>2019</v>
      </c>
      <c r="I942" t="str">
        <f t="shared" si="30"/>
        <v>21/2/2019</v>
      </c>
      <c r="K942" s="2" t="s">
        <v>3309</v>
      </c>
    </row>
    <row r="943" spans="2:11" x14ac:dyDescent="0.3">
      <c r="B943" s="9" t="s">
        <v>183</v>
      </c>
      <c r="C943" s="12" t="e">
        <f t="shared" si="29"/>
        <v>#VALUE!</v>
      </c>
      <c r="E943">
        <v>1</v>
      </c>
      <c r="F943">
        <v>28</v>
      </c>
      <c r="G943">
        <v>2019</v>
      </c>
      <c r="I943" t="str">
        <f t="shared" si="30"/>
        <v>28/1/2019</v>
      </c>
      <c r="K943" s="2" t="s">
        <v>3274</v>
      </c>
    </row>
    <row r="944" spans="2:11" x14ac:dyDescent="0.3">
      <c r="B944" s="10" t="s">
        <v>560</v>
      </c>
      <c r="C944" s="13" t="e">
        <f t="shared" si="29"/>
        <v>#VALUE!</v>
      </c>
      <c r="E944">
        <v>1</v>
      </c>
      <c r="F944">
        <v>18</v>
      </c>
      <c r="G944">
        <v>2019</v>
      </c>
      <c r="I944" t="str">
        <f t="shared" si="30"/>
        <v>18/1/2019</v>
      </c>
      <c r="K944" s="2" t="s">
        <v>3298</v>
      </c>
    </row>
    <row r="945" spans="2:11" x14ac:dyDescent="0.3">
      <c r="B945" s="9" t="s">
        <v>784</v>
      </c>
      <c r="C945" s="12" t="e">
        <f t="shared" si="29"/>
        <v>#VALUE!</v>
      </c>
      <c r="E945">
        <v>1</v>
      </c>
      <c r="F945">
        <v>14</v>
      </c>
      <c r="G945">
        <v>2019</v>
      </c>
      <c r="I945" t="str">
        <f t="shared" si="30"/>
        <v>14/1/2019</v>
      </c>
      <c r="K945" s="2" t="s">
        <v>3306</v>
      </c>
    </row>
    <row r="946" spans="2:11" x14ac:dyDescent="0.3">
      <c r="B946" s="10" t="s">
        <v>437</v>
      </c>
      <c r="C946" s="13" t="e">
        <f t="shared" si="29"/>
        <v>#VALUE!</v>
      </c>
      <c r="E946">
        <v>3</v>
      </c>
      <c r="F946">
        <v>26</v>
      </c>
      <c r="G946">
        <v>2019</v>
      </c>
      <c r="I946" t="str">
        <f t="shared" si="30"/>
        <v>26/3/2019</v>
      </c>
      <c r="K946" s="2" t="s">
        <v>3292</v>
      </c>
    </row>
    <row r="947" spans="2:11" x14ac:dyDescent="0.3">
      <c r="B947" s="9" t="s">
        <v>183</v>
      </c>
      <c r="C947" s="12" t="e">
        <f t="shared" si="29"/>
        <v>#VALUE!</v>
      </c>
      <c r="E947">
        <v>1</v>
      </c>
      <c r="F947">
        <v>28</v>
      </c>
      <c r="G947">
        <v>2019</v>
      </c>
      <c r="I947" t="str">
        <f t="shared" si="30"/>
        <v>28/1/2019</v>
      </c>
      <c r="K947" s="2" t="s">
        <v>3274</v>
      </c>
    </row>
    <row r="948" spans="2:11" x14ac:dyDescent="0.3">
      <c r="B948" s="10" t="s">
        <v>309</v>
      </c>
      <c r="C948" s="13" t="e">
        <f t="shared" si="29"/>
        <v>#VALUE!</v>
      </c>
      <c r="E948">
        <v>2</v>
      </c>
      <c r="F948">
        <v>14</v>
      </c>
      <c r="G948">
        <v>2019</v>
      </c>
      <c r="I948" t="str">
        <f t="shared" si="30"/>
        <v>14/2/2019</v>
      </c>
      <c r="K948" s="2" t="s">
        <v>3284</v>
      </c>
    </row>
    <row r="949" spans="2:11" x14ac:dyDescent="0.3">
      <c r="B949" s="9" t="s">
        <v>463</v>
      </c>
      <c r="C949" s="12" t="e">
        <f t="shared" si="29"/>
        <v>#VALUE!</v>
      </c>
      <c r="E949">
        <v>3</v>
      </c>
      <c r="F949">
        <v>24</v>
      </c>
      <c r="G949">
        <v>2019</v>
      </c>
      <c r="I949" t="str">
        <f t="shared" si="30"/>
        <v>24/3/2019</v>
      </c>
      <c r="K949" s="2" t="s">
        <v>3294</v>
      </c>
    </row>
    <row r="950" spans="2:11" x14ac:dyDescent="0.3">
      <c r="B950" s="10" t="s">
        <v>463</v>
      </c>
      <c r="C950" s="13" t="e">
        <f t="shared" si="29"/>
        <v>#VALUE!</v>
      </c>
      <c r="E950">
        <v>3</v>
      </c>
      <c r="F950">
        <v>24</v>
      </c>
      <c r="G950">
        <v>2019</v>
      </c>
      <c r="I950" t="str">
        <f t="shared" si="30"/>
        <v>24/3/2019</v>
      </c>
      <c r="K950" s="2" t="s">
        <v>3294</v>
      </c>
    </row>
    <row r="951" spans="2:11" x14ac:dyDescent="0.3">
      <c r="B951" s="9" t="s">
        <v>277</v>
      </c>
      <c r="C951" s="12" t="e">
        <f t="shared" si="29"/>
        <v>#VALUE!</v>
      </c>
      <c r="E951">
        <v>3</v>
      </c>
      <c r="F951">
        <v>27</v>
      </c>
      <c r="G951">
        <v>2019</v>
      </c>
      <c r="I951" t="str">
        <f t="shared" si="30"/>
        <v>27/3/2019</v>
      </c>
      <c r="K951" s="2" t="s">
        <v>3281</v>
      </c>
    </row>
    <row r="952" spans="2:11" x14ac:dyDescent="0.3">
      <c r="B952" s="10" t="s">
        <v>49</v>
      </c>
      <c r="C952" s="13" t="e">
        <f t="shared" si="29"/>
        <v>#VALUE!</v>
      </c>
      <c r="E952">
        <v>1</v>
      </c>
      <c r="F952">
        <v>27</v>
      </c>
      <c r="G952">
        <v>2019</v>
      </c>
      <c r="I952" t="str">
        <f t="shared" si="30"/>
        <v>27/1/2019</v>
      </c>
      <c r="K952" s="2" t="s">
        <v>3262</v>
      </c>
    </row>
    <row r="953" spans="2:11" x14ac:dyDescent="0.3">
      <c r="B953" s="9" t="s">
        <v>277</v>
      </c>
      <c r="C953" s="12" t="e">
        <f t="shared" si="29"/>
        <v>#VALUE!</v>
      </c>
      <c r="E953">
        <v>3</v>
      </c>
      <c r="F953">
        <v>27</v>
      </c>
      <c r="G953">
        <v>2019</v>
      </c>
      <c r="I953" t="str">
        <f t="shared" si="30"/>
        <v>27/3/2019</v>
      </c>
      <c r="K953" s="2" t="s">
        <v>3281</v>
      </c>
    </row>
    <row r="954" spans="2:11" x14ac:dyDescent="0.3">
      <c r="B954" s="10" t="s">
        <v>482</v>
      </c>
      <c r="C954" s="13" t="e">
        <f t="shared" si="29"/>
        <v>#VALUE!</v>
      </c>
      <c r="E954">
        <v>1</v>
      </c>
      <c r="F954">
        <v>19</v>
      </c>
      <c r="G954">
        <v>2019</v>
      </c>
      <c r="I954" t="str">
        <f t="shared" si="30"/>
        <v>19/1/2019</v>
      </c>
      <c r="K954" s="2" t="s">
        <v>3295</v>
      </c>
    </row>
    <row r="955" spans="2:11" x14ac:dyDescent="0.3">
      <c r="B955" s="9" t="s">
        <v>844</v>
      </c>
      <c r="C955" s="12" t="e">
        <f t="shared" si="29"/>
        <v>#VALUE!</v>
      </c>
      <c r="E955">
        <v>1</v>
      </c>
      <c r="F955">
        <v>31</v>
      </c>
      <c r="G955">
        <v>2019</v>
      </c>
      <c r="I955" t="str">
        <f t="shared" si="30"/>
        <v>31/1/2019</v>
      </c>
      <c r="K955" s="2" t="s">
        <v>3310</v>
      </c>
    </row>
    <row r="956" spans="2:11" x14ac:dyDescent="0.3">
      <c r="B956" s="10" t="s">
        <v>64</v>
      </c>
      <c r="C956" s="13" t="e">
        <f t="shared" si="29"/>
        <v>#VALUE!</v>
      </c>
      <c r="E956">
        <v>2</v>
      </c>
      <c r="F956">
        <v>25</v>
      </c>
      <c r="G956">
        <v>2019</v>
      </c>
      <c r="I956" t="str">
        <f t="shared" si="30"/>
        <v>25/2/2019</v>
      </c>
      <c r="K956" s="2" t="s">
        <v>3264</v>
      </c>
    </row>
    <row r="957" spans="2:11" x14ac:dyDescent="0.3">
      <c r="B957" s="9" t="s">
        <v>1003</v>
      </c>
      <c r="C957" s="12" t="e">
        <f t="shared" si="29"/>
        <v>#VALUE!</v>
      </c>
      <c r="E957">
        <v>3</v>
      </c>
      <c r="F957">
        <v>14</v>
      </c>
      <c r="G957">
        <v>2019</v>
      </c>
      <c r="I957" t="str">
        <f t="shared" si="30"/>
        <v>14/3/2019</v>
      </c>
      <c r="K957" s="2" t="s">
        <v>3313</v>
      </c>
    </row>
    <row r="958" spans="2:11" x14ac:dyDescent="0.3">
      <c r="B958" s="10" t="s">
        <v>586</v>
      </c>
      <c r="C958" s="13" t="e">
        <f t="shared" si="29"/>
        <v>#VALUE!</v>
      </c>
      <c r="E958">
        <v>2</v>
      </c>
      <c r="F958">
        <v>22</v>
      </c>
      <c r="G958">
        <v>2019</v>
      </c>
      <c r="I958" t="str">
        <f t="shared" si="30"/>
        <v>22/2/2019</v>
      </c>
      <c r="K958" s="2" t="s">
        <v>3300</v>
      </c>
    </row>
    <row r="959" spans="2:11" x14ac:dyDescent="0.3">
      <c r="B959" s="9" t="s">
        <v>586</v>
      </c>
      <c r="C959" s="12" t="e">
        <f t="shared" si="29"/>
        <v>#VALUE!</v>
      </c>
      <c r="E959">
        <v>2</v>
      </c>
      <c r="F959">
        <v>22</v>
      </c>
      <c r="G959">
        <v>2019</v>
      </c>
      <c r="I959" t="str">
        <f t="shared" si="30"/>
        <v>22/2/2019</v>
      </c>
      <c r="K959" s="2" t="s">
        <v>3300</v>
      </c>
    </row>
    <row r="960" spans="2:11" x14ac:dyDescent="0.3">
      <c r="B960" s="10" t="s">
        <v>1003</v>
      </c>
      <c r="C960" s="13" t="e">
        <f t="shared" si="29"/>
        <v>#VALUE!</v>
      </c>
      <c r="E960">
        <v>3</v>
      </c>
      <c r="F960">
        <v>14</v>
      </c>
      <c r="G960">
        <v>2019</v>
      </c>
      <c r="I960" t="str">
        <f t="shared" si="30"/>
        <v>14/3/2019</v>
      </c>
      <c r="K960" s="2" t="s">
        <v>3313</v>
      </c>
    </row>
    <row r="961" spans="2:11" x14ac:dyDescent="0.3">
      <c r="B961" s="9" t="s">
        <v>296</v>
      </c>
      <c r="C961" s="12" t="e">
        <f t="shared" si="29"/>
        <v>#VALUE!</v>
      </c>
      <c r="E961">
        <v>2</v>
      </c>
      <c r="F961">
        <v>15</v>
      </c>
      <c r="G961">
        <v>2019</v>
      </c>
      <c r="I961" t="str">
        <f t="shared" si="30"/>
        <v>15/2/2019</v>
      </c>
      <c r="K961" s="2" t="s">
        <v>3283</v>
      </c>
    </row>
    <row r="962" spans="2:11" x14ac:dyDescent="0.3">
      <c r="B962" s="10" t="s">
        <v>354</v>
      </c>
      <c r="C962" s="13" t="e">
        <f t="shared" si="29"/>
        <v>#VALUE!</v>
      </c>
      <c r="E962">
        <v>1</v>
      </c>
      <c r="F962">
        <v>13</v>
      </c>
      <c r="G962">
        <v>2019</v>
      </c>
      <c r="I962" t="str">
        <f t="shared" si="30"/>
        <v>13/1/2019</v>
      </c>
      <c r="K962" s="2" t="s">
        <v>3288</v>
      </c>
    </row>
    <row r="963" spans="2:11" x14ac:dyDescent="0.3">
      <c r="B963" s="9" t="s">
        <v>296</v>
      </c>
      <c r="C963" s="12" t="e">
        <f t="shared" ref="C963:C1002" si="31">IF(ISNUMBER(B963), TEXT(B963,"aaaa-mm-dd"), TEXT(DATEVALUE(B963),"aaaa-mm-dd"))</f>
        <v>#VALUE!</v>
      </c>
      <c r="E963">
        <v>2</v>
      </c>
      <c r="F963">
        <v>15</v>
      </c>
      <c r="G963">
        <v>2019</v>
      </c>
      <c r="I963" t="str">
        <f t="shared" si="30"/>
        <v>15/2/2019</v>
      </c>
      <c r="K963" s="2" t="s">
        <v>3283</v>
      </c>
    </row>
    <row r="964" spans="2:11" x14ac:dyDescent="0.3">
      <c r="B964" s="10" t="s">
        <v>463</v>
      </c>
      <c r="C964" s="13" t="e">
        <f t="shared" si="31"/>
        <v>#VALUE!</v>
      </c>
      <c r="E964">
        <v>3</v>
      </c>
      <c r="F964">
        <v>24</v>
      </c>
      <c r="G964">
        <v>2019</v>
      </c>
      <c r="I964" t="str">
        <f t="shared" si="30"/>
        <v>24/3/2019</v>
      </c>
      <c r="K964" s="2" t="s">
        <v>3294</v>
      </c>
    </row>
    <row r="965" spans="2:11" x14ac:dyDescent="0.3">
      <c r="B965" s="9" t="s">
        <v>239</v>
      </c>
      <c r="C965" s="12" t="e">
        <f t="shared" si="31"/>
        <v>#VALUE!</v>
      </c>
      <c r="E965">
        <v>2</v>
      </c>
      <c r="F965">
        <v>27</v>
      </c>
      <c r="G965">
        <v>2019</v>
      </c>
      <c r="I965" t="str">
        <f t="shared" si="30"/>
        <v>27/2/2019</v>
      </c>
      <c r="K965" s="2" t="s">
        <v>3278</v>
      </c>
    </row>
    <row r="966" spans="2:11" x14ac:dyDescent="0.3">
      <c r="B966" s="10" t="s">
        <v>287</v>
      </c>
      <c r="C966" s="13" t="e">
        <f t="shared" si="31"/>
        <v>#VALUE!</v>
      </c>
      <c r="E966">
        <v>1</v>
      </c>
      <c r="F966">
        <v>20</v>
      </c>
      <c r="G966">
        <v>2019</v>
      </c>
      <c r="I966" t="str">
        <f t="shared" si="30"/>
        <v>20/1/2019</v>
      </c>
      <c r="K966" s="2" t="s">
        <v>3282</v>
      </c>
    </row>
    <row r="967" spans="2:11" x14ac:dyDescent="0.3">
      <c r="B967" s="9" t="s">
        <v>323</v>
      </c>
      <c r="C967" s="12" t="e">
        <f t="shared" si="31"/>
        <v>#VALUE!</v>
      </c>
      <c r="E967">
        <v>1</v>
      </c>
      <c r="F967">
        <v>24</v>
      </c>
      <c r="G967">
        <v>2019</v>
      </c>
      <c r="I967" t="str">
        <f t="shared" si="30"/>
        <v>24/1/2019</v>
      </c>
      <c r="K967" s="2" t="s">
        <v>3286</v>
      </c>
    </row>
    <row r="968" spans="2:11" x14ac:dyDescent="0.3">
      <c r="B968" s="10" t="s">
        <v>635</v>
      </c>
      <c r="C968" s="13" t="e">
        <f t="shared" si="31"/>
        <v>#VALUE!</v>
      </c>
      <c r="E968">
        <v>3</v>
      </c>
      <c r="F968">
        <v>30</v>
      </c>
      <c r="G968">
        <v>2019</v>
      </c>
      <c r="I968" t="str">
        <f t="shared" si="30"/>
        <v>30/3/2019</v>
      </c>
      <c r="K968" s="2" t="s">
        <v>3302</v>
      </c>
    </row>
    <row r="969" spans="2:11" x14ac:dyDescent="0.3">
      <c r="B969" s="9" t="s">
        <v>151</v>
      </c>
      <c r="C969" s="12" t="e">
        <f t="shared" si="31"/>
        <v>#VALUE!</v>
      </c>
      <c r="E969">
        <v>2</v>
      </c>
      <c r="F969">
        <v>17</v>
      </c>
      <c r="G969">
        <v>2019</v>
      </c>
      <c r="I969" t="str">
        <f t="shared" si="30"/>
        <v>17/2/2019</v>
      </c>
      <c r="K969" s="2" t="s">
        <v>3271</v>
      </c>
    </row>
    <row r="970" spans="2:11" x14ac:dyDescent="0.3">
      <c r="B970" s="10" t="s">
        <v>695</v>
      </c>
      <c r="C970" s="13" t="e">
        <f t="shared" si="31"/>
        <v>#VALUE!</v>
      </c>
      <c r="E970">
        <v>3</v>
      </c>
      <c r="F970">
        <v>21</v>
      </c>
      <c r="G970">
        <v>2019</v>
      </c>
      <c r="I970" t="str">
        <f t="shared" si="30"/>
        <v>21/3/2019</v>
      </c>
      <c r="K970" s="2" t="s">
        <v>3304</v>
      </c>
    </row>
    <row r="971" spans="2:11" x14ac:dyDescent="0.3">
      <c r="B971" s="9" t="s">
        <v>277</v>
      </c>
      <c r="C971" s="12" t="e">
        <f t="shared" si="31"/>
        <v>#VALUE!</v>
      </c>
      <c r="E971">
        <v>3</v>
      </c>
      <c r="F971">
        <v>27</v>
      </c>
      <c r="G971">
        <v>2019</v>
      </c>
      <c r="I971" t="str">
        <f t="shared" si="30"/>
        <v>27/3/2019</v>
      </c>
      <c r="K971" s="2" t="s">
        <v>3281</v>
      </c>
    </row>
    <row r="972" spans="2:11" x14ac:dyDescent="0.3">
      <c r="B972" s="10" t="s">
        <v>482</v>
      </c>
      <c r="C972" s="13" t="e">
        <f t="shared" si="31"/>
        <v>#VALUE!</v>
      </c>
      <c r="E972">
        <v>1</v>
      </c>
      <c r="F972">
        <v>19</v>
      </c>
      <c r="G972">
        <v>2019</v>
      </c>
      <c r="I972" t="str">
        <f t="shared" si="30"/>
        <v>19/1/2019</v>
      </c>
      <c r="K972" s="2" t="s">
        <v>3295</v>
      </c>
    </row>
    <row r="973" spans="2:11" x14ac:dyDescent="0.3">
      <c r="B973" s="9" t="s">
        <v>1304</v>
      </c>
      <c r="C973" s="12" t="e">
        <f t="shared" si="31"/>
        <v>#VALUE!</v>
      </c>
      <c r="E973">
        <v>2</v>
      </c>
      <c r="F973">
        <v>19</v>
      </c>
      <c r="G973">
        <v>2019</v>
      </c>
      <c r="I973" t="str">
        <f t="shared" si="30"/>
        <v>19/2/2019</v>
      </c>
      <c r="K973" s="2" t="s">
        <v>3314</v>
      </c>
    </row>
    <row r="974" spans="2:11" x14ac:dyDescent="0.3">
      <c r="B974" s="10" t="s">
        <v>447</v>
      </c>
      <c r="C974" s="13" t="e">
        <f t="shared" si="31"/>
        <v>#VALUE!</v>
      </c>
      <c r="E974">
        <v>3</v>
      </c>
      <c r="F974">
        <v>28</v>
      </c>
      <c r="G974">
        <v>2019</v>
      </c>
      <c r="I974" t="str">
        <f t="shared" si="30"/>
        <v>28/3/2019</v>
      </c>
      <c r="K974" s="2" t="s">
        <v>3293</v>
      </c>
    </row>
    <row r="975" spans="2:11" x14ac:dyDescent="0.3">
      <c r="B975" s="9" t="s">
        <v>437</v>
      </c>
      <c r="C975" s="12" t="e">
        <f t="shared" si="31"/>
        <v>#VALUE!</v>
      </c>
      <c r="E975">
        <v>3</v>
      </c>
      <c r="F975">
        <v>26</v>
      </c>
      <c r="G975">
        <v>2019</v>
      </c>
      <c r="I975" t="str">
        <f t="shared" si="30"/>
        <v>26/3/2019</v>
      </c>
      <c r="K975" s="2" t="s">
        <v>3292</v>
      </c>
    </row>
    <row r="976" spans="2:11" x14ac:dyDescent="0.3">
      <c r="B976" s="10" t="s">
        <v>71</v>
      </c>
      <c r="C976" s="13" t="e">
        <f t="shared" si="31"/>
        <v>#VALUE!</v>
      </c>
      <c r="E976">
        <v>2</v>
      </c>
      <c r="F976">
        <v>24</v>
      </c>
      <c r="G976">
        <v>2019</v>
      </c>
      <c r="I976" t="str">
        <f t="shared" si="30"/>
        <v>24/2/2019</v>
      </c>
      <c r="K976" s="2" t="s">
        <v>3265</v>
      </c>
    </row>
    <row r="977" spans="2:11" x14ac:dyDescent="0.3">
      <c r="B977" s="9" t="s">
        <v>834</v>
      </c>
      <c r="C977" s="12" t="e">
        <f t="shared" si="31"/>
        <v>#VALUE!</v>
      </c>
      <c r="E977">
        <v>2</v>
      </c>
      <c r="F977">
        <v>21</v>
      </c>
      <c r="G977">
        <v>2019</v>
      </c>
      <c r="I977" t="str">
        <f t="shared" si="30"/>
        <v>21/2/2019</v>
      </c>
      <c r="K977" s="2" t="s">
        <v>3309</v>
      </c>
    </row>
    <row r="978" spans="2:11" x14ac:dyDescent="0.3">
      <c r="B978" s="10" t="s">
        <v>64</v>
      </c>
      <c r="C978" s="13" t="e">
        <f t="shared" si="31"/>
        <v>#VALUE!</v>
      </c>
      <c r="E978">
        <v>2</v>
      </c>
      <c r="F978">
        <v>25</v>
      </c>
      <c r="G978">
        <v>2019</v>
      </c>
      <c r="I978" t="str">
        <f t="shared" si="30"/>
        <v>25/2/2019</v>
      </c>
      <c r="K978" s="2" t="s">
        <v>3264</v>
      </c>
    </row>
    <row r="979" spans="2:11" x14ac:dyDescent="0.3">
      <c r="B979" s="9" t="s">
        <v>354</v>
      </c>
      <c r="C979" s="12" t="e">
        <f t="shared" si="31"/>
        <v>#VALUE!</v>
      </c>
      <c r="E979">
        <v>1</v>
      </c>
      <c r="F979">
        <v>13</v>
      </c>
      <c r="G979">
        <v>2019</v>
      </c>
      <c r="I979" t="str">
        <f t="shared" si="30"/>
        <v>13/1/2019</v>
      </c>
      <c r="K979" s="2" t="s">
        <v>3288</v>
      </c>
    </row>
    <row r="980" spans="2:11" x14ac:dyDescent="0.3">
      <c r="B980" s="10" t="s">
        <v>1304</v>
      </c>
      <c r="C980" s="13" t="e">
        <f t="shared" si="31"/>
        <v>#VALUE!</v>
      </c>
      <c r="E980">
        <v>2</v>
      </c>
      <c r="F980">
        <v>19</v>
      </c>
      <c r="G980">
        <v>2019</v>
      </c>
      <c r="I980" t="str">
        <f t="shared" si="30"/>
        <v>19/2/2019</v>
      </c>
      <c r="K980" s="2" t="s">
        <v>3314</v>
      </c>
    </row>
    <row r="981" spans="2:11" x14ac:dyDescent="0.3">
      <c r="B981" s="9" t="s">
        <v>801</v>
      </c>
      <c r="C981" s="12" t="e">
        <f t="shared" si="31"/>
        <v>#VALUE!</v>
      </c>
      <c r="E981">
        <v>3</v>
      </c>
      <c r="F981">
        <v>18</v>
      </c>
      <c r="G981">
        <v>2019</v>
      </c>
      <c r="I981" t="str">
        <f t="shared" si="30"/>
        <v>18/3/2019</v>
      </c>
      <c r="K981" s="2" t="s">
        <v>3307</v>
      </c>
    </row>
    <row r="982" spans="2:11" x14ac:dyDescent="0.3">
      <c r="B982" s="10" t="s">
        <v>250</v>
      </c>
      <c r="C982" s="13" t="e">
        <f t="shared" si="31"/>
        <v>#VALUE!</v>
      </c>
      <c r="E982">
        <v>3</v>
      </c>
      <c r="F982">
        <v>19</v>
      </c>
      <c r="G982">
        <v>2019</v>
      </c>
      <c r="I982" t="str">
        <f t="shared" si="30"/>
        <v>19/3/2019</v>
      </c>
      <c r="K982" s="2" t="s">
        <v>3279</v>
      </c>
    </row>
    <row r="983" spans="2:11" x14ac:dyDescent="0.3">
      <c r="B983" s="9" t="s">
        <v>635</v>
      </c>
      <c r="C983" s="12" t="e">
        <f t="shared" si="31"/>
        <v>#VALUE!</v>
      </c>
      <c r="E983">
        <v>3</v>
      </c>
      <c r="F983">
        <v>30</v>
      </c>
      <c r="G983">
        <v>2019</v>
      </c>
      <c r="I983" t="str">
        <f t="shared" si="30"/>
        <v>30/3/2019</v>
      </c>
      <c r="K983" s="2" t="s">
        <v>3302</v>
      </c>
    </row>
    <row r="984" spans="2:11" x14ac:dyDescent="0.3">
      <c r="B984" s="10" t="s">
        <v>372</v>
      </c>
      <c r="C984" s="13" t="e">
        <f t="shared" si="31"/>
        <v>#VALUE!</v>
      </c>
      <c r="E984">
        <v>1</v>
      </c>
      <c r="F984">
        <v>26</v>
      </c>
      <c r="G984">
        <v>2019</v>
      </c>
      <c r="I984" t="str">
        <f t="shared" si="30"/>
        <v>26/1/2019</v>
      </c>
      <c r="K984" s="2" t="s">
        <v>3289</v>
      </c>
    </row>
    <row r="985" spans="2:11" x14ac:dyDescent="0.3">
      <c r="B985" s="9" t="s">
        <v>354</v>
      </c>
      <c r="C985" s="12" t="e">
        <f t="shared" si="31"/>
        <v>#VALUE!</v>
      </c>
      <c r="E985">
        <v>1</v>
      </c>
      <c r="F985">
        <v>13</v>
      </c>
      <c r="G985">
        <v>2019</v>
      </c>
      <c r="I985" t="str">
        <f t="shared" si="30"/>
        <v>13/1/2019</v>
      </c>
      <c r="K985" s="2" t="s">
        <v>3288</v>
      </c>
    </row>
    <row r="986" spans="2:11" x14ac:dyDescent="0.3">
      <c r="B986" s="10" t="s">
        <v>59</v>
      </c>
      <c r="C986" s="13" t="e">
        <f t="shared" si="31"/>
        <v>#VALUE!</v>
      </c>
      <c r="E986">
        <v>3</v>
      </c>
      <c r="F986">
        <v>25</v>
      </c>
      <c r="G986">
        <v>2019</v>
      </c>
      <c r="I986" t="str">
        <f t="shared" si="30"/>
        <v>25/3/2019</v>
      </c>
      <c r="K986" s="2" t="s">
        <v>3263</v>
      </c>
    </row>
    <row r="987" spans="2:11" x14ac:dyDescent="0.3">
      <c r="B987" s="9" t="s">
        <v>372</v>
      </c>
      <c r="C987" s="12" t="e">
        <f t="shared" si="31"/>
        <v>#VALUE!</v>
      </c>
      <c r="E987">
        <v>1</v>
      </c>
      <c r="F987">
        <v>26</v>
      </c>
      <c r="G987">
        <v>2019</v>
      </c>
      <c r="I987" t="str">
        <f t="shared" si="30"/>
        <v>26/1/2019</v>
      </c>
      <c r="K987" s="2" t="s">
        <v>3289</v>
      </c>
    </row>
    <row r="988" spans="2:11" x14ac:dyDescent="0.3">
      <c r="B988" s="10" t="s">
        <v>871</v>
      </c>
      <c r="C988" s="13" t="e">
        <f t="shared" si="31"/>
        <v>#VALUE!</v>
      </c>
      <c r="E988">
        <v>2</v>
      </c>
      <c r="F988">
        <v>26</v>
      </c>
      <c r="G988">
        <v>2019</v>
      </c>
      <c r="I988" t="str">
        <f t="shared" si="30"/>
        <v>26/2/2019</v>
      </c>
      <c r="K988" s="2" t="s">
        <v>3311</v>
      </c>
    </row>
    <row r="989" spans="2:11" x14ac:dyDescent="0.3">
      <c r="B989" s="9" t="s">
        <v>482</v>
      </c>
      <c r="C989" s="12" t="e">
        <f t="shared" si="31"/>
        <v>#VALUE!</v>
      </c>
      <c r="E989">
        <v>1</v>
      </c>
      <c r="F989">
        <v>19</v>
      </c>
      <c r="G989">
        <v>2019</v>
      </c>
      <c r="I989" t="str">
        <f t="shared" si="30"/>
        <v>19/1/2019</v>
      </c>
      <c r="K989" s="2" t="s">
        <v>3295</v>
      </c>
    </row>
    <row r="990" spans="2:11" x14ac:dyDescent="0.3">
      <c r="B990" s="10" t="s">
        <v>377</v>
      </c>
      <c r="C990" s="13" t="e">
        <f t="shared" si="31"/>
        <v>#VALUE!</v>
      </c>
      <c r="E990">
        <v>1</v>
      </c>
      <c r="F990">
        <v>23</v>
      </c>
      <c r="G990">
        <v>2019</v>
      </c>
      <c r="I990" t="str">
        <f t="shared" si="30"/>
        <v>23/1/2019</v>
      </c>
      <c r="K990" s="2" t="s">
        <v>3290</v>
      </c>
    </row>
    <row r="991" spans="2:11" x14ac:dyDescent="0.3">
      <c r="B991" s="9" t="s">
        <v>1003</v>
      </c>
      <c r="C991" s="12" t="e">
        <f t="shared" si="31"/>
        <v>#VALUE!</v>
      </c>
      <c r="E991">
        <v>3</v>
      </c>
      <c r="F991">
        <v>14</v>
      </c>
      <c r="G991">
        <v>2019</v>
      </c>
      <c r="I991" t="str">
        <f t="shared" si="30"/>
        <v>14/3/2019</v>
      </c>
      <c r="K991" s="2" t="s">
        <v>3313</v>
      </c>
    </row>
    <row r="992" spans="2:11" x14ac:dyDescent="0.3">
      <c r="B992" s="10" t="s">
        <v>377</v>
      </c>
      <c r="C992" s="13" t="e">
        <f t="shared" si="31"/>
        <v>#VALUE!</v>
      </c>
      <c r="E992">
        <v>1</v>
      </c>
      <c r="F992">
        <v>23</v>
      </c>
      <c r="G992">
        <v>2019</v>
      </c>
      <c r="I992" t="str">
        <f t="shared" si="30"/>
        <v>23/1/2019</v>
      </c>
      <c r="K992" s="2" t="s">
        <v>3290</v>
      </c>
    </row>
    <row r="993" spans="2:11" x14ac:dyDescent="0.3">
      <c r="B993" s="9" t="s">
        <v>555</v>
      </c>
      <c r="C993" s="12" t="e">
        <f t="shared" si="31"/>
        <v>#VALUE!</v>
      </c>
      <c r="E993">
        <v>2</v>
      </c>
      <c r="F993">
        <v>18</v>
      </c>
      <c r="G993">
        <v>2019</v>
      </c>
      <c r="I993" t="str">
        <f t="shared" ref="I993:I1002" si="32">_xlfn.CONCAT(F993,"/",E993,"/",G993)</f>
        <v>18/2/2019</v>
      </c>
      <c r="K993" s="2" t="s">
        <v>3297</v>
      </c>
    </row>
    <row r="994" spans="2:11" x14ac:dyDescent="0.3">
      <c r="B994" s="10" t="s">
        <v>105</v>
      </c>
      <c r="C994" s="13" t="e">
        <f t="shared" si="31"/>
        <v>#VALUE!</v>
      </c>
      <c r="E994">
        <v>3</v>
      </c>
      <c r="F994">
        <v>29</v>
      </c>
      <c r="G994">
        <v>2019</v>
      </c>
      <c r="I994" t="str">
        <f t="shared" si="32"/>
        <v>29/3/2019</v>
      </c>
      <c r="K994" s="2" t="s">
        <v>3267</v>
      </c>
    </row>
    <row r="995" spans="2:11" x14ac:dyDescent="0.3">
      <c r="B995" s="9" t="s">
        <v>183</v>
      </c>
      <c r="C995" s="12" t="e">
        <f t="shared" si="31"/>
        <v>#VALUE!</v>
      </c>
      <c r="E995">
        <v>1</v>
      </c>
      <c r="F995">
        <v>28</v>
      </c>
      <c r="G995">
        <v>2019</v>
      </c>
      <c r="I995" t="str">
        <f t="shared" si="32"/>
        <v>28/1/2019</v>
      </c>
      <c r="K995" s="2" t="s">
        <v>3274</v>
      </c>
    </row>
    <row r="996" spans="2:11" x14ac:dyDescent="0.3">
      <c r="B996" s="10" t="s">
        <v>159</v>
      </c>
      <c r="C996" s="13" t="e">
        <f t="shared" si="31"/>
        <v>#VALUE!</v>
      </c>
      <c r="E996">
        <v>3</v>
      </c>
      <c r="F996">
        <v>22</v>
      </c>
      <c r="G996">
        <v>2019</v>
      </c>
      <c r="I996" t="str">
        <f t="shared" si="32"/>
        <v>22/3/2019</v>
      </c>
      <c r="K996" s="2" t="s">
        <v>3272</v>
      </c>
    </row>
    <row r="997" spans="2:11" x14ac:dyDescent="0.3">
      <c r="B997" s="9" t="s">
        <v>323</v>
      </c>
      <c r="C997" s="12" t="e">
        <f t="shared" si="31"/>
        <v>#VALUE!</v>
      </c>
      <c r="E997">
        <v>1</v>
      </c>
      <c r="F997">
        <v>24</v>
      </c>
      <c r="G997">
        <v>2019</v>
      </c>
      <c r="I997" t="str">
        <f t="shared" si="32"/>
        <v>24/1/2019</v>
      </c>
      <c r="K997" s="2" t="s">
        <v>3286</v>
      </c>
    </row>
    <row r="998" spans="2:11" x14ac:dyDescent="0.3">
      <c r="B998" s="10" t="s">
        <v>586</v>
      </c>
      <c r="C998" s="13" t="e">
        <f t="shared" si="31"/>
        <v>#VALUE!</v>
      </c>
      <c r="E998">
        <v>2</v>
      </c>
      <c r="F998">
        <v>22</v>
      </c>
      <c r="G998">
        <v>2019</v>
      </c>
      <c r="I998" t="str">
        <f t="shared" si="32"/>
        <v>22/2/2019</v>
      </c>
      <c r="K998" s="2" t="s">
        <v>3300</v>
      </c>
    </row>
    <row r="999" spans="2:11" x14ac:dyDescent="0.3">
      <c r="B999" s="9" t="s">
        <v>555</v>
      </c>
      <c r="C999" s="12" t="e">
        <f t="shared" si="31"/>
        <v>#VALUE!</v>
      </c>
      <c r="E999">
        <v>2</v>
      </c>
      <c r="F999">
        <v>18</v>
      </c>
      <c r="G999">
        <v>2019</v>
      </c>
      <c r="I999" t="str">
        <f t="shared" si="32"/>
        <v>18/2/2019</v>
      </c>
      <c r="K999" s="2" t="s">
        <v>3297</v>
      </c>
    </row>
    <row r="1000" spans="2:11" x14ac:dyDescent="0.3">
      <c r="B1000" s="10" t="s">
        <v>614</v>
      </c>
      <c r="C1000" s="13" t="e">
        <f t="shared" si="31"/>
        <v>#VALUE!</v>
      </c>
      <c r="E1000">
        <v>1</v>
      </c>
      <c r="F1000">
        <v>29</v>
      </c>
      <c r="G1000">
        <v>2019</v>
      </c>
      <c r="I1000" t="str">
        <f t="shared" si="32"/>
        <v>29/1/2019</v>
      </c>
      <c r="K1000" s="2" t="s">
        <v>3301</v>
      </c>
    </row>
    <row r="1001" spans="2:11" x14ac:dyDescent="0.3">
      <c r="B1001" s="9" t="s">
        <v>586</v>
      </c>
      <c r="C1001" s="12" t="e">
        <f t="shared" si="31"/>
        <v>#VALUE!</v>
      </c>
      <c r="E1001">
        <v>2</v>
      </c>
      <c r="F1001">
        <v>22</v>
      </c>
      <c r="G1001">
        <v>2019</v>
      </c>
      <c r="I1001" t="str">
        <f t="shared" si="32"/>
        <v>22/2/2019</v>
      </c>
      <c r="K1001" s="2" t="s">
        <v>3300</v>
      </c>
    </row>
    <row r="1002" spans="2:11" x14ac:dyDescent="0.3">
      <c r="B1002" s="10" t="s">
        <v>555</v>
      </c>
      <c r="C1002" s="13" t="e">
        <f t="shared" si="31"/>
        <v>#VALUE!</v>
      </c>
      <c r="E1002">
        <v>2</v>
      </c>
      <c r="F1002">
        <v>18</v>
      </c>
      <c r="G1002">
        <v>2019</v>
      </c>
      <c r="I1002" t="str">
        <f t="shared" si="32"/>
        <v>18/2/2019</v>
      </c>
      <c r="K1002" s="2" t="s">
        <v>3297</v>
      </c>
    </row>
  </sheetData>
  <autoFilter ref="K2:K1002" xr:uid="{AFC8A136-D2F4-4E72-9AED-8A33B2F8C2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C4F-2CD1-4132-9327-2848951B63C6}">
  <dimension ref="B2:H2084"/>
  <sheetViews>
    <sheetView showGridLines="0" tabSelected="1" topLeftCell="A269" zoomScale="108" zoomScaleNormal="115" workbookViewId="0">
      <selection activeCell="F283" sqref="F283"/>
    </sheetView>
  </sheetViews>
  <sheetFormatPr defaultColWidth="11.5546875" defaultRowHeight="14.4" x14ac:dyDescent="0.3"/>
  <cols>
    <col min="1" max="1" width="3.5546875" style="18" customWidth="1"/>
    <col min="2" max="2" width="19" style="18" customWidth="1"/>
    <col min="3" max="3" width="12.77734375" style="18" bestFit="1" customWidth="1"/>
    <col min="4" max="4" width="20.33203125" style="18" bestFit="1" customWidth="1"/>
    <col min="5" max="5" width="7.109375" style="18" bestFit="1" customWidth="1"/>
    <col min="6" max="6" width="14.5546875" style="18" bestFit="1" customWidth="1"/>
    <col min="7" max="16384" width="11.5546875" style="18"/>
  </cols>
  <sheetData>
    <row r="2" spans="2:8" x14ac:dyDescent="0.3">
      <c r="B2" s="17" t="s">
        <v>0</v>
      </c>
    </row>
    <row r="4" spans="2:8" s="7" customFormat="1" x14ac:dyDescent="0.3">
      <c r="B4" s="23" t="s">
        <v>3320</v>
      </c>
      <c r="C4" s="7" t="s">
        <v>3316</v>
      </c>
      <c r="H4" s="18"/>
    </row>
    <row r="5" spans="2:8" x14ac:dyDescent="0.3">
      <c r="B5" s="19" t="s">
        <v>2</v>
      </c>
      <c r="C5" s="20">
        <v>301148316</v>
      </c>
      <c r="H5" s="7"/>
    </row>
    <row r="6" spans="2:8" x14ac:dyDescent="0.3">
      <c r="B6" s="19" t="s">
        <v>3</v>
      </c>
      <c r="C6" s="20">
        <v>290539872</v>
      </c>
    </row>
    <row r="7" spans="2:8" x14ac:dyDescent="0.3">
      <c r="B7" s="19" t="s">
        <v>4</v>
      </c>
      <c r="C7" s="20">
        <v>279459285</v>
      </c>
    </row>
    <row r="8" spans="2:8" x14ac:dyDescent="0.3">
      <c r="B8" s="19" t="s">
        <v>3316</v>
      </c>
      <c r="C8" s="20">
        <v>871147473</v>
      </c>
    </row>
    <row r="28" spans="2:4" x14ac:dyDescent="0.3">
      <c r="B28" s="17" t="s">
        <v>3317</v>
      </c>
    </row>
    <row r="30" spans="2:4" s="7" customFormat="1" x14ac:dyDescent="0.3">
      <c r="B30" s="23" t="s">
        <v>3320</v>
      </c>
      <c r="C30" s="23" t="s">
        <v>3318</v>
      </c>
      <c r="D30" s="7" t="s">
        <v>3319</v>
      </c>
    </row>
    <row r="31" spans="2:4" x14ac:dyDescent="0.3">
      <c r="B31" s="18" t="s">
        <v>3</v>
      </c>
      <c r="C31" s="18" t="s">
        <v>85</v>
      </c>
      <c r="D31" s="18">
        <v>62</v>
      </c>
    </row>
    <row r="32" spans="2:4" x14ac:dyDescent="0.3">
      <c r="C32" s="18" t="s">
        <v>53</v>
      </c>
      <c r="D32" s="18">
        <v>62</v>
      </c>
    </row>
    <row r="33" spans="2:4" x14ac:dyDescent="0.3">
      <c r="B33" s="18" t="s">
        <v>2</v>
      </c>
      <c r="C33" s="18" t="s">
        <v>79</v>
      </c>
      <c r="D33" s="18">
        <v>66</v>
      </c>
    </row>
    <row r="34" spans="2:4" x14ac:dyDescent="0.3">
      <c r="B34" s="18" t="s">
        <v>4</v>
      </c>
      <c r="C34" s="18" t="s">
        <v>42</v>
      </c>
      <c r="D34" s="18">
        <v>65</v>
      </c>
    </row>
    <row r="52" spans="2:4" x14ac:dyDescent="0.3">
      <c r="B52" s="17" t="s">
        <v>3321</v>
      </c>
    </row>
    <row r="54" spans="2:4" s="7" customFormat="1" x14ac:dyDescent="0.3">
      <c r="B54" s="23" t="s">
        <v>3320</v>
      </c>
      <c r="C54" s="23" t="s">
        <v>3318</v>
      </c>
      <c r="D54" s="7" t="s">
        <v>3323</v>
      </c>
    </row>
    <row r="55" spans="2:4" x14ac:dyDescent="0.3">
      <c r="B55" s="18" t="s">
        <v>3</v>
      </c>
      <c r="C55" s="18" t="s">
        <v>79</v>
      </c>
      <c r="D55" s="18">
        <v>50</v>
      </c>
    </row>
    <row r="56" spans="2:4" x14ac:dyDescent="0.3">
      <c r="B56" s="18" t="s">
        <v>2</v>
      </c>
      <c r="C56" s="18" t="s">
        <v>53</v>
      </c>
      <c r="D56" s="18">
        <v>45</v>
      </c>
    </row>
    <row r="57" spans="2:4" x14ac:dyDescent="0.3">
      <c r="B57" s="18" t="s">
        <v>4</v>
      </c>
      <c r="C57" s="18" t="s">
        <v>25</v>
      </c>
      <c r="D57" s="18">
        <v>47</v>
      </c>
    </row>
    <row r="75" spans="2:4" x14ac:dyDescent="0.3">
      <c r="B75" s="17" t="s">
        <v>3322</v>
      </c>
    </row>
    <row r="77" spans="2:4" s="7" customFormat="1" x14ac:dyDescent="0.3">
      <c r="B77" s="23" t="s">
        <v>3331</v>
      </c>
      <c r="C77" s="7" t="s">
        <v>3324</v>
      </c>
      <c r="D77" s="7" t="s">
        <v>3325</v>
      </c>
    </row>
    <row r="78" spans="2:4" x14ac:dyDescent="0.3">
      <c r="B78" s="18" t="s">
        <v>24</v>
      </c>
      <c r="C78" s="18">
        <v>501</v>
      </c>
      <c r="D78" s="20">
        <v>471533895</v>
      </c>
    </row>
    <row r="79" spans="2:4" x14ac:dyDescent="0.3">
      <c r="B79" s="18" t="s">
        <v>41</v>
      </c>
      <c r="C79" s="18">
        <v>499</v>
      </c>
      <c r="D79" s="20">
        <v>399613578</v>
      </c>
    </row>
    <row r="95" spans="2:2" x14ac:dyDescent="0.3">
      <c r="B95" s="17" t="s">
        <v>3326</v>
      </c>
    </row>
    <row r="97" spans="2:4" s="7" customFormat="1" x14ac:dyDescent="0.3">
      <c r="B97" s="23" t="s">
        <v>3331</v>
      </c>
      <c r="C97" s="23" t="s">
        <v>3318</v>
      </c>
      <c r="D97" s="7" t="s">
        <v>3324</v>
      </c>
    </row>
    <row r="98" spans="2:4" x14ac:dyDescent="0.3">
      <c r="B98" s="18" t="s">
        <v>24</v>
      </c>
      <c r="C98" s="18" t="s">
        <v>25</v>
      </c>
      <c r="D98" s="18">
        <v>64</v>
      </c>
    </row>
    <row r="99" spans="2:4" x14ac:dyDescent="0.3">
      <c r="B99" s="18" t="s">
        <v>41</v>
      </c>
      <c r="C99" s="18" t="s">
        <v>53</v>
      </c>
      <c r="D99" s="18">
        <v>78</v>
      </c>
    </row>
    <row r="117" spans="2:6" x14ac:dyDescent="0.3">
      <c r="B117" s="17" t="s">
        <v>3327</v>
      </c>
    </row>
    <row r="119" spans="2:6" s="7" customFormat="1" x14ac:dyDescent="0.3">
      <c r="B119" s="23" t="s">
        <v>3328</v>
      </c>
      <c r="C119" s="23" t="s">
        <v>3338</v>
      </c>
    </row>
    <row r="120" spans="2:6" s="7" customFormat="1" x14ac:dyDescent="0.3">
      <c r="B120" s="23" t="s">
        <v>3320</v>
      </c>
      <c r="C120" s="7" t="s">
        <v>37</v>
      </c>
      <c r="D120" s="7" t="s">
        <v>44</v>
      </c>
      <c r="E120" s="7" t="s">
        <v>27</v>
      </c>
      <c r="F120" s="7" t="s">
        <v>3330</v>
      </c>
    </row>
    <row r="121" spans="2:6" x14ac:dyDescent="0.3">
      <c r="B121" s="19" t="s">
        <v>3</v>
      </c>
      <c r="C121" s="21">
        <v>0.11</v>
      </c>
      <c r="D121" s="21">
        <v>0.109</v>
      </c>
      <c r="E121" s="21">
        <v>0.113</v>
      </c>
      <c r="F121" s="21">
        <v>0.33200000000000002</v>
      </c>
    </row>
    <row r="122" spans="2:6" x14ac:dyDescent="0.3">
      <c r="B122" s="19" t="s">
        <v>2</v>
      </c>
      <c r="C122" s="21">
        <v>0.124</v>
      </c>
      <c r="D122" s="21">
        <v>9.8000000000000004E-2</v>
      </c>
      <c r="E122" s="21">
        <v>0.106</v>
      </c>
      <c r="F122" s="21">
        <v>0.32800000000000001</v>
      </c>
    </row>
    <row r="123" spans="2:6" x14ac:dyDescent="0.3">
      <c r="B123" s="19" t="s">
        <v>4</v>
      </c>
      <c r="C123" s="21">
        <v>0.11</v>
      </c>
      <c r="D123" s="21">
        <v>0.104</v>
      </c>
      <c r="E123" s="21">
        <v>0.126</v>
      </c>
      <c r="F123" s="21">
        <v>0.34</v>
      </c>
    </row>
    <row r="124" spans="2:6" x14ac:dyDescent="0.3">
      <c r="B124" s="19" t="s">
        <v>3330</v>
      </c>
      <c r="C124" s="21">
        <v>0.34399999999999997</v>
      </c>
      <c r="D124" s="21">
        <v>0.311</v>
      </c>
      <c r="E124" s="21">
        <v>0.34499999999999997</v>
      </c>
      <c r="F124" s="21">
        <v>1</v>
      </c>
    </row>
    <row r="125" spans="2:6" x14ac:dyDescent="0.3">
      <c r="B125" s="19"/>
      <c r="C125" s="21"/>
      <c r="D125" s="21"/>
      <c r="E125" s="21"/>
      <c r="F125" s="21"/>
    </row>
    <row r="126" spans="2:6" x14ac:dyDescent="0.3">
      <c r="B126" s="19"/>
      <c r="C126" s="21"/>
      <c r="D126" s="21"/>
      <c r="E126" s="21"/>
      <c r="F126" s="21"/>
    </row>
    <row r="127" spans="2:6" x14ac:dyDescent="0.3">
      <c r="B127" s="19"/>
      <c r="C127" s="21"/>
      <c r="D127" s="21"/>
      <c r="E127" s="21"/>
      <c r="F127" s="21"/>
    </row>
    <row r="128" spans="2:6" x14ac:dyDescent="0.3">
      <c r="B128" s="19"/>
      <c r="C128" s="21"/>
      <c r="D128" s="21"/>
      <c r="E128" s="21"/>
      <c r="F128" s="21"/>
    </row>
    <row r="129" spans="2:6" x14ac:dyDescent="0.3">
      <c r="B129" s="19"/>
      <c r="C129" s="21"/>
      <c r="D129" s="21"/>
      <c r="E129" s="21"/>
      <c r="F129" s="21"/>
    </row>
    <row r="130" spans="2:6" x14ac:dyDescent="0.3">
      <c r="B130" s="19"/>
      <c r="C130" s="21"/>
      <c r="D130" s="21"/>
      <c r="E130" s="21"/>
      <c r="F130" s="21"/>
    </row>
    <row r="131" spans="2:6" x14ac:dyDescent="0.3">
      <c r="B131" s="19"/>
      <c r="C131" s="21"/>
      <c r="D131" s="21"/>
      <c r="E131" s="21"/>
      <c r="F131" s="21"/>
    </row>
    <row r="132" spans="2:6" x14ac:dyDescent="0.3">
      <c r="B132" s="19"/>
      <c r="C132" s="21"/>
      <c r="D132" s="21"/>
      <c r="E132" s="21"/>
      <c r="F132" s="21"/>
    </row>
    <row r="133" spans="2:6" x14ac:dyDescent="0.3">
      <c r="B133" s="19"/>
      <c r="C133" s="21"/>
      <c r="D133" s="21"/>
      <c r="E133" s="21"/>
      <c r="F133" s="21"/>
    </row>
    <row r="134" spans="2:6" x14ac:dyDescent="0.3">
      <c r="B134" s="19"/>
      <c r="C134" s="21"/>
      <c r="D134" s="21"/>
      <c r="E134" s="21"/>
      <c r="F134" s="21"/>
    </row>
    <row r="135" spans="2:6" x14ac:dyDescent="0.3">
      <c r="B135" s="19"/>
      <c r="C135" s="21"/>
      <c r="D135" s="21"/>
      <c r="E135" s="21"/>
      <c r="F135" s="21"/>
    </row>
    <row r="136" spans="2:6" x14ac:dyDescent="0.3">
      <c r="B136" s="19"/>
      <c r="C136" s="21"/>
      <c r="D136" s="21"/>
      <c r="E136" s="21"/>
      <c r="F136" s="21"/>
    </row>
    <row r="137" spans="2:6" x14ac:dyDescent="0.3">
      <c r="B137" s="19"/>
      <c r="C137" s="21"/>
      <c r="D137" s="21"/>
      <c r="E137" s="21"/>
      <c r="F137" s="21"/>
    </row>
    <row r="138" spans="2:6" x14ac:dyDescent="0.3">
      <c r="B138" s="19"/>
      <c r="C138" s="21"/>
      <c r="D138" s="21"/>
      <c r="E138" s="21"/>
      <c r="F138" s="21"/>
    </row>
    <row r="139" spans="2:6" x14ac:dyDescent="0.3">
      <c r="B139" s="19"/>
      <c r="C139" s="21"/>
      <c r="D139" s="21"/>
      <c r="E139" s="21"/>
      <c r="F139" s="21"/>
    </row>
    <row r="140" spans="2:6" x14ac:dyDescent="0.3">
      <c r="B140" s="19"/>
      <c r="C140" s="21"/>
      <c r="D140" s="21"/>
      <c r="E140" s="21"/>
      <c r="F140" s="21"/>
    </row>
    <row r="141" spans="2:6" x14ac:dyDescent="0.3">
      <c r="B141" s="19"/>
      <c r="C141" s="21"/>
      <c r="D141" s="21"/>
      <c r="E141" s="21"/>
      <c r="F141" s="21"/>
    </row>
    <row r="142" spans="2:6" x14ac:dyDescent="0.3">
      <c r="B142" s="19"/>
      <c r="C142" s="21"/>
      <c r="D142" s="21"/>
      <c r="E142" s="21"/>
      <c r="F142" s="21"/>
    </row>
    <row r="143" spans="2:6" x14ac:dyDescent="0.3">
      <c r="B143" s="19"/>
      <c r="C143" s="21"/>
      <c r="D143" s="21"/>
      <c r="E143" s="21"/>
      <c r="F143" s="21"/>
    </row>
    <row r="144" spans="2:6" x14ac:dyDescent="0.3">
      <c r="B144" s="19"/>
      <c r="C144" s="21"/>
      <c r="D144" s="21"/>
      <c r="E144" s="21"/>
      <c r="F144" s="21"/>
    </row>
    <row r="145" spans="2:4" x14ac:dyDescent="0.3">
      <c r="B145" s="22" t="s">
        <v>3329</v>
      </c>
    </row>
    <row r="147" spans="2:4" s="7" customFormat="1" x14ac:dyDescent="0.3">
      <c r="B147" s="23" t="s">
        <v>3320</v>
      </c>
      <c r="C147" s="7" t="s">
        <v>3332</v>
      </c>
      <c r="D147"/>
    </row>
    <row r="148" spans="2:4" x14ac:dyDescent="0.3">
      <c r="B148" s="18" t="s">
        <v>3</v>
      </c>
      <c r="C148" s="20">
        <v>1015873.6783216783</v>
      </c>
      <c r="D148"/>
    </row>
    <row r="149" spans="2:4" x14ac:dyDescent="0.3">
      <c r="B149" s="18" t="s">
        <v>2</v>
      </c>
      <c r="C149" s="20">
        <v>1132136.5263157894</v>
      </c>
      <c r="D149"/>
    </row>
    <row r="150" spans="2:4" x14ac:dyDescent="0.3">
      <c r="B150" s="18" t="s">
        <v>4</v>
      </c>
      <c r="C150" s="20">
        <v>973725.73170731706</v>
      </c>
      <c r="D150"/>
    </row>
    <row r="151" spans="2:4" x14ac:dyDescent="0.3">
      <c r="B151"/>
      <c r="C151"/>
      <c r="D151"/>
    </row>
    <row r="152" spans="2:4" x14ac:dyDescent="0.3">
      <c r="B152"/>
      <c r="C152"/>
      <c r="D152"/>
    </row>
    <row r="153" spans="2:4" x14ac:dyDescent="0.3">
      <c r="B153"/>
      <c r="C153"/>
      <c r="D153"/>
    </row>
    <row r="154" spans="2:4" x14ac:dyDescent="0.3">
      <c r="B154"/>
      <c r="C154"/>
      <c r="D154"/>
    </row>
    <row r="155" spans="2:4" x14ac:dyDescent="0.3">
      <c r="B155"/>
      <c r="C155"/>
      <c r="D155"/>
    </row>
    <row r="156" spans="2:4" x14ac:dyDescent="0.3">
      <c r="B156"/>
      <c r="C156"/>
      <c r="D156"/>
    </row>
    <row r="157" spans="2:4" x14ac:dyDescent="0.3">
      <c r="B157"/>
      <c r="C157"/>
      <c r="D157"/>
    </row>
    <row r="158" spans="2:4" x14ac:dyDescent="0.3">
      <c r="B158"/>
      <c r="C158"/>
      <c r="D158"/>
    </row>
    <row r="159" spans="2:4" x14ac:dyDescent="0.3">
      <c r="B159"/>
      <c r="C159"/>
      <c r="D159"/>
    </row>
    <row r="160" spans="2:4" x14ac:dyDescent="0.3">
      <c r="B160"/>
      <c r="C160"/>
      <c r="D160"/>
    </row>
    <row r="161" spans="2:4" x14ac:dyDescent="0.3">
      <c r="B161"/>
      <c r="C161"/>
      <c r="D161"/>
    </row>
    <row r="162" spans="2:4" x14ac:dyDescent="0.3">
      <c r="B162"/>
      <c r="C162"/>
      <c r="D162"/>
    </row>
    <row r="163" spans="2:4" x14ac:dyDescent="0.3">
      <c r="B163"/>
      <c r="C163"/>
      <c r="D163"/>
    </row>
    <row r="164" spans="2:4" x14ac:dyDescent="0.3">
      <c r="B164"/>
      <c r="C164"/>
      <c r="D164"/>
    </row>
    <row r="165" spans="2:4" x14ac:dyDescent="0.3">
      <c r="B165"/>
      <c r="C165"/>
      <c r="D165"/>
    </row>
    <row r="166" spans="2:4" x14ac:dyDescent="0.3">
      <c r="B166"/>
      <c r="C166"/>
      <c r="D166"/>
    </row>
    <row r="167" spans="2:4" x14ac:dyDescent="0.3">
      <c r="B167"/>
      <c r="C167"/>
      <c r="D167"/>
    </row>
    <row r="168" spans="2:4" x14ac:dyDescent="0.3">
      <c r="B168" s="17" t="s">
        <v>3333</v>
      </c>
      <c r="C168"/>
      <c r="D168"/>
    </row>
    <row r="169" spans="2:4" x14ac:dyDescent="0.3">
      <c r="B169"/>
      <c r="C169"/>
      <c r="D169"/>
    </row>
    <row r="170" spans="2:4" x14ac:dyDescent="0.3">
      <c r="B170" s="28" t="s">
        <v>3340</v>
      </c>
      <c r="C170"/>
      <c r="D170"/>
    </row>
    <row r="171" spans="2:4" x14ac:dyDescent="0.3">
      <c r="B171" s="26">
        <v>1038316.4159713945</v>
      </c>
      <c r="C171"/>
      <c r="D171"/>
    </row>
    <row r="172" spans="2:4" x14ac:dyDescent="0.3">
      <c r="B172" s="26"/>
      <c r="C172"/>
      <c r="D172"/>
    </row>
    <row r="173" spans="2:4" x14ac:dyDescent="0.3">
      <c r="B173" s="15" t="s">
        <v>3334</v>
      </c>
      <c r="C173"/>
      <c r="D173"/>
    </row>
    <row r="174" spans="2:4" x14ac:dyDescent="0.3">
      <c r="B174"/>
      <c r="C174"/>
      <c r="D174"/>
    </row>
    <row r="175" spans="2:4" s="7" customFormat="1" x14ac:dyDescent="0.3">
      <c r="B175" s="27" t="s">
        <v>3341</v>
      </c>
      <c r="C175" s="25" t="s">
        <v>3335</v>
      </c>
      <c r="D175" s="25"/>
    </row>
    <row r="176" spans="2:4" x14ac:dyDescent="0.3">
      <c r="B176" t="s">
        <v>3348</v>
      </c>
      <c r="C176">
        <v>125</v>
      </c>
      <c r="D176"/>
    </row>
    <row r="177" spans="2:4" x14ac:dyDescent="0.3">
      <c r="B177" t="s">
        <v>3342</v>
      </c>
      <c r="C177">
        <v>158</v>
      </c>
      <c r="D177"/>
    </row>
    <row r="178" spans="2:4" x14ac:dyDescent="0.3">
      <c r="B178" t="s">
        <v>3343</v>
      </c>
      <c r="C178">
        <v>141</v>
      </c>
      <c r="D178"/>
    </row>
    <row r="179" spans="2:4" x14ac:dyDescent="0.3">
      <c r="B179" t="s">
        <v>3344</v>
      </c>
      <c r="C179">
        <v>140</v>
      </c>
      <c r="D179"/>
    </row>
    <row r="180" spans="2:4" x14ac:dyDescent="0.3">
      <c r="B180" t="s">
        <v>3345</v>
      </c>
      <c r="C180">
        <v>139</v>
      </c>
      <c r="D180"/>
    </row>
    <row r="181" spans="2:4" x14ac:dyDescent="0.3">
      <c r="B181" t="s">
        <v>3346</v>
      </c>
      <c r="C181">
        <v>160</v>
      </c>
      <c r="D181"/>
    </row>
    <row r="182" spans="2:4" x14ac:dyDescent="0.3">
      <c r="B182" t="s">
        <v>3347</v>
      </c>
      <c r="C182">
        <v>137</v>
      </c>
      <c r="D182"/>
    </row>
    <row r="183" spans="2:4" x14ac:dyDescent="0.3">
      <c r="B183" t="s">
        <v>13</v>
      </c>
      <c r="C183">
        <v>1000</v>
      </c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4" x14ac:dyDescent="0.3">
      <c r="B193"/>
      <c r="C193"/>
      <c r="D193"/>
    </row>
    <row r="194" spans="2:4" x14ac:dyDescent="0.3">
      <c r="B194"/>
      <c r="C194"/>
      <c r="D194"/>
    </row>
    <row r="195" spans="2:4" x14ac:dyDescent="0.3">
      <c r="B195"/>
      <c r="C195"/>
      <c r="D195"/>
    </row>
    <row r="196" spans="2:4" x14ac:dyDescent="0.3">
      <c r="B196"/>
      <c r="C196"/>
      <c r="D196"/>
    </row>
    <row r="197" spans="2:4" x14ac:dyDescent="0.3">
      <c r="B197"/>
      <c r="C197"/>
      <c r="D197"/>
    </row>
    <row r="198" spans="2:4" x14ac:dyDescent="0.3">
      <c r="B198"/>
      <c r="C198"/>
      <c r="D198"/>
    </row>
    <row r="199" spans="2:4" x14ac:dyDescent="0.3">
      <c r="B199"/>
      <c r="C199"/>
      <c r="D199"/>
    </row>
    <row r="200" spans="2:4" x14ac:dyDescent="0.3">
      <c r="B200"/>
      <c r="C200"/>
      <c r="D200"/>
    </row>
    <row r="201" spans="2:4" x14ac:dyDescent="0.3">
      <c r="B201" s="15" t="s">
        <v>3336</v>
      </c>
      <c r="C201"/>
      <c r="D201"/>
    </row>
    <row r="202" spans="2:4" x14ac:dyDescent="0.3">
      <c r="B202"/>
      <c r="C202"/>
      <c r="D202"/>
    </row>
    <row r="203" spans="2:4" s="7" customFormat="1" x14ac:dyDescent="0.3">
      <c r="B203" s="24" t="s">
        <v>3315</v>
      </c>
      <c r="C203" s="25" t="s">
        <v>3337</v>
      </c>
      <c r="D203" s="25"/>
    </row>
    <row r="204" spans="2:4" x14ac:dyDescent="0.3">
      <c r="B204" s="29">
        <v>43466</v>
      </c>
      <c r="C204" s="1">
        <v>12</v>
      </c>
      <c r="D204"/>
    </row>
    <row r="205" spans="2:4" x14ac:dyDescent="0.3">
      <c r="B205" s="29">
        <v>43467</v>
      </c>
      <c r="C205" s="1">
        <v>6</v>
      </c>
      <c r="D205"/>
    </row>
    <row r="206" spans="2:4" x14ac:dyDescent="0.3">
      <c r="B206" s="29">
        <v>43468</v>
      </c>
      <c r="C206" s="1">
        <v>10</v>
      </c>
      <c r="D206"/>
    </row>
    <row r="207" spans="2:4" x14ac:dyDescent="0.3">
      <c r="B207" s="29">
        <v>43469</v>
      </c>
      <c r="C207" s="1">
        <v>6</v>
      </c>
      <c r="D207"/>
    </row>
    <row r="208" spans="2:4" x14ac:dyDescent="0.3">
      <c r="B208" s="29">
        <v>43470</v>
      </c>
      <c r="C208" s="1">
        <v>12</v>
      </c>
      <c r="D208"/>
    </row>
    <row r="209" spans="2:4" x14ac:dyDescent="0.3">
      <c r="B209" s="29">
        <v>43471</v>
      </c>
      <c r="C209" s="1">
        <v>9</v>
      </c>
      <c r="D209"/>
    </row>
    <row r="210" spans="2:4" x14ac:dyDescent="0.3">
      <c r="B210" s="29">
        <v>43472</v>
      </c>
      <c r="C210" s="1">
        <v>9</v>
      </c>
      <c r="D210"/>
    </row>
    <row r="211" spans="2:4" x14ac:dyDescent="0.3">
      <c r="B211" s="29">
        <v>43473</v>
      </c>
      <c r="C211" s="1">
        <v>18</v>
      </c>
      <c r="D211"/>
    </row>
    <row r="212" spans="2:4" x14ac:dyDescent="0.3">
      <c r="B212" s="29">
        <v>43474</v>
      </c>
      <c r="C212" s="1">
        <v>8</v>
      </c>
      <c r="D212"/>
    </row>
    <row r="213" spans="2:4" x14ac:dyDescent="0.3">
      <c r="B213" s="29">
        <v>43475</v>
      </c>
      <c r="C213" s="1">
        <v>9</v>
      </c>
      <c r="D213"/>
    </row>
    <row r="214" spans="2:4" x14ac:dyDescent="0.3">
      <c r="B214" s="29">
        <v>43476</v>
      </c>
      <c r="C214" s="1">
        <v>8</v>
      </c>
      <c r="D214"/>
    </row>
    <row r="215" spans="2:4" x14ac:dyDescent="0.3">
      <c r="B215" s="29">
        <v>43477</v>
      </c>
      <c r="C215" s="1">
        <v>11</v>
      </c>
      <c r="D215"/>
    </row>
    <row r="216" spans="2:4" x14ac:dyDescent="0.3">
      <c r="B216" s="29">
        <v>43478</v>
      </c>
      <c r="C216" s="1">
        <v>10</v>
      </c>
      <c r="D216"/>
    </row>
    <row r="217" spans="2:4" x14ac:dyDescent="0.3">
      <c r="B217" s="29">
        <v>43479</v>
      </c>
      <c r="C217" s="1">
        <v>13</v>
      </c>
      <c r="D217"/>
    </row>
    <row r="218" spans="2:4" x14ac:dyDescent="0.3">
      <c r="B218" s="29">
        <v>43480</v>
      </c>
      <c r="C218" s="1">
        <v>13</v>
      </c>
      <c r="D218"/>
    </row>
    <row r="219" spans="2:4" x14ac:dyDescent="0.3">
      <c r="B219" s="29">
        <v>43481</v>
      </c>
      <c r="C219" s="1">
        <v>10</v>
      </c>
      <c r="D219"/>
    </row>
    <row r="220" spans="2:4" x14ac:dyDescent="0.3">
      <c r="B220" s="29">
        <v>43482</v>
      </c>
      <c r="C220" s="1">
        <v>11</v>
      </c>
      <c r="D220"/>
    </row>
    <row r="221" spans="2:4" x14ac:dyDescent="0.3">
      <c r="B221" s="29">
        <v>43483</v>
      </c>
      <c r="C221" s="1">
        <v>9</v>
      </c>
      <c r="D221"/>
    </row>
    <row r="222" spans="2:4" x14ac:dyDescent="0.3">
      <c r="B222" s="29">
        <v>43484</v>
      </c>
      <c r="C222" s="1">
        <v>16</v>
      </c>
      <c r="D222"/>
    </row>
    <row r="223" spans="2:4" x14ac:dyDescent="0.3">
      <c r="B223" s="29">
        <v>43485</v>
      </c>
      <c r="C223" s="1">
        <v>10</v>
      </c>
      <c r="D223"/>
    </row>
    <row r="224" spans="2:4" x14ac:dyDescent="0.3">
      <c r="B224" s="29">
        <v>43486</v>
      </c>
      <c r="C224" s="1">
        <v>8</v>
      </c>
      <c r="D224"/>
    </row>
    <row r="225" spans="2:4" x14ac:dyDescent="0.3">
      <c r="B225" s="29">
        <v>43487</v>
      </c>
      <c r="C225" s="1">
        <v>7</v>
      </c>
      <c r="D225"/>
    </row>
    <row r="226" spans="2:4" x14ac:dyDescent="0.3">
      <c r="B226" s="29">
        <v>43488</v>
      </c>
      <c r="C226" s="1">
        <v>17</v>
      </c>
      <c r="D226"/>
    </row>
    <row r="227" spans="2:4" x14ac:dyDescent="0.3">
      <c r="B227" s="29">
        <v>43489</v>
      </c>
      <c r="C227" s="1">
        <v>13</v>
      </c>
      <c r="D227"/>
    </row>
    <row r="228" spans="2:4" x14ac:dyDescent="0.3">
      <c r="B228" s="29">
        <v>43490</v>
      </c>
      <c r="C228" s="1">
        <v>17</v>
      </c>
      <c r="D228"/>
    </row>
    <row r="229" spans="2:4" x14ac:dyDescent="0.3">
      <c r="B229" s="29">
        <v>43491</v>
      </c>
      <c r="C229" s="1">
        <v>17</v>
      </c>
      <c r="D229"/>
    </row>
    <row r="230" spans="2:4" x14ac:dyDescent="0.3">
      <c r="B230" s="29">
        <v>43492</v>
      </c>
      <c r="C230" s="1">
        <v>14</v>
      </c>
      <c r="D230"/>
    </row>
    <row r="231" spans="2:4" x14ac:dyDescent="0.3">
      <c r="B231" s="29">
        <v>43493</v>
      </c>
      <c r="C231" s="1">
        <v>14</v>
      </c>
      <c r="D231"/>
    </row>
    <row r="232" spans="2:4" x14ac:dyDescent="0.3">
      <c r="B232" s="29">
        <v>43494</v>
      </c>
      <c r="C232" s="1">
        <v>12</v>
      </c>
      <c r="D232"/>
    </row>
    <row r="233" spans="2:4" x14ac:dyDescent="0.3">
      <c r="B233" s="29">
        <v>43495</v>
      </c>
      <c r="C233" s="1">
        <v>9</v>
      </c>
      <c r="D233"/>
    </row>
    <row r="234" spans="2:4" x14ac:dyDescent="0.3">
      <c r="B234" s="29">
        <v>43496</v>
      </c>
      <c r="C234" s="1">
        <v>14</v>
      </c>
      <c r="D234"/>
    </row>
    <row r="235" spans="2:4" x14ac:dyDescent="0.3">
      <c r="B235" s="29">
        <v>43497</v>
      </c>
      <c r="C235" s="1">
        <v>8</v>
      </c>
      <c r="D235"/>
    </row>
    <row r="236" spans="2:4" x14ac:dyDescent="0.3">
      <c r="B236" s="29">
        <v>43498</v>
      </c>
      <c r="C236" s="1">
        <v>14</v>
      </c>
      <c r="D236"/>
    </row>
    <row r="237" spans="2:4" x14ac:dyDescent="0.3">
      <c r="B237" s="29">
        <v>43499</v>
      </c>
      <c r="C237" s="1">
        <v>18</v>
      </c>
      <c r="D237"/>
    </row>
    <row r="238" spans="2:4" x14ac:dyDescent="0.3">
      <c r="B238" s="29">
        <v>43500</v>
      </c>
      <c r="C238" s="1">
        <v>11</v>
      </c>
      <c r="D238"/>
    </row>
    <row r="239" spans="2:4" x14ac:dyDescent="0.3">
      <c r="B239" s="29">
        <v>43501</v>
      </c>
      <c r="C239" s="1">
        <v>12</v>
      </c>
      <c r="D239"/>
    </row>
    <row r="240" spans="2:4" x14ac:dyDescent="0.3">
      <c r="B240" s="29">
        <v>43502</v>
      </c>
      <c r="C240" s="1">
        <v>13</v>
      </c>
      <c r="D240"/>
    </row>
    <row r="241" spans="2:4" x14ac:dyDescent="0.3">
      <c r="B241" s="29">
        <v>43503</v>
      </c>
      <c r="C241" s="1">
        <v>20</v>
      </c>
      <c r="D241"/>
    </row>
    <row r="242" spans="2:4" x14ac:dyDescent="0.3">
      <c r="B242" s="29">
        <v>43504</v>
      </c>
      <c r="C242" s="1">
        <v>12</v>
      </c>
      <c r="D242"/>
    </row>
    <row r="243" spans="2:4" x14ac:dyDescent="0.3">
      <c r="B243" s="29">
        <v>43505</v>
      </c>
      <c r="C243" s="1">
        <v>13</v>
      </c>
      <c r="D243"/>
    </row>
    <row r="244" spans="2:4" x14ac:dyDescent="0.3">
      <c r="B244" s="29">
        <v>43506</v>
      </c>
      <c r="C244" s="1">
        <v>11</v>
      </c>
      <c r="D244"/>
    </row>
    <row r="245" spans="2:4" x14ac:dyDescent="0.3">
      <c r="B245" s="29">
        <v>43507</v>
      </c>
      <c r="C245" s="1">
        <v>8</v>
      </c>
      <c r="D245"/>
    </row>
    <row r="246" spans="2:4" x14ac:dyDescent="0.3">
      <c r="B246" s="29">
        <v>43508</v>
      </c>
      <c r="C246" s="1">
        <v>8</v>
      </c>
      <c r="D246"/>
    </row>
    <row r="247" spans="2:4" x14ac:dyDescent="0.3">
      <c r="B247" s="29">
        <v>43509</v>
      </c>
      <c r="C247" s="1">
        <v>8</v>
      </c>
      <c r="D247"/>
    </row>
    <row r="248" spans="2:4" x14ac:dyDescent="0.3">
      <c r="B248" s="29">
        <v>43510</v>
      </c>
      <c r="C248" s="1">
        <v>8</v>
      </c>
      <c r="D248"/>
    </row>
    <row r="249" spans="2:4" x14ac:dyDescent="0.3">
      <c r="B249" s="29">
        <v>43511</v>
      </c>
      <c r="C249" s="1">
        <v>19</v>
      </c>
      <c r="D249"/>
    </row>
    <row r="250" spans="2:4" x14ac:dyDescent="0.3">
      <c r="B250" s="29">
        <v>43512</v>
      </c>
      <c r="C250" s="1">
        <v>8</v>
      </c>
      <c r="D250"/>
    </row>
    <row r="251" spans="2:4" x14ac:dyDescent="0.3">
      <c r="B251" s="29">
        <v>43513</v>
      </c>
      <c r="C251" s="1">
        <v>13</v>
      </c>
      <c r="D251"/>
    </row>
    <row r="252" spans="2:4" x14ac:dyDescent="0.3">
      <c r="B252" s="29">
        <v>43514</v>
      </c>
      <c r="C252" s="1">
        <v>7</v>
      </c>
      <c r="D252"/>
    </row>
    <row r="253" spans="2:4" x14ac:dyDescent="0.3">
      <c r="B253" s="29">
        <v>43515</v>
      </c>
      <c r="C253" s="1">
        <v>9</v>
      </c>
      <c r="D253"/>
    </row>
    <row r="254" spans="2:4" x14ac:dyDescent="0.3">
      <c r="B254" s="29">
        <v>43516</v>
      </c>
      <c r="C254" s="1">
        <v>10</v>
      </c>
      <c r="D254"/>
    </row>
    <row r="255" spans="2:4" x14ac:dyDescent="0.3">
      <c r="B255" s="29">
        <v>43517</v>
      </c>
      <c r="C255" s="1">
        <v>6</v>
      </c>
      <c r="D255"/>
    </row>
    <row r="256" spans="2:4" x14ac:dyDescent="0.3">
      <c r="B256" s="29">
        <v>43518</v>
      </c>
      <c r="C256" s="1">
        <v>11</v>
      </c>
      <c r="D256"/>
    </row>
    <row r="257" spans="2:4" x14ac:dyDescent="0.3">
      <c r="B257" s="29">
        <v>43519</v>
      </c>
      <c r="C257" s="1">
        <v>8</v>
      </c>
      <c r="D257"/>
    </row>
    <row r="258" spans="2:4" x14ac:dyDescent="0.3">
      <c r="B258" s="29">
        <v>43520</v>
      </c>
      <c r="C258" s="1">
        <v>9</v>
      </c>
      <c r="D258"/>
    </row>
    <row r="259" spans="2:4" x14ac:dyDescent="0.3">
      <c r="B259" s="29">
        <v>43521</v>
      </c>
      <c r="C259" s="1">
        <v>16</v>
      </c>
      <c r="D259"/>
    </row>
    <row r="260" spans="2:4" x14ac:dyDescent="0.3">
      <c r="B260" s="29">
        <v>43522</v>
      </c>
      <c r="C260" s="1">
        <v>9</v>
      </c>
      <c r="D260"/>
    </row>
    <row r="261" spans="2:4" x14ac:dyDescent="0.3">
      <c r="B261" s="29">
        <v>43523</v>
      </c>
      <c r="C261" s="1">
        <v>14</v>
      </c>
      <c r="D261"/>
    </row>
    <row r="262" spans="2:4" x14ac:dyDescent="0.3">
      <c r="B262" s="29">
        <v>43524</v>
      </c>
      <c r="C262" s="1">
        <v>6</v>
      </c>
      <c r="D262"/>
    </row>
    <row r="263" spans="2:4" x14ac:dyDescent="0.3">
      <c r="B263" s="29">
        <v>43525</v>
      </c>
      <c r="C263" s="1">
        <v>8</v>
      </c>
      <c r="D263"/>
    </row>
    <row r="264" spans="2:4" x14ac:dyDescent="0.3">
      <c r="B264" s="29">
        <v>43526</v>
      </c>
      <c r="C264" s="1">
        <v>14</v>
      </c>
      <c r="D264"/>
    </row>
    <row r="265" spans="2:4" x14ac:dyDescent="0.3">
      <c r="B265" s="29">
        <v>43527</v>
      </c>
      <c r="C265" s="1">
        <v>14</v>
      </c>
      <c r="D265"/>
    </row>
    <row r="266" spans="2:4" x14ac:dyDescent="0.3">
      <c r="B266" s="29">
        <v>43528</v>
      </c>
      <c r="C266" s="1">
        <v>12</v>
      </c>
      <c r="D266"/>
    </row>
    <row r="267" spans="2:4" x14ac:dyDescent="0.3">
      <c r="B267" s="29">
        <v>43529</v>
      </c>
      <c r="C267" s="1">
        <v>17</v>
      </c>
      <c r="D267"/>
    </row>
    <row r="268" spans="2:4" x14ac:dyDescent="0.3">
      <c r="B268" s="29">
        <v>43530</v>
      </c>
      <c r="C268" s="1">
        <v>11</v>
      </c>
      <c r="D268"/>
    </row>
    <row r="269" spans="2:4" x14ac:dyDescent="0.3">
      <c r="B269" s="29">
        <v>43531</v>
      </c>
      <c r="C269" s="1">
        <v>9</v>
      </c>
      <c r="D269"/>
    </row>
    <row r="270" spans="2:4" x14ac:dyDescent="0.3">
      <c r="B270" s="29">
        <v>43532</v>
      </c>
      <c r="C270" s="1">
        <v>11</v>
      </c>
      <c r="D270"/>
    </row>
    <row r="271" spans="2:4" x14ac:dyDescent="0.3">
      <c r="B271" s="29">
        <v>43533</v>
      </c>
      <c r="C271" s="1">
        <v>16</v>
      </c>
      <c r="D271"/>
    </row>
    <row r="272" spans="2:4" x14ac:dyDescent="0.3">
      <c r="B272" s="29">
        <v>43534</v>
      </c>
      <c r="C272" s="1">
        <v>12</v>
      </c>
      <c r="D272"/>
    </row>
    <row r="273" spans="2:4" x14ac:dyDescent="0.3">
      <c r="B273" s="29">
        <v>43535</v>
      </c>
      <c r="C273" s="1">
        <v>11</v>
      </c>
      <c r="D273"/>
    </row>
    <row r="274" spans="2:4" x14ac:dyDescent="0.3">
      <c r="B274" s="29">
        <v>43536</v>
      </c>
      <c r="C274" s="1">
        <v>12</v>
      </c>
      <c r="D274"/>
    </row>
    <row r="275" spans="2:4" x14ac:dyDescent="0.3">
      <c r="B275" s="29">
        <v>43537</v>
      </c>
      <c r="C275" s="1">
        <v>10</v>
      </c>
      <c r="D275"/>
    </row>
    <row r="276" spans="2:4" x14ac:dyDescent="0.3">
      <c r="B276" s="29">
        <v>43538</v>
      </c>
      <c r="C276" s="1">
        <v>18</v>
      </c>
      <c r="D276"/>
    </row>
    <row r="277" spans="2:4" x14ac:dyDescent="0.3">
      <c r="B277" s="29">
        <v>43539</v>
      </c>
      <c r="C277" s="1">
        <v>12</v>
      </c>
      <c r="D277"/>
    </row>
    <row r="278" spans="2:4" x14ac:dyDescent="0.3">
      <c r="B278" s="29">
        <v>43540</v>
      </c>
      <c r="C278" s="1">
        <v>9</v>
      </c>
      <c r="D278"/>
    </row>
    <row r="279" spans="2:4" x14ac:dyDescent="0.3">
      <c r="B279" s="29">
        <v>43541</v>
      </c>
      <c r="C279" s="1">
        <v>6</v>
      </c>
      <c r="D279"/>
    </row>
    <row r="280" spans="2:4" x14ac:dyDescent="0.3">
      <c r="B280" s="29">
        <v>43542</v>
      </c>
      <c r="C280" s="1">
        <v>7</v>
      </c>
      <c r="D280"/>
    </row>
    <row r="281" spans="2:4" x14ac:dyDescent="0.3">
      <c r="B281" s="29">
        <v>43543</v>
      </c>
      <c r="C281" s="1">
        <v>16</v>
      </c>
      <c r="D281"/>
    </row>
    <row r="282" spans="2:4" x14ac:dyDescent="0.3">
      <c r="B282" s="29">
        <v>43544</v>
      </c>
      <c r="C282" s="1">
        <v>15</v>
      </c>
      <c r="D282"/>
    </row>
    <row r="283" spans="2:4" x14ac:dyDescent="0.3">
      <c r="B283" s="29">
        <v>43545</v>
      </c>
      <c r="C283" s="1">
        <v>6</v>
      </c>
      <c r="D283"/>
    </row>
    <row r="284" spans="2:4" x14ac:dyDescent="0.3">
      <c r="B284" s="29">
        <v>43546</v>
      </c>
      <c r="C284" s="1">
        <v>10</v>
      </c>
      <c r="D284"/>
    </row>
    <row r="285" spans="2:4" x14ac:dyDescent="0.3">
      <c r="B285" s="29">
        <v>43547</v>
      </c>
      <c r="C285" s="1">
        <v>11</v>
      </c>
      <c r="D285"/>
    </row>
    <row r="286" spans="2:4" x14ac:dyDescent="0.3">
      <c r="B286" s="29">
        <v>43548</v>
      </c>
      <c r="C286" s="1">
        <v>11</v>
      </c>
      <c r="D286"/>
    </row>
    <row r="287" spans="2:4" x14ac:dyDescent="0.3">
      <c r="B287" s="29">
        <v>43549</v>
      </c>
      <c r="C287" s="1">
        <v>9</v>
      </c>
      <c r="D287"/>
    </row>
    <row r="288" spans="2:4" x14ac:dyDescent="0.3">
      <c r="B288" s="29">
        <v>43550</v>
      </c>
      <c r="C288" s="1">
        <v>13</v>
      </c>
      <c r="D288"/>
    </row>
    <row r="289" spans="2:4" x14ac:dyDescent="0.3">
      <c r="B289" s="29">
        <v>43551</v>
      </c>
      <c r="C289" s="1">
        <v>10</v>
      </c>
      <c r="D289"/>
    </row>
    <row r="290" spans="2:4" x14ac:dyDescent="0.3">
      <c r="B290" s="29">
        <v>43552</v>
      </c>
      <c r="C290" s="1">
        <v>10</v>
      </c>
      <c r="D290"/>
    </row>
    <row r="291" spans="2:4" x14ac:dyDescent="0.3">
      <c r="B291" s="29">
        <v>43553</v>
      </c>
      <c r="C291" s="1">
        <v>8</v>
      </c>
      <c r="D291"/>
    </row>
    <row r="292" spans="2:4" x14ac:dyDescent="0.3">
      <c r="B292" s="29">
        <v>43554</v>
      </c>
      <c r="C292" s="1">
        <v>11</v>
      </c>
      <c r="D292"/>
    </row>
    <row r="293" spans="2:4" x14ac:dyDescent="0.3">
      <c r="B293" s="16" t="s">
        <v>3350</v>
      </c>
      <c r="C293" s="1">
        <v>1000</v>
      </c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  <row r="335" spans="2:4" x14ac:dyDescent="0.3">
      <c r="B335"/>
      <c r="C335"/>
      <c r="D335"/>
    </row>
    <row r="336" spans="2:4" x14ac:dyDescent="0.3">
      <c r="B336"/>
      <c r="C336"/>
      <c r="D336"/>
    </row>
    <row r="337" spans="2:4" x14ac:dyDescent="0.3">
      <c r="B337"/>
      <c r="C337"/>
      <c r="D337"/>
    </row>
    <row r="338" spans="2:4" x14ac:dyDescent="0.3">
      <c r="B338"/>
      <c r="C338"/>
      <c r="D338"/>
    </row>
    <row r="339" spans="2:4" x14ac:dyDescent="0.3">
      <c r="B339"/>
      <c r="C339"/>
      <c r="D339"/>
    </row>
    <row r="340" spans="2:4" x14ac:dyDescent="0.3">
      <c r="B340"/>
      <c r="C340"/>
      <c r="D340"/>
    </row>
    <row r="341" spans="2:4" x14ac:dyDescent="0.3">
      <c r="B341"/>
      <c r="C341"/>
      <c r="D341"/>
    </row>
    <row r="342" spans="2:4" x14ac:dyDescent="0.3">
      <c r="B342"/>
      <c r="C342"/>
      <c r="D342"/>
    </row>
    <row r="343" spans="2:4" x14ac:dyDescent="0.3">
      <c r="B343"/>
      <c r="C343"/>
      <c r="D343"/>
    </row>
    <row r="344" spans="2:4" x14ac:dyDescent="0.3">
      <c r="B344"/>
      <c r="C344"/>
      <c r="D344"/>
    </row>
    <row r="345" spans="2:4" x14ac:dyDescent="0.3">
      <c r="B345"/>
      <c r="C345"/>
      <c r="D345"/>
    </row>
    <row r="346" spans="2:4" x14ac:dyDescent="0.3">
      <c r="B346"/>
      <c r="C346"/>
      <c r="D346"/>
    </row>
    <row r="347" spans="2:4" x14ac:dyDescent="0.3">
      <c r="B347"/>
      <c r="C347"/>
      <c r="D347"/>
    </row>
    <row r="348" spans="2:4" x14ac:dyDescent="0.3">
      <c r="B348"/>
      <c r="C348"/>
      <c r="D348"/>
    </row>
    <row r="349" spans="2:4" x14ac:dyDescent="0.3">
      <c r="B349"/>
      <c r="C349"/>
      <c r="D349"/>
    </row>
    <row r="350" spans="2:4" x14ac:dyDescent="0.3">
      <c r="B350"/>
      <c r="C350"/>
      <c r="D350"/>
    </row>
    <row r="351" spans="2:4" x14ac:dyDescent="0.3">
      <c r="B351"/>
      <c r="C351"/>
      <c r="D351"/>
    </row>
    <row r="352" spans="2:4" x14ac:dyDescent="0.3">
      <c r="B352"/>
      <c r="C352"/>
      <c r="D352"/>
    </row>
    <row r="353" spans="2:4" x14ac:dyDescent="0.3">
      <c r="B353"/>
      <c r="C353"/>
      <c r="D353"/>
    </row>
    <row r="354" spans="2:4" x14ac:dyDescent="0.3">
      <c r="B354"/>
      <c r="C354"/>
      <c r="D354"/>
    </row>
    <row r="355" spans="2:4" x14ac:dyDescent="0.3">
      <c r="B355"/>
      <c r="C355"/>
      <c r="D355"/>
    </row>
    <row r="356" spans="2:4" x14ac:dyDescent="0.3">
      <c r="B356"/>
      <c r="C356"/>
      <c r="D356"/>
    </row>
    <row r="357" spans="2:4" x14ac:dyDescent="0.3">
      <c r="B357"/>
      <c r="C357"/>
      <c r="D357"/>
    </row>
    <row r="358" spans="2:4" x14ac:dyDescent="0.3">
      <c r="B358"/>
      <c r="C358"/>
      <c r="D358"/>
    </row>
    <row r="359" spans="2:4" x14ac:dyDescent="0.3">
      <c r="B359"/>
      <c r="C359"/>
      <c r="D359"/>
    </row>
    <row r="360" spans="2:4" x14ac:dyDescent="0.3">
      <c r="B360"/>
      <c r="C360"/>
      <c r="D360"/>
    </row>
    <row r="361" spans="2:4" x14ac:dyDescent="0.3">
      <c r="B361"/>
      <c r="C361"/>
      <c r="D361"/>
    </row>
    <row r="362" spans="2:4" x14ac:dyDescent="0.3">
      <c r="B362"/>
      <c r="C362"/>
      <c r="D362"/>
    </row>
    <row r="363" spans="2:4" x14ac:dyDescent="0.3">
      <c r="B363"/>
      <c r="C363"/>
      <c r="D363"/>
    </row>
    <row r="364" spans="2:4" x14ac:dyDescent="0.3">
      <c r="B364"/>
      <c r="C364"/>
      <c r="D364"/>
    </row>
    <row r="365" spans="2:4" x14ac:dyDescent="0.3">
      <c r="B365"/>
      <c r="C365"/>
      <c r="D365"/>
    </row>
    <row r="366" spans="2:4" x14ac:dyDescent="0.3">
      <c r="B366"/>
      <c r="C366"/>
      <c r="D366"/>
    </row>
    <row r="367" spans="2:4" x14ac:dyDescent="0.3">
      <c r="B367"/>
      <c r="C367"/>
      <c r="D367"/>
    </row>
    <row r="368" spans="2:4" x14ac:dyDescent="0.3">
      <c r="B368"/>
      <c r="C368"/>
      <c r="D368"/>
    </row>
    <row r="369" spans="2:4" x14ac:dyDescent="0.3">
      <c r="B369"/>
      <c r="C369"/>
      <c r="D369"/>
    </row>
    <row r="370" spans="2:4" x14ac:dyDescent="0.3">
      <c r="B370"/>
      <c r="C370"/>
      <c r="D370"/>
    </row>
    <row r="371" spans="2:4" x14ac:dyDescent="0.3">
      <c r="B371"/>
      <c r="C371"/>
      <c r="D371"/>
    </row>
    <row r="372" spans="2:4" x14ac:dyDescent="0.3">
      <c r="B372"/>
      <c r="C372"/>
      <c r="D372"/>
    </row>
    <row r="373" spans="2:4" x14ac:dyDescent="0.3">
      <c r="B373"/>
      <c r="C373"/>
      <c r="D373"/>
    </row>
    <row r="374" spans="2:4" x14ac:dyDescent="0.3">
      <c r="B374"/>
      <c r="C374"/>
      <c r="D374"/>
    </row>
    <row r="375" spans="2:4" x14ac:dyDescent="0.3">
      <c r="B375"/>
      <c r="C375"/>
      <c r="D375"/>
    </row>
    <row r="376" spans="2:4" x14ac:dyDescent="0.3">
      <c r="B376"/>
      <c r="C376"/>
      <c r="D376"/>
    </row>
    <row r="377" spans="2:4" x14ac:dyDescent="0.3">
      <c r="B377"/>
      <c r="C377"/>
      <c r="D377"/>
    </row>
    <row r="378" spans="2:4" x14ac:dyDescent="0.3">
      <c r="B378"/>
      <c r="C378"/>
      <c r="D378"/>
    </row>
    <row r="379" spans="2:4" x14ac:dyDescent="0.3">
      <c r="B379"/>
      <c r="C379"/>
      <c r="D379"/>
    </row>
    <row r="380" spans="2:4" x14ac:dyDescent="0.3">
      <c r="B380"/>
      <c r="C380"/>
      <c r="D380"/>
    </row>
    <row r="381" spans="2:4" x14ac:dyDescent="0.3">
      <c r="B381"/>
      <c r="C381"/>
      <c r="D381"/>
    </row>
    <row r="382" spans="2:4" x14ac:dyDescent="0.3">
      <c r="B382"/>
      <c r="C382"/>
      <c r="D382"/>
    </row>
    <row r="383" spans="2:4" x14ac:dyDescent="0.3">
      <c r="B383"/>
      <c r="C383"/>
      <c r="D383"/>
    </row>
    <row r="384" spans="2:4" x14ac:dyDescent="0.3">
      <c r="B384"/>
      <c r="C384"/>
      <c r="D384"/>
    </row>
    <row r="385" spans="2:4" x14ac:dyDescent="0.3">
      <c r="B385"/>
      <c r="C385"/>
      <c r="D385"/>
    </row>
    <row r="386" spans="2:4" x14ac:dyDescent="0.3">
      <c r="B386"/>
      <c r="C386"/>
      <c r="D386"/>
    </row>
    <row r="387" spans="2:4" x14ac:dyDescent="0.3">
      <c r="B387"/>
      <c r="C387"/>
      <c r="D387"/>
    </row>
    <row r="388" spans="2:4" x14ac:dyDescent="0.3">
      <c r="B388"/>
      <c r="C388"/>
      <c r="D388"/>
    </row>
    <row r="389" spans="2:4" x14ac:dyDescent="0.3">
      <c r="B389"/>
      <c r="C389"/>
      <c r="D389"/>
    </row>
    <row r="390" spans="2:4" x14ac:dyDescent="0.3">
      <c r="B390"/>
      <c r="C390"/>
      <c r="D390"/>
    </row>
    <row r="391" spans="2:4" x14ac:dyDescent="0.3">
      <c r="B391"/>
      <c r="C391"/>
      <c r="D391"/>
    </row>
    <row r="392" spans="2:4" x14ac:dyDescent="0.3">
      <c r="B392"/>
      <c r="C392"/>
      <c r="D392"/>
    </row>
    <row r="393" spans="2:4" x14ac:dyDescent="0.3">
      <c r="B393"/>
      <c r="C393"/>
      <c r="D393"/>
    </row>
    <row r="394" spans="2:4" x14ac:dyDescent="0.3">
      <c r="B394"/>
      <c r="C394"/>
      <c r="D394"/>
    </row>
    <row r="395" spans="2:4" x14ac:dyDescent="0.3">
      <c r="B395"/>
      <c r="C395"/>
      <c r="D395"/>
    </row>
    <row r="396" spans="2:4" x14ac:dyDescent="0.3">
      <c r="B396"/>
      <c r="C396"/>
      <c r="D396"/>
    </row>
    <row r="397" spans="2:4" x14ac:dyDescent="0.3">
      <c r="B397"/>
      <c r="C397"/>
      <c r="D397"/>
    </row>
    <row r="398" spans="2:4" x14ac:dyDescent="0.3">
      <c r="B398"/>
      <c r="C398"/>
      <c r="D398"/>
    </row>
    <row r="399" spans="2:4" x14ac:dyDescent="0.3">
      <c r="B399"/>
      <c r="C399"/>
      <c r="D399"/>
    </row>
    <row r="400" spans="2:4" x14ac:dyDescent="0.3">
      <c r="B400"/>
      <c r="C400"/>
      <c r="D400"/>
    </row>
    <row r="401" spans="2:4" x14ac:dyDescent="0.3">
      <c r="B401"/>
      <c r="C401"/>
      <c r="D401"/>
    </row>
    <row r="402" spans="2:4" x14ac:dyDescent="0.3">
      <c r="B402"/>
      <c r="C402"/>
      <c r="D402"/>
    </row>
    <row r="403" spans="2:4" x14ac:dyDescent="0.3">
      <c r="B403"/>
      <c r="C403"/>
      <c r="D403"/>
    </row>
    <row r="404" spans="2:4" x14ac:dyDescent="0.3">
      <c r="B404"/>
      <c r="C404"/>
      <c r="D404"/>
    </row>
    <row r="405" spans="2:4" x14ac:dyDescent="0.3">
      <c r="B405"/>
      <c r="C405"/>
      <c r="D405"/>
    </row>
    <row r="406" spans="2:4" x14ac:dyDescent="0.3">
      <c r="B406"/>
      <c r="C406"/>
      <c r="D406"/>
    </row>
    <row r="407" spans="2:4" x14ac:dyDescent="0.3">
      <c r="B407"/>
      <c r="C407"/>
      <c r="D407"/>
    </row>
    <row r="408" spans="2:4" x14ac:dyDescent="0.3">
      <c r="B408"/>
      <c r="C408"/>
      <c r="D408"/>
    </row>
    <row r="409" spans="2:4" x14ac:dyDescent="0.3">
      <c r="B409"/>
      <c r="C409"/>
      <c r="D409"/>
    </row>
    <row r="410" spans="2:4" x14ac:dyDescent="0.3">
      <c r="B410"/>
      <c r="C410"/>
      <c r="D410"/>
    </row>
    <row r="411" spans="2:4" x14ac:dyDescent="0.3">
      <c r="B411"/>
      <c r="C411"/>
      <c r="D411"/>
    </row>
    <row r="412" spans="2:4" x14ac:dyDescent="0.3">
      <c r="B412"/>
      <c r="C412"/>
      <c r="D412"/>
    </row>
    <row r="413" spans="2:4" x14ac:dyDescent="0.3">
      <c r="B413"/>
      <c r="C413"/>
      <c r="D413"/>
    </row>
    <row r="414" spans="2:4" x14ac:dyDescent="0.3">
      <c r="B414"/>
      <c r="C414"/>
      <c r="D414"/>
    </row>
    <row r="415" spans="2:4" x14ac:dyDescent="0.3">
      <c r="B415"/>
      <c r="C415"/>
      <c r="D415"/>
    </row>
    <row r="416" spans="2:4" x14ac:dyDescent="0.3">
      <c r="B416"/>
      <c r="C416"/>
      <c r="D416"/>
    </row>
    <row r="417" spans="2:4" x14ac:dyDescent="0.3">
      <c r="B417"/>
      <c r="C417"/>
      <c r="D417"/>
    </row>
    <row r="418" spans="2:4" x14ac:dyDescent="0.3">
      <c r="B418"/>
      <c r="C418"/>
      <c r="D418"/>
    </row>
    <row r="419" spans="2:4" x14ac:dyDescent="0.3">
      <c r="B419"/>
      <c r="C419"/>
      <c r="D419"/>
    </row>
    <row r="420" spans="2:4" x14ac:dyDescent="0.3">
      <c r="B420"/>
      <c r="C420"/>
      <c r="D420"/>
    </row>
    <row r="421" spans="2:4" x14ac:dyDescent="0.3">
      <c r="B421"/>
      <c r="C421"/>
      <c r="D421"/>
    </row>
    <row r="422" spans="2:4" x14ac:dyDescent="0.3">
      <c r="B422"/>
      <c r="C422"/>
      <c r="D422"/>
    </row>
    <row r="423" spans="2:4" x14ac:dyDescent="0.3">
      <c r="B423"/>
      <c r="C423"/>
      <c r="D423"/>
    </row>
    <row r="424" spans="2:4" x14ac:dyDescent="0.3">
      <c r="B424"/>
      <c r="C424"/>
      <c r="D424"/>
    </row>
    <row r="425" spans="2:4" x14ac:dyDescent="0.3">
      <c r="B425"/>
      <c r="C425"/>
      <c r="D425"/>
    </row>
    <row r="426" spans="2:4" x14ac:dyDescent="0.3">
      <c r="B426"/>
      <c r="C426"/>
      <c r="D426"/>
    </row>
    <row r="427" spans="2:4" x14ac:dyDescent="0.3">
      <c r="B427"/>
      <c r="C427"/>
      <c r="D427"/>
    </row>
    <row r="428" spans="2:4" x14ac:dyDescent="0.3">
      <c r="B428"/>
      <c r="C428"/>
      <c r="D428"/>
    </row>
    <row r="429" spans="2:4" x14ac:dyDescent="0.3">
      <c r="B429"/>
      <c r="C429"/>
      <c r="D429"/>
    </row>
    <row r="430" spans="2:4" x14ac:dyDescent="0.3">
      <c r="B430"/>
      <c r="C430"/>
      <c r="D430"/>
    </row>
    <row r="431" spans="2:4" x14ac:dyDescent="0.3">
      <c r="B431"/>
      <c r="C431"/>
      <c r="D431"/>
    </row>
    <row r="432" spans="2:4" x14ac:dyDescent="0.3">
      <c r="B432"/>
      <c r="C432"/>
      <c r="D432"/>
    </row>
    <row r="433" spans="2:4" x14ac:dyDescent="0.3">
      <c r="B433"/>
      <c r="C433"/>
      <c r="D433"/>
    </row>
    <row r="434" spans="2:4" x14ac:dyDescent="0.3">
      <c r="B434"/>
      <c r="C434"/>
      <c r="D434"/>
    </row>
    <row r="435" spans="2:4" x14ac:dyDescent="0.3">
      <c r="B435"/>
      <c r="C435"/>
      <c r="D435"/>
    </row>
    <row r="436" spans="2:4" x14ac:dyDescent="0.3">
      <c r="B436"/>
      <c r="C436"/>
      <c r="D436"/>
    </row>
    <row r="437" spans="2:4" x14ac:dyDescent="0.3">
      <c r="B437"/>
      <c r="C437"/>
      <c r="D437"/>
    </row>
    <row r="438" spans="2:4" x14ac:dyDescent="0.3">
      <c r="B438"/>
      <c r="C438"/>
      <c r="D438"/>
    </row>
    <row r="439" spans="2:4" x14ac:dyDescent="0.3">
      <c r="B439"/>
      <c r="C439"/>
      <c r="D439"/>
    </row>
    <row r="440" spans="2:4" x14ac:dyDescent="0.3">
      <c r="B440"/>
      <c r="C440"/>
      <c r="D440"/>
    </row>
    <row r="441" spans="2:4" x14ac:dyDescent="0.3">
      <c r="B441"/>
      <c r="C441"/>
      <c r="D441"/>
    </row>
    <row r="442" spans="2:4" x14ac:dyDescent="0.3">
      <c r="B442"/>
      <c r="C442"/>
      <c r="D442"/>
    </row>
    <row r="443" spans="2:4" x14ac:dyDescent="0.3">
      <c r="B443"/>
      <c r="C443"/>
      <c r="D443"/>
    </row>
    <row r="444" spans="2:4" x14ac:dyDescent="0.3">
      <c r="B444"/>
      <c r="C444"/>
      <c r="D444"/>
    </row>
    <row r="445" spans="2:4" x14ac:dyDescent="0.3">
      <c r="B445"/>
      <c r="C445"/>
      <c r="D445"/>
    </row>
    <row r="446" spans="2:4" x14ac:dyDescent="0.3">
      <c r="B446"/>
      <c r="C446"/>
      <c r="D446"/>
    </row>
    <row r="447" spans="2:4" x14ac:dyDescent="0.3">
      <c r="B447"/>
      <c r="C447"/>
      <c r="D447"/>
    </row>
    <row r="448" spans="2:4" x14ac:dyDescent="0.3">
      <c r="B448"/>
      <c r="C448"/>
      <c r="D448"/>
    </row>
    <row r="449" spans="2:4" x14ac:dyDescent="0.3">
      <c r="B449"/>
      <c r="C449"/>
      <c r="D449"/>
    </row>
    <row r="450" spans="2:4" x14ac:dyDescent="0.3">
      <c r="B450"/>
      <c r="C450"/>
      <c r="D450"/>
    </row>
    <row r="451" spans="2:4" x14ac:dyDescent="0.3">
      <c r="B451"/>
      <c r="C451"/>
      <c r="D451"/>
    </row>
    <row r="452" spans="2:4" x14ac:dyDescent="0.3">
      <c r="B452"/>
      <c r="C452"/>
      <c r="D452"/>
    </row>
    <row r="453" spans="2:4" x14ac:dyDescent="0.3">
      <c r="B453"/>
      <c r="C453"/>
      <c r="D453"/>
    </row>
    <row r="454" spans="2:4" x14ac:dyDescent="0.3">
      <c r="B454"/>
      <c r="C454"/>
      <c r="D454"/>
    </row>
    <row r="455" spans="2:4" x14ac:dyDescent="0.3">
      <c r="B455"/>
      <c r="C455"/>
      <c r="D455"/>
    </row>
    <row r="456" spans="2:4" x14ac:dyDescent="0.3">
      <c r="B456"/>
      <c r="C456"/>
      <c r="D456"/>
    </row>
    <row r="457" spans="2:4" x14ac:dyDescent="0.3">
      <c r="B457"/>
      <c r="C457"/>
      <c r="D457"/>
    </row>
    <row r="458" spans="2:4" x14ac:dyDescent="0.3">
      <c r="B458"/>
      <c r="C458"/>
      <c r="D458"/>
    </row>
    <row r="459" spans="2:4" x14ac:dyDescent="0.3">
      <c r="B459"/>
      <c r="C459"/>
      <c r="D459"/>
    </row>
    <row r="460" spans="2:4" x14ac:dyDescent="0.3">
      <c r="B460"/>
      <c r="C460"/>
      <c r="D460"/>
    </row>
    <row r="461" spans="2:4" x14ac:dyDescent="0.3">
      <c r="B461"/>
      <c r="C461"/>
      <c r="D461"/>
    </row>
    <row r="462" spans="2:4" x14ac:dyDescent="0.3">
      <c r="B462"/>
      <c r="C462"/>
      <c r="D462"/>
    </row>
    <row r="463" spans="2:4" x14ac:dyDescent="0.3">
      <c r="B463"/>
      <c r="C463"/>
      <c r="D463"/>
    </row>
    <row r="464" spans="2:4" x14ac:dyDescent="0.3">
      <c r="B464"/>
      <c r="C464"/>
      <c r="D464"/>
    </row>
    <row r="465" spans="2:4" x14ac:dyDescent="0.3">
      <c r="B465"/>
      <c r="C465"/>
      <c r="D465"/>
    </row>
    <row r="466" spans="2:4" x14ac:dyDescent="0.3">
      <c r="B466"/>
      <c r="C466"/>
      <c r="D466"/>
    </row>
    <row r="467" spans="2:4" x14ac:dyDescent="0.3">
      <c r="B467"/>
      <c r="C467"/>
      <c r="D467"/>
    </row>
    <row r="468" spans="2:4" x14ac:dyDescent="0.3">
      <c r="B468"/>
      <c r="C468"/>
      <c r="D468"/>
    </row>
    <row r="469" spans="2:4" x14ac:dyDescent="0.3">
      <c r="B469"/>
      <c r="C469"/>
      <c r="D469"/>
    </row>
    <row r="470" spans="2:4" x14ac:dyDescent="0.3">
      <c r="B470"/>
      <c r="C470"/>
      <c r="D470"/>
    </row>
    <row r="471" spans="2:4" x14ac:dyDescent="0.3">
      <c r="B471"/>
      <c r="C471"/>
      <c r="D471"/>
    </row>
    <row r="472" spans="2:4" x14ac:dyDescent="0.3">
      <c r="B472"/>
      <c r="C472"/>
      <c r="D472"/>
    </row>
    <row r="473" spans="2:4" x14ac:dyDescent="0.3">
      <c r="B473"/>
      <c r="C473"/>
      <c r="D473"/>
    </row>
    <row r="474" spans="2:4" x14ac:dyDescent="0.3">
      <c r="B474"/>
      <c r="C474"/>
      <c r="D474"/>
    </row>
    <row r="475" spans="2:4" x14ac:dyDescent="0.3">
      <c r="B475"/>
      <c r="C475"/>
      <c r="D475"/>
    </row>
    <row r="476" spans="2:4" x14ac:dyDescent="0.3">
      <c r="B476"/>
      <c r="C476"/>
      <c r="D476"/>
    </row>
    <row r="477" spans="2:4" x14ac:dyDescent="0.3">
      <c r="B477"/>
      <c r="C477"/>
      <c r="D477"/>
    </row>
    <row r="478" spans="2:4" x14ac:dyDescent="0.3">
      <c r="B478"/>
      <c r="C478"/>
      <c r="D478"/>
    </row>
    <row r="479" spans="2:4" x14ac:dyDescent="0.3">
      <c r="B479"/>
      <c r="C479"/>
      <c r="D479"/>
    </row>
    <row r="480" spans="2:4" x14ac:dyDescent="0.3">
      <c r="B480"/>
      <c r="C480"/>
      <c r="D480"/>
    </row>
    <row r="481" spans="2:4" x14ac:dyDescent="0.3">
      <c r="B481"/>
      <c r="C481"/>
      <c r="D481"/>
    </row>
    <row r="482" spans="2:4" x14ac:dyDescent="0.3">
      <c r="B482"/>
      <c r="C482"/>
      <c r="D482"/>
    </row>
    <row r="483" spans="2:4" x14ac:dyDescent="0.3">
      <c r="B483"/>
      <c r="C483"/>
      <c r="D483"/>
    </row>
    <row r="484" spans="2:4" x14ac:dyDescent="0.3">
      <c r="B484"/>
      <c r="C484"/>
      <c r="D484"/>
    </row>
    <row r="485" spans="2:4" x14ac:dyDescent="0.3">
      <c r="B485"/>
      <c r="C485"/>
      <c r="D485"/>
    </row>
    <row r="486" spans="2:4" x14ac:dyDescent="0.3">
      <c r="B486"/>
      <c r="C486"/>
      <c r="D486"/>
    </row>
    <row r="487" spans="2:4" x14ac:dyDescent="0.3">
      <c r="B487"/>
      <c r="C487"/>
      <c r="D487"/>
    </row>
    <row r="488" spans="2:4" x14ac:dyDescent="0.3">
      <c r="B488"/>
      <c r="C488"/>
      <c r="D488"/>
    </row>
    <row r="489" spans="2:4" x14ac:dyDescent="0.3">
      <c r="B489"/>
      <c r="C489"/>
      <c r="D489"/>
    </row>
    <row r="490" spans="2:4" x14ac:dyDescent="0.3">
      <c r="B490"/>
      <c r="C490"/>
      <c r="D490"/>
    </row>
    <row r="491" spans="2:4" x14ac:dyDescent="0.3">
      <c r="B491"/>
      <c r="C491"/>
      <c r="D491"/>
    </row>
    <row r="492" spans="2:4" x14ac:dyDescent="0.3">
      <c r="B492"/>
      <c r="C492"/>
      <c r="D492"/>
    </row>
    <row r="493" spans="2:4" x14ac:dyDescent="0.3">
      <c r="B493"/>
      <c r="C493"/>
      <c r="D493"/>
    </row>
    <row r="494" spans="2:4" x14ac:dyDescent="0.3">
      <c r="B494"/>
      <c r="C494"/>
      <c r="D494"/>
    </row>
    <row r="495" spans="2:4" x14ac:dyDescent="0.3">
      <c r="B495"/>
      <c r="C495"/>
      <c r="D495"/>
    </row>
    <row r="496" spans="2:4" x14ac:dyDescent="0.3">
      <c r="B496"/>
      <c r="C496"/>
      <c r="D496"/>
    </row>
    <row r="497" spans="2:4" x14ac:dyDescent="0.3">
      <c r="B497"/>
      <c r="C497"/>
      <c r="D497"/>
    </row>
    <row r="498" spans="2:4" x14ac:dyDescent="0.3">
      <c r="B498"/>
      <c r="C498"/>
      <c r="D498"/>
    </row>
    <row r="499" spans="2:4" x14ac:dyDescent="0.3">
      <c r="B499"/>
      <c r="C499"/>
      <c r="D499"/>
    </row>
    <row r="500" spans="2:4" x14ac:dyDescent="0.3">
      <c r="B500"/>
      <c r="C500"/>
      <c r="D500"/>
    </row>
    <row r="501" spans="2:4" x14ac:dyDescent="0.3">
      <c r="B501"/>
      <c r="C501"/>
      <c r="D501"/>
    </row>
    <row r="502" spans="2:4" x14ac:dyDescent="0.3">
      <c r="B502"/>
      <c r="C502"/>
      <c r="D502"/>
    </row>
    <row r="503" spans="2:4" x14ac:dyDescent="0.3">
      <c r="B503"/>
      <c r="C503"/>
      <c r="D503"/>
    </row>
    <row r="504" spans="2:4" x14ac:dyDescent="0.3">
      <c r="B504"/>
      <c r="C504"/>
      <c r="D504"/>
    </row>
    <row r="505" spans="2:4" x14ac:dyDescent="0.3">
      <c r="B505"/>
      <c r="C505"/>
      <c r="D505"/>
    </row>
    <row r="506" spans="2:4" x14ac:dyDescent="0.3">
      <c r="B506"/>
      <c r="C506"/>
      <c r="D506"/>
    </row>
    <row r="507" spans="2:4" x14ac:dyDescent="0.3">
      <c r="B507"/>
      <c r="C507"/>
      <c r="D507"/>
    </row>
    <row r="508" spans="2:4" x14ac:dyDescent="0.3">
      <c r="B508"/>
      <c r="C508"/>
      <c r="D508"/>
    </row>
    <row r="509" spans="2:4" x14ac:dyDescent="0.3">
      <c r="B509"/>
      <c r="C509"/>
      <c r="D509"/>
    </row>
    <row r="510" spans="2:4" x14ac:dyDescent="0.3">
      <c r="B510"/>
      <c r="C510"/>
      <c r="D510"/>
    </row>
    <row r="511" spans="2:4" x14ac:dyDescent="0.3">
      <c r="B511"/>
      <c r="C511"/>
      <c r="D511"/>
    </row>
    <row r="512" spans="2:4" x14ac:dyDescent="0.3">
      <c r="B512"/>
      <c r="C512"/>
      <c r="D512"/>
    </row>
    <row r="513" spans="2:4" x14ac:dyDescent="0.3">
      <c r="B513"/>
      <c r="C513"/>
      <c r="D513"/>
    </row>
    <row r="514" spans="2:4" x14ac:dyDescent="0.3">
      <c r="B514"/>
      <c r="C514"/>
      <c r="D514"/>
    </row>
    <row r="515" spans="2:4" x14ac:dyDescent="0.3">
      <c r="B515"/>
      <c r="C515"/>
      <c r="D515"/>
    </row>
    <row r="516" spans="2:4" x14ac:dyDescent="0.3">
      <c r="B516"/>
      <c r="C516"/>
      <c r="D516"/>
    </row>
    <row r="517" spans="2:4" x14ac:dyDescent="0.3">
      <c r="B517"/>
      <c r="C517"/>
      <c r="D517"/>
    </row>
    <row r="518" spans="2:4" x14ac:dyDescent="0.3">
      <c r="B518"/>
      <c r="C518"/>
      <c r="D518"/>
    </row>
    <row r="519" spans="2:4" x14ac:dyDescent="0.3">
      <c r="B519"/>
      <c r="C519"/>
      <c r="D519"/>
    </row>
    <row r="520" spans="2:4" x14ac:dyDescent="0.3">
      <c r="B520"/>
      <c r="C520"/>
      <c r="D520"/>
    </row>
    <row r="521" spans="2:4" x14ac:dyDescent="0.3">
      <c r="B521"/>
      <c r="C521"/>
      <c r="D521"/>
    </row>
    <row r="522" spans="2:4" x14ac:dyDescent="0.3">
      <c r="B522"/>
      <c r="C522"/>
      <c r="D522"/>
    </row>
    <row r="523" spans="2:4" x14ac:dyDescent="0.3">
      <c r="B523"/>
      <c r="C523"/>
      <c r="D523"/>
    </row>
    <row r="524" spans="2:4" x14ac:dyDescent="0.3">
      <c r="B524"/>
      <c r="C524"/>
      <c r="D524"/>
    </row>
    <row r="525" spans="2:4" x14ac:dyDescent="0.3">
      <c r="B525"/>
      <c r="C525"/>
      <c r="D525"/>
    </row>
    <row r="526" spans="2:4" x14ac:dyDescent="0.3">
      <c r="B526"/>
      <c r="C526"/>
      <c r="D526"/>
    </row>
    <row r="527" spans="2:4" x14ac:dyDescent="0.3">
      <c r="B527"/>
      <c r="C527"/>
      <c r="D527"/>
    </row>
    <row r="528" spans="2:4" x14ac:dyDescent="0.3">
      <c r="B528"/>
      <c r="C528"/>
      <c r="D528"/>
    </row>
    <row r="529" spans="2:4" x14ac:dyDescent="0.3">
      <c r="B529"/>
      <c r="C529"/>
      <c r="D529"/>
    </row>
    <row r="530" spans="2:4" x14ac:dyDescent="0.3">
      <c r="B530"/>
      <c r="C530"/>
      <c r="D530"/>
    </row>
    <row r="531" spans="2:4" x14ac:dyDescent="0.3">
      <c r="B531"/>
      <c r="C531"/>
      <c r="D531"/>
    </row>
    <row r="532" spans="2:4" x14ac:dyDescent="0.3">
      <c r="B532"/>
      <c r="C532"/>
      <c r="D532"/>
    </row>
    <row r="533" spans="2:4" x14ac:dyDescent="0.3">
      <c r="B533"/>
      <c r="C533"/>
      <c r="D533"/>
    </row>
    <row r="534" spans="2:4" x14ac:dyDescent="0.3">
      <c r="B534"/>
      <c r="C534"/>
      <c r="D534"/>
    </row>
    <row r="535" spans="2:4" x14ac:dyDescent="0.3">
      <c r="B535"/>
      <c r="C535"/>
      <c r="D535"/>
    </row>
    <row r="536" spans="2:4" x14ac:dyDescent="0.3">
      <c r="B536"/>
      <c r="C536"/>
      <c r="D536"/>
    </row>
    <row r="537" spans="2:4" x14ac:dyDescent="0.3">
      <c r="B537"/>
      <c r="C537"/>
      <c r="D537"/>
    </row>
    <row r="538" spans="2:4" x14ac:dyDescent="0.3">
      <c r="B538"/>
      <c r="C538"/>
      <c r="D538"/>
    </row>
    <row r="539" spans="2:4" x14ac:dyDescent="0.3">
      <c r="B539"/>
      <c r="C539"/>
      <c r="D539"/>
    </row>
    <row r="540" spans="2:4" x14ac:dyDescent="0.3">
      <c r="B540"/>
      <c r="C540"/>
      <c r="D540"/>
    </row>
    <row r="541" spans="2:4" x14ac:dyDescent="0.3">
      <c r="B541"/>
      <c r="C541"/>
      <c r="D541"/>
    </row>
    <row r="542" spans="2:4" x14ac:dyDescent="0.3">
      <c r="B542"/>
      <c r="C542"/>
      <c r="D542"/>
    </row>
    <row r="543" spans="2:4" x14ac:dyDescent="0.3">
      <c r="B543"/>
      <c r="C543"/>
      <c r="D543"/>
    </row>
    <row r="544" spans="2:4" x14ac:dyDescent="0.3">
      <c r="B544"/>
      <c r="C544"/>
      <c r="D544"/>
    </row>
    <row r="545" spans="2:4" x14ac:dyDescent="0.3">
      <c r="B545"/>
      <c r="C545"/>
      <c r="D545"/>
    </row>
    <row r="546" spans="2:4" x14ac:dyDescent="0.3">
      <c r="B546"/>
      <c r="C546"/>
      <c r="D546"/>
    </row>
    <row r="547" spans="2:4" x14ac:dyDescent="0.3">
      <c r="B547"/>
      <c r="C547"/>
      <c r="D547"/>
    </row>
    <row r="548" spans="2:4" x14ac:dyDescent="0.3">
      <c r="B548"/>
      <c r="C548"/>
      <c r="D548"/>
    </row>
    <row r="549" spans="2:4" x14ac:dyDescent="0.3">
      <c r="B549"/>
      <c r="C549"/>
      <c r="D549"/>
    </row>
    <row r="550" spans="2:4" x14ac:dyDescent="0.3">
      <c r="B550"/>
      <c r="C550"/>
      <c r="D550"/>
    </row>
    <row r="551" spans="2:4" x14ac:dyDescent="0.3">
      <c r="B551"/>
      <c r="C551"/>
      <c r="D551"/>
    </row>
    <row r="552" spans="2:4" x14ac:dyDescent="0.3">
      <c r="B552"/>
      <c r="C552"/>
      <c r="D552"/>
    </row>
    <row r="553" spans="2:4" x14ac:dyDescent="0.3">
      <c r="B553"/>
      <c r="C553"/>
      <c r="D553"/>
    </row>
    <row r="554" spans="2:4" x14ac:dyDescent="0.3">
      <c r="B554"/>
      <c r="C554"/>
      <c r="D554"/>
    </row>
    <row r="555" spans="2:4" x14ac:dyDescent="0.3">
      <c r="B555"/>
      <c r="C555"/>
      <c r="D555"/>
    </row>
    <row r="556" spans="2:4" x14ac:dyDescent="0.3">
      <c r="B556"/>
      <c r="C556"/>
      <c r="D556"/>
    </row>
    <row r="557" spans="2:4" x14ac:dyDescent="0.3">
      <c r="B557"/>
      <c r="C557"/>
      <c r="D557"/>
    </row>
    <row r="558" spans="2:4" x14ac:dyDescent="0.3">
      <c r="B558"/>
      <c r="C558"/>
      <c r="D558"/>
    </row>
    <row r="559" spans="2:4" x14ac:dyDescent="0.3">
      <c r="B559"/>
      <c r="C559"/>
      <c r="D559"/>
    </row>
    <row r="560" spans="2:4" x14ac:dyDescent="0.3">
      <c r="B560"/>
      <c r="C560"/>
      <c r="D560"/>
    </row>
    <row r="561" spans="2:4" x14ac:dyDescent="0.3">
      <c r="B561"/>
      <c r="C561"/>
      <c r="D561"/>
    </row>
    <row r="562" spans="2:4" x14ac:dyDescent="0.3">
      <c r="B562"/>
      <c r="C562"/>
      <c r="D562"/>
    </row>
    <row r="563" spans="2:4" x14ac:dyDescent="0.3">
      <c r="B563"/>
      <c r="C563"/>
      <c r="D563"/>
    </row>
    <row r="564" spans="2:4" x14ac:dyDescent="0.3">
      <c r="B564"/>
      <c r="C564"/>
      <c r="D564"/>
    </row>
    <row r="565" spans="2:4" x14ac:dyDescent="0.3">
      <c r="B565"/>
      <c r="C565"/>
      <c r="D565"/>
    </row>
    <row r="566" spans="2:4" x14ac:dyDescent="0.3">
      <c r="B566"/>
      <c r="C566"/>
      <c r="D566"/>
    </row>
    <row r="567" spans="2:4" x14ac:dyDescent="0.3">
      <c r="B567"/>
      <c r="C567"/>
      <c r="D567"/>
    </row>
    <row r="568" spans="2:4" x14ac:dyDescent="0.3">
      <c r="B568"/>
      <c r="C568"/>
      <c r="D568"/>
    </row>
    <row r="569" spans="2:4" x14ac:dyDescent="0.3">
      <c r="B569"/>
      <c r="C569"/>
      <c r="D569"/>
    </row>
    <row r="570" spans="2:4" x14ac:dyDescent="0.3">
      <c r="B570"/>
      <c r="C570"/>
      <c r="D570"/>
    </row>
    <row r="571" spans="2:4" x14ac:dyDescent="0.3">
      <c r="B571"/>
      <c r="C571"/>
      <c r="D571"/>
    </row>
    <row r="572" spans="2:4" x14ac:dyDescent="0.3">
      <c r="B572"/>
      <c r="C572"/>
      <c r="D572"/>
    </row>
    <row r="573" spans="2:4" x14ac:dyDescent="0.3">
      <c r="B573"/>
      <c r="C573"/>
      <c r="D573"/>
    </row>
    <row r="574" spans="2:4" x14ac:dyDescent="0.3">
      <c r="B574"/>
      <c r="C574"/>
      <c r="D574"/>
    </row>
    <row r="575" spans="2:4" x14ac:dyDescent="0.3">
      <c r="B575"/>
      <c r="C575"/>
      <c r="D575"/>
    </row>
    <row r="576" spans="2:4" x14ac:dyDescent="0.3">
      <c r="B576"/>
      <c r="C576"/>
      <c r="D576"/>
    </row>
    <row r="577" spans="2:4" x14ac:dyDescent="0.3">
      <c r="B577"/>
      <c r="C577"/>
      <c r="D577"/>
    </row>
    <row r="578" spans="2:4" x14ac:dyDescent="0.3">
      <c r="B578"/>
      <c r="C578"/>
      <c r="D578"/>
    </row>
    <row r="579" spans="2:4" x14ac:dyDescent="0.3">
      <c r="B579"/>
      <c r="C579"/>
      <c r="D579"/>
    </row>
    <row r="580" spans="2:4" x14ac:dyDescent="0.3">
      <c r="B580"/>
      <c r="C580"/>
      <c r="D580"/>
    </row>
    <row r="581" spans="2:4" x14ac:dyDescent="0.3">
      <c r="B581"/>
      <c r="C581"/>
      <c r="D581"/>
    </row>
    <row r="582" spans="2:4" x14ac:dyDescent="0.3">
      <c r="B582"/>
      <c r="C582"/>
      <c r="D582"/>
    </row>
    <row r="583" spans="2:4" x14ac:dyDescent="0.3">
      <c r="B583"/>
      <c r="C583"/>
      <c r="D583"/>
    </row>
    <row r="584" spans="2:4" x14ac:dyDescent="0.3">
      <c r="B584"/>
      <c r="C584"/>
      <c r="D584"/>
    </row>
    <row r="585" spans="2:4" x14ac:dyDescent="0.3">
      <c r="B585"/>
      <c r="C585"/>
      <c r="D585"/>
    </row>
    <row r="586" spans="2:4" x14ac:dyDescent="0.3">
      <c r="B586"/>
      <c r="C586"/>
      <c r="D586"/>
    </row>
    <row r="587" spans="2:4" x14ac:dyDescent="0.3">
      <c r="B587"/>
      <c r="C587"/>
      <c r="D587"/>
    </row>
    <row r="588" spans="2:4" x14ac:dyDescent="0.3">
      <c r="B588"/>
      <c r="C588"/>
      <c r="D588"/>
    </row>
    <row r="589" spans="2:4" x14ac:dyDescent="0.3">
      <c r="B589"/>
      <c r="C589"/>
      <c r="D589"/>
    </row>
    <row r="590" spans="2:4" x14ac:dyDescent="0.3">
      <c r="B590"/>
      <c r="C590"/>
      <c r="D590"/>
    </row>
    <row r="591" spans="2:4" x14ac:dyDescent="0.3">
      <c r="B591"/>
      <c r="C591"/>
      <c r="D591"/>
    </row>
    <row r="592" spans="2:4" x14ac:dyDescent="0.3">
      <c r="B592"/>
      <c r="C592"/>
      <c r="D592"/>
    </row>
    <row r="593" spans="2:4" x14ac:dyDescent="0.3">
      <c r="B593"/>
      <c r="C593"/>
      <c r="D593"/>
    </row>
    <row r="594" spans="2:4" x14ac:dyDescent="0.3">
      <c r="B594"/>
      <c r="C594"/>
      <c r="D594"/>
    </row>
    <row r="595" spans="2:4" x14ac:dyDescent="0.3">
      <c r="B595"/>
      <c r="C595"/>
      <c r="D595"/>
    </row>
    <row r="596" spans="2:4" x14ac:dyDescent="0.3">
      <c r="B596"/>
      <c r="C596"/>
      <c r="D596"/>
    </row>
    <row r="597" spans="2:4" x14ac:dyDescent="0.3">
      <c r="B597"/>
      <c r="C597"/>
      <c r="D597"/>
    </row>
    <row r="598" spans="2:4" x14ac:dyDescent="0.3">
      <c r="B598"/>
      <c r="C598"/>
      <c r="D598"/>
    </row>
    <row r="599" spans="2:4" x14ac:dyDescent="0.3">
      <c r="B599"/>
      <c r="C599"/>
      <c r="D599"/>
    </row>
    <row r="600" spans="2:4" x14ac:dyDescent="0.3">
      <c r="B600"/>
      <c r="C600"/>
      <c r="D600"/>
    </row>
    <row r="601" spans="2:4" x14ac:dyDescent="0.3">
      <c r="B601"/>
      <c r="C601"/>
      <c r="D601"/>
    </row>
    <row r="602" spans="2:4" x14ac:dyDescent="0.3">
      <c r="B602"/>
      <c r="C602"/>
      <c r="D602"/>
    </row>
    <row r="603" spans="2:4" x14ac:dyDescent="0.3">
      <c r="B603"/>
      <c r="C603"/>
      <c r="D603"/>
    </row>
    <row r="604" spans="2:4" x14ac:dyDescent="0.3">
      <c r="B604"/>
      <c r="C604"/>
      <c r="D604"/>
    </row>
    <row r="605" spans="2:4" x14ac:dyDescent="0.3">
      <c r="B605"/>
      <c r="C605"/>
      <c r="D605"/>
    </row>
    <row r="606" spans="2:4" x14ac:dyDescent="0.3">
      <c r="B606"/>
      <c r="C606"/>
      <c r="D606"/>
    </row>
    <row r="607" spans="2:4" x14ac:dyDescent="0.3">
      <c r="B607"/>
      <c r="C607"/>
      <c r="D607"/>
    </row>
    <row r="608" spans="2:4" x14ac:dyDescent="0.3">
      <c r="B608"/>
      <c r="C608"/>
      <c r="D608"/>
    </row>
    <row r="609" spans="2:4" x14ac:dyDescent="0.3">
      <c r="B609"/>
      <c r="C609"/>
      <c r="D609"/>
    </row>
    <row r="610" spans="2:4" x14ac:dyDescent="0.3">
      <c r="B610"/>
      <c r="C610"/>
      <c r="D610"/>
    </row>
    <row r="611" spans="2:4" x14ac:dyDescent="0.3">
      <c r="B611"/>
      <c r="C611"/>
      <c r="D611"/>
    </row>
    <row r="612" spans="2:4" x14ac:dyDescent="0.3">
      <c r="B612"/>
      <c r="C612"/>
      <c r="D612"/>
    </row>
    <row r="613" spans="2:4" x14ac:dyDescent="0.3">
      <c r="B613"/>
      <c r="C613"/>
      <c r="D613"/>
    </row>
    <row r="614" spans="2:4" x14ac:dyDescent="0.3">
      <c r="B614"/>
      <c r="C614"/>
      <c r="D614"/>
    </row>
    <row r="615" spans="2:4" x14ac:dyDescent="0.3">
      <c r="B615"/>
      <c r="C615"/>
      <c r="D615"/>
    </row>
    <row r="616" spans="2:4" x14ac:dyDescent="0.3">
      <c r="B616"/>
      <c r="C616"/>
      <c r="D616"/>
    </row>
    <row r="617" spans="2:4" x14ac:dyDescent="0.3">
      <c r="B617"/>
      <c r="C617"/>
      <c r="D617"/>
    </row>
    <row r="618" spans="2:4" x14ac:dyDescent="0.3">
      <c r="B618"/>
      <c r="C618"/>
      <c r="D618"/>
    </row>
    <row r="619" spans="2:4" x14ac:dyDescent="0.3">
      <c r="B619"/>
      <c r="C619"/>
      <c r="D619"/>
    </row>
    <row r="620" spans="2:4" x14ac:dyDescent="0.3">
      <c r="B620"/>
      <c r="C620"/>
      <c r="D620"/>
    </row>
    <row r="621" spans="2:4" x14ac:dyDescent="0.3">
      <c r="B621"/>
      <c r="C621"/>
      <c r="D621"/>
    </row>
    <row r="622" spans="2:4" x14ac:dyDescent="0.3">
      <c r="B622"/>
      <c r="C622"/>
      <c r="D622"/>
    </row>
    <row r="623" spans="2:4" x14ac:dyDescent="0.3">
      <c r="B623"/>
      <c r="C623"/>
      <c r="D623"/>
    </row>
    <row r="624" spans="2:4" x14ac:dyDescent="0.3">
      <c r="B624"/>
      <c r="C624"/>
      <c r="D624"/>
    </row>
    <row r="625" spans="2:4" x14ac:dyDescent="0.3">
      <c r="B625"/>
      <c r="C625"/>
      <c r="D625"/>
    </row>
    <row r="626" spans="2:4" x14ac:dyDescent="0.3">
      <c r="B626"/>
      <c r="C626"/>
      <c r="D626"/>
    </row>
    <row r="627" spans="2:4" x14ac:dyDescent="0.3">
      <c r="B627"/>
      <c r="C627"/>
      <c r="D627"/>
    </row>
    <row r="628" spans="2:4" x14ac:dyDescent="0.3">
      <c r="B628"/>
      <c r="C628"/>
      <c r="D628"/>
    </row>
    <row r="629" spans="2:4" x14ac:dyDescent="0.3">
      <c r="B629"/>
      <c r="C629"/>
      <c r="D629"/>
    </row>
    <row r="630" spans="2:4" x14ac:dyDescent="0.3">
      <c r="B630"/>
      <c r="C630"/>
      <c r="D630"/>
    </row>
    <row r="631" spans="2:4" x14ac:dyDescent="0.3">
      <c r="B631"/>
      <c r="C631"/>
      <c r="D631"/>
    </row>
    <row r="632" spans="2:4" x14ac:dyDescent="0.3">
      <c r="B632"/>
      <c r="C632"/>
      <c r="D632"/>
    </row>
    <row r="633" spans="2:4" x14ac:dyDescent="0.3">
      <c r="B633"/>
      <c r="C633"/>
      <c r="D633"/>
    </row>
    <row r="634" spans="2:4" x14ac:dyDescent="0.3">
      <c r="B634"/>
      <c r="C634"/>
      <c r="D634"/>
    </row>
    <row r="635" spans="2:4" x14ac:dyDescent="0.3">
      <c r="B635"/>
      <c r="C635"/>
      <c r="D635"/>
    </row>
    <row r="636" spans="2:4" x14ac:dyDescent="0.3">
      <c r="B636"/>
      <c r="C636"/>
      <c r="D636"/>
    </row>
    <row r="637" spans="2:4" x14ac:dyDescent="0.3">
      <c r="B637"/>
      <c r="C637"/>
      <c r="D637"/>
    </row>
    <row r="638" spans="2:4" x14ac:dyDescent="0.3">
      <c r="B638"/>
      <c r="C638"/>
      <c r="D638"/>
    </row>
    <row r="639" spans="2:4" x14ac:dyDescent="0.3">
      <c r="B639"/>
      <c r="C639"/>
      <c r="D639"/>
    </row>
    <row r="640" spans="2:4" x14ac:dyDescent="0.3">
      <c r="B640"/>
      <c r="C640"/>
      <c r="D640"/>
    </row>
    <row r="641" spans="2:4" x14ac:dyDescent="0.3">
      <c r="B641"/>
      <c r="C641"/>
      <c r="D641"/>
    </row>
    <row r="642" spans="2:4" x14ac:dyDescent="0.3">
      <c r="B642"/>
      <c r="C642"/>
      <c r="D642"/>
    </row>
    <row r="643" spans="2:4" x14ac:dyDescent="0.3">
      <c r="B643"/>
      <c r="C643"/>
      <c r="D643"/>
    </row>
    <row r="644" spans="2:4" x14ac:dyDescent="0.3">
      <c r="B644"/>
      <c r="C644"/>
      <c r="D644"/>
    </row>
    <row r="645" spans="2:4" x14ac:dyDescent="0.3">
      <c r="B645"/>
      <c r="C645"/>
      <c r="D645"/>
    </row>
    <row r="646" spans="2:4" x14ac:dyDescent="0.3">
      <c r="B646"/>
      <c r="C646"/>
      <c r="D646"/>
    </row>
    <row r="647" spans="2:4" x14ac:dyDescent="0.3">
      <c r="B647"/>
      <c r="C647"/>
      <c r="D647"/>
    </row>
    <row r="648" spans="2:4" x14ac:dyDescent="0.3">
      <c r="B648"/>
      <c r="C648"/>
      <c r="D648"/>
    </row>
    <row r="649" spans="2:4" x14ac:dyDescent="0.3">
      <c r="B649"/>
      <c r="C649"/>
      <c r="D649"/>
    </row>
    <row r="650" spans="2:4" x14ac:dyDescent="0.3">
      <c r="B650"/>
      <c r="C650"/>
      <c r="D650"/>
    </row>
    <row r="651" spans="2:4" x14ac:dyDescent="0.3">
      <c r="B651"/>
      <c r="C651"/>
      <c r="D651"/>
    </row>
    <row r="652" spans="2:4" x14ac:dyDescent="0.3">
      <c r="B652"/>
      <c r="C652"/>
      <c r="D652"/>
    </row>
    <row r="653" spans="2:4" x14ac:dyDescent="0.3">
      <c r="B653"/>
      <c r="C653"/>
      <c r="D653"/>
    </row>
    <row r="654" spans="2:4" x14ac:dyDescent="0.3">
      <c r="B654"/>
      <c r="C654"/>
      <c r="D654"/>
    </row>
    <row r="655" spans="2:4" x14ac:dyDescent="0.3">
      <c r="B655"/>
      <c r="C655"/>
      <c r="D655"/>
    </row>
    <row r="656" spans="2:4" x14ac:dyDescent="0.3">
      <c r="B656"/>
      <c r="C656"/>
      <c r="D656"/>
    </row>
    <row r="657" spans="2:4" x14ac:dyDescent="0.3">
      <c r="B657"/>
      <c r="C657"/>
      <c r="D657"/>
    </row>
    <row r="658" spans="2:4" x14ac:dyDescent="0.3">
      <c r="B658"/>
      <c r="C658"/>
      <c r="D658"/>
    </row>
    <row r="659" spans="2:4" x14ac:dyDescent="0.3">
      <c r="B659"/>
      <c r="C659"/>
      <c r="D659"/>
    </row>
    <row r="660" spans="2:4" x14ac:dyDescent="0.3">
      <c r="B660"/>
      <c r="C660"/>
      <c r="D660"/>
    </row>
    <row r="661" spans="2:4" x14ac:dyDescent="0.3">
      <c r="B661"/>
      <c r="C661"/>
      <c r="D661"/>
    </row>
    <row r="662" spans="2:4" x14ac:dyDescent="0.3">
      <c r="B662"/>
      <c r="C662"/>
      <c r="D662"/>
    </row>
    <row r="663" spans="2:4" x14ac:dyDescent="0.3">
      <c r="B663"/>
      <c r="C663"/>
      <c r="D663"/>
    </row>
    <row r="664" spans="2:4" x14ac:dyDescent="0.3">
      <c r="B664"/>
      <c r="C664"/>
      <c r="D664"/>
    </row>
    <row r="665" spans="2:4" x14ac:dyDescent="0.3">
      <c r="B665"/>
      <c r="C665"/>
      <c r="D665"/>
    </row>
    <row r="666" spans="2:4" x14ac:dyDescent="0.3">
      <c r="B666"/>
      <c r="C666"/>
      <c r="D666"/>
    </row>
    <row r="667" spans="2:4" x14ac:dyDescent="0.3">
      <c r="B667"/>
      <c r="C667"/>
      <c r="D667"/>
    </row>
    <row r="668" spans="2:4" x14ac:dyDescent="0.3">
      <c r="B668"/>
      <c r="C668"/>
      <c r="D668"/>
    </row>
    <row r="669" spans="2:4" x14ac:dyDescent="0.3">
      <c r="B669"/>
      <c r="C669"/>
      <c r="D669"/>
    </row>
    <row r="670" spans="2:4" x14ac:dyDescent="0.3">
      <c r="B670"/>
      <c r="C670"/>
      <c r="D670"/>
    </row>
    <row r="671" spans="2:4" x14ac:dyDescent="0.3">
      <c r="B671"/>
      <c r="C671"/>
      <c r="D671"/>
    </row>
    <row r="672" spans="2:4" x14ac:dyDescent="0.3">
      <c r="B672"/>
      <c r="C672"/>
      <c r="D672"/>
    </row>
    <row r="673" spans="2:4" x14ac:dyDescent="0.3">
      <c r="B673"/>
      <c r="C673"/>
      <c r="D673"/>
    </row>
    <row r="674" spans="2:4" x14ac:dyDescent="0.3">
      <c r="B674"/>
      <c r="C674"/>
      <c r="D674"/>
    </row>
    <row r="675" spans="2:4" x14ac:dyDescent="0.3">
      <c r="B675"/>
      <c r="C675"/>
      <c r="D675"/>
    </row>
    <row r="676" spans="2:4" x14ac:dyDescent="0.3">
      <c r="B676"/>
      <c r="C676"/>
      <c r="D676"/>
    </row>
    <row r="677" spans="2:4" x14ac:dyDescent="0.3">
      <c r="B677"/>
      <c r="C677"/>
      <c r="D677"/>
    </row>
    <row r="678" spans="2:4" x14ac:dyDescent="0.3">
      <c r="B678"/>
      <c r="C678"/>
      <c r="D678"/>
    </row>
    <row r="679" spans="2:4" x14ac:dyDescent="0.3">
      <c r="B679"/>
      <c r="C679"/>
      <c r="D679"/>
    </row>
    <row r="680" spans="2:4" x14ac:dyDescent="0.3">
      <c r="B680"/>
      <c r="C680"/>
      <c r="D680"/>
    </row>
    <row r="681" spans="2:4" x14ac:dyDescent="0.3">
      <c r="B681"/>
      <c r="C681"/>
      <c r="D681"/>
    </row>
    <row r="682" spans="2:4" x14ac:dyDescent="0.3">
      <c r="B682"/>
      <c r="C682"/>
      <c r="D682"/>
    </row>
    <row r="683" spans="2:4" x14ac:dyDescent="0.3">
      <c r="B683"/>
      <c r="C683"/>
      <c r="D683"/>
    </row>
    <row r="684" spans="2:4" x14ac:dyDescent="0.3">
      <c r="B684"/>
      <c r="C684"/>
      <c r="D684"/>
    </row>
    <row r="685" spans="2:4" x14ac:dyDescent="0.3">
      <c r="B685"/>
      <c r="C685"/>
      <c r="D685"/>
    </row>
    <row r="686" spans="2:4" x14ac:dyDescent="0.3">
      <c r="B686"/>
      <c r="C686"/>
      <c r="D686"/>
    </row>
    <row r="687" spans="2:4" x14ac:dyDescent="0.3">
      <c r="B687"/>
      <c r="C687"/>
      <c r="D687"/>
    </row>
    <row r="688" spans="2:4" x14ac:dyDescent="0.3">
      <c r="B688"/>
      <c r="C688"/>
      <c r="D688"/>
    </row>
    <row r="689" spans="2:4" x14ac:dyDescent="0.3">
      <c r="B689"/>
      <c r="C689"/>
      <c r="D689"/>
    </row>
    <row r="690" spans="2:4" x14ac:dyDescent="0.3">
      <c r="B690"/>
      <c r="C690"/>
      <c r="D690"/>
    </row>
    <row r="691" spans="2:4" x14ac:dyDescent="0.3">
      <c r="B691"/>
      <c r="C691"/>
      <c r="D691"/>
    </row>
    <row r="692" spans="2:4" x14ac:dyDescent="0.3">
      <c r="B692"/>
      <c r="C692"/>
      <c r="D692"/>
    </row>
    <row r="693" spans="2:4" x14ac:dyDescent="0.3">
      <c r="B693"/>
      <c r="C693"/>
      <c r="D693"/>
    </row>
    <row r="694" spans="2:4" x14ac:dyDescent="0.3">
      <c r="B694"/>
      <c r="C694"/>
      <c r="D694"/>
    </row>
    <row r="695" spans="2:4" x14ac:dyDescent="0.3">
      <c r="B695"/>
      <c r="C695"/>
      <c r="D695"/>
    </row>
    <row r="696" spans="2:4" x14ac:dyDescent="0.3">
      <c r="B696"/>
      <c r="C696"/>
      <c r="D696"/>
    </row>
    <row r="697" spans="2:4" x14ac:dyDescent="0.3">
      <c r="B697"/>
      <c r="C697"/>
      <c r="D697"/>
    </row>
    <row r="698" spans="2:4" x14ac:dyDescent="0.3">
      <c r="B698"/>
      <c r="C698"/>
      <c r="D698"/>
    </row>
    <row r="699" spans="2:4" x14ac:dyDescent="0.3">
      <c r="B699"/>
      <c r="C699"/>
      <c r="D699"/>
    </row>
    <row r="700" spans="2:4" x14ac:dyDescent="0.3">
      <c r="B700"/>
      <c r="C700"/>
      <c r="D700"/>
    </row>
    <row r="701" spans="2:4" x14ac:dyDescent="0.3">
      <c r="B701"/>
      <c r="C701"/>
      <c r="D701"/>
    </row>
    <row r="702" spans="2:4" x14ac:dyDescent="0.3">
      <c r="B702"/>
      <c r="C702"/>
      <c r="D702"/>
    </row>
    <row r="703" spans="2:4" x14ac:dyDescent="0.3">
      <c r="B703"/>
      <c r="C703"/>
      <c r="D703"/>
    </row>
    <row r="704" spans="2:4" x14ac:dyDescent="0.3">
      <c r="B704"/>
      <c r="C704"/>
      <c r="D704"/>
    </row>
    <row r="705" spans="2:4" x14ac:dyDescent="0.3">
      <c r="B705"/>
      <c r="C705"/>
      <c r="D705"/>
    </row>
    <row r="706" spans="2:4" x14ac:dyDescent="0.3">
      <c r="B706"/>
      <c r="C706"/>
      <c r="D706"/>
    </row>
    <row r="707" spans="2:4" x14ac:dyDescent="0.3">
      <c r="B707"/>
      <c r="C707"/>
      <c r="D707"/>
    </row>
    <row r="708" spans="2:4" x14ac:dyDescent="0.3">
      <c r="B708"/>
      <c r="C708"/>
      <c r="D708"/>
    </row>
    <row r="709" spans="2:4" x14ac:dyDescent="0.3">
      <c r="B709"/>
      <c r="C709"/>
      <c r="D709"/>
    </row>
    <row r="710" spans="2:4" x14ac:dyDescent="0.3">
      <c r="B710"/>
      <c r="C710"/>
      <c r="D710"/>
    </row>
    <row r="711" spans="2:4" x14ac:dyDescent="0.3">
      <c r="B711"/>
      <c r="C711"/>
      <c r="D711"/>
    </row>
    <row r="712" spans="2:4" x14ac:dyDescent="0.3">
      <c r="B712"/>
      <c r="C712"/>
      <c r="D712"/>
    </row>
    <row r="713" spans="2:4" x14ac:dyDescent="0.3">
      <c r="B713"/>
      <c r="C713"/>
      <c r="D713"/>
    </row>
    <row r="714" spans="2:4" x14ac:dyDescent="0.3">
      <c r="B714"/>
      <c r="C714"/>
      <c r="D714"/>
    </row>
    <row r="715" spans="2:4" x14ac:dyDescent="0.3">
      <c r="B715"/>
      <c r="C715"/>
      <c r="D715"/>
    </row>
    <row r="716" spans="2:4" x14ac:dyDescent="0.3">
      <c r="B716"/>
      <c r="C716"/>
      <c r="D716"/>
    </row>
    <row r="717" spans="2:4" x14ac:dyDescent="0.3">
      <c r="B717"/>
      <c r="C717"/>
      <c r="D717"/>
    </row>
    <row r="718" spans="2:4" x14ac:dyDescent="0.3">
      <c r="B718"/>
      <c r="C718"/>
      <c r="D718"/>
    </row>
    <row r="719" spans="2:4" x14ac:dyDescent="0.3">
      <c r="B719"/>
      <c r="C719"/>
      <c r="D719"/>
    </row>
    <row r="720" spans="2:4" x14ac:dyDescent="0.3">
      <c r="B720"/>
      <c r="C720"/>
      <c r="D720"/>
    </row>
    <row r="721" spans="2:4" x14ac:dyDescent="0.3">
      <c r="B721"/>
      <c r="C721"/>
      <c r="D721"/>
    </row>
    <row r="722" spans="2:4" x14ac:dyDescent="0.3">
      <c r="B722"/>
      <c r="C722"/>
      <c r="D722"/>
    </row>
    <row r="723" spans="2:4" x14ac:dyDescent="0.3">
      <c r="B723"/>
      <c r="C723"/>
      <c r="D723"/>
    </row>
    <row r="724" spans="2:4" x14ac:dyDescent="0.3">
      <c r="B724"/>
      <c r="C724"/>
      <c r="D724"/>
    </row>
    <row r="725" spans="2:4" x14ac:dyDescent="0.3">
      <c r="B725"/>
      <c r="C725"/>
      <c r="D725"/>
    </row>
    <row r="726" spans="2:4" x14ac:dyDescent="0.3">
      <c r="B726"/>
      <c r="C726"/>
      <c r="D726"/>
    </row>
    <row r="727" spans="2:4" x14ac:dyDescent="0.3">
      <c r="B727"/>
      <c r="C727"/>
      <c r="D727"/>
    </row>
    <row r="728" spans="2:4" x14ac:dyDescent="0.3">
      <c r="B728"/>
      <c r="C728"/>
      <c r="D728"/>
    </row>
    <row r="729" spans="2:4" x14ac:dyDescent="0.3">
      <c r="B729"/>
      <c r="C729"/>
      <c r="D729"/>
    </row>
    <row r="730" spans="2:4" x14ac:dyDescent="0.3">
      <c r="B730"/>
      <c r="C730"/>
      <c r="D730"/>
    </row>
    <row r="731" spans="2:4" x14ac:dyDescent="0.3">
      <c r="B731"/>
      <c r="C731"/>
      <c r="D731"/>
    </row>
    <row r="732" spans="2:4" x14ac:dyDescent="0.3">
      <c r="B732"/>
      <c r="C732"/>
      <c r="D732"/>
    </row>
    <row r="733" spans="2:4" x14ac:dyDescent="0.3">
      <c r="B733"/>
      <c r="C733"/>
      <c r="D733"/>
    </row>
    <row r="734" spans="2:4" x14ac:dyDescent="0.3">
      <c r="B734"/>
      <c r="C734"/>
      <c r="D734"/>
    </row>
    <row r="735" spans="2:4" x14ac:dyDescent="0.3">
      <c r="B735"/>
      <c r="C735"/>
      <c r="D735"/>
    </row>
    <row r="736" spans="2:4" x14ac:dyDescent="0.3">
      <c r="B736"/>
      <c r="C736"/>
      <c r="D736"/>
    </row>
    <row r="737" spans="2:4" x14ac:dyDescent="0.3">
      <c r="B737"/>
      <c r="C737"/>
      <c r="D737"/>
    </row>
    <row r="738" spans="2:4" x14ac:dyDescent="0.3">
      <c r="B738"/>
      <c r="C738"/>
      <c r="D738"/>
    </row>
    <row r="739" spans="2:4" x14ac:dyDescent="0.3">
      <c r="B739"/>
      <c r="C739"/>
      <c r="D739"/>
    </row>
    <row r="740" spans="2:4" x14ac:dyDescent="0.3">
      <c r="B740"/>
      <c r="C740"/>
      <c r="D740"/>
    </row>
    <row r="741" spans="2:4" x14ac:dyDescent="0.3">
      <c r="B741"/>
      <c r="C741"/>
      <c r="D741"/>
    </row>
    <row r="742" spans="2:4" x14ac:dyDescent="0.3">
      <c r="B742"/>
      <c r="C742"/>
      <c r="D742"/>
    </row>
    <row r="743" spans="2:4" x14ac:dyDescent="0.3">
      <c r="B743"/>
      <c r="C743"/>
      <c r="D743"/>
    </row>
    <row r="744" spans="2:4" x14ac:dyDescent="0.3">
      <c r="B744"/>
      <c r="C744"/>
      <c r="D744"/>
    </row>
    <row r="745" spans="2:4" x14ac:dyDescent="0.3">
      <c r="B745"/>
      <c r="C745"/>
      <c r="D745"/>
    </row>
    <row r="746" spans="2:4" x14ac:dyDescent="0.3">
      <c r="B746"/>
      <c r="C746"/>
      <c r="D746"/>
    </row>
    <row r="747" spans="2:4" x14ac:dyDescent="0.3">
      <c r="B747"/>
      <c r="C747"/>
      <c r="D747"/>
    </row>
    <row r="748" spans="2:4" x14ac:dyDescent="0.3">
      <c r="B748"/>
      <c r="C748"/>
      <c r="D748"/>
    </row>
    <row r="749" spans="2:4" x14ac:dyDescent="0.3">
      <c r="B749"/>
      <c r="C749"/>
      <c r="D749"/>
    </row>
    <row r="750" spans="2:4" x14ac:dyDescent="0.3">
      <c r="B750"/>
      <c r="C750"/>
      <c r="D750"/>
    </row>
    <row r="751" spans="2:4" x14ac:dyDescent="0.3">
      <c r="B751"/>
      <c r="C751"/>
      <c r="D751"/>
    </row>
    <row r="752" spans="2:4" x14ac:dyDescent="0.3">
      <c r="B752"/>
      <c r="C752"/>
      <c r="D752"/>
    </row>
    <row r="753" spans="2:4" x14ac:dyDescent="0.3">
      <c r="B753"/>
      <c r="C753"/>
      <c r="D753"/>
    </row>
    <row r="754" spans="2:4" x14ac:dyDescent="0.3">
      <c r="B754"/>
      <c r="C754"/>
      <c r="D754"/>
    </row>
    <row r="755" spans="2:4" x14ac:dyDescent="0.3">
      <c r="B755"/>
      <c r="C755"/>
      <c r="D755"/>
    </row>
    <row r="756" spans="2:4" x14ac:dyDescent="0.3">
      <c r="B756"/>
      <c r="C756"/>
      <c r="D756"/>
    </row>
    <row r="757" spans="2:4" x14ac:dyDescent="0.3">
      <c r="B757"/>
      <c r="C757"/>
      <c r="D757"/>
    </row>
    <row r="758" spans="2:4" x14ac:dyDescent="0.3">
      <c r="B758"/>
      <c r="C758"/>
      <c r="D758"/>
    </row>
    <row r="759" spans="2:4" x14ac:dyDescent="0.3">
      <c r="B759"/>
      <c r="C759"/>
      <c r="D759"/>
    </row>
    <row r="760" spans="2:4" x14ac:dyDescent="0.3">
      <c r="B760"/>
      <c r="C760"/>
      <c r="D760"/>
    </row>
    <row r="761" spans="2:4" x14ac:dyDescent="0.3">
      <c r="B761"/>
      <c r="C761"/>
      <c r="D761"/>
    </row>
    <row r="762" spans="2:4" x14ac:dyDescent="0.3">
      <c r="B762"/>
      <c r="C762"/>
      <c r="D762"/>
    </row>
    <row r="763" spans="2:4" x14ac:dyDescent="0.3">
      <c r="B763"/>
      <c r="C763"/>
      <c r="D763"/>
    </row>
    <row r="764" spans="2:4" x14ac:dyDescent="0.3">
      <c r="B764"/>
      <c r="C764"/>
      <c r="D764"/>
    </row>
    <row r="765" spans="2:4" x14ac:dyDescent="0.3">
      <c r="B765"/>
      <c r="C765"/>
      <c r="D765"/>
    </row>
    <row r="766" spans="2:4" x14ac:dyDescent="0.3">
      <c r="B766"/>
      <c r="C766"/>
      <c r="D766"/>
    </row>
    <row r="767" spans="2:4" x14ac:dyDescent="0.3">
      <c r="B767"/>
      <c r="C767"/>
      <c r="D767"/>
    </row>
    <row r="768" spans="2:4" x14ac:dyDescent="0.3">
      <c r="B768"/>
      <c r="C768"/>
      <c r="D768"/>
    </row>
    <row r="769" spans="2:4" x14ac:dyDescent="0.3">
      <c r="B769"/>
      <c r="C769"/>
      <c r="D769"/>
    </row>
    <row r="770" spans="2:4" x14ac:dyDescent="0.3">
      <c r="B770"/>
      <c r="C770"/>
      <c r="D770"/>
    </row>
    <row r="771" spans="2:4" x14ac:dyDescent="0.3">
      <c r="B771"/>
      <c r="C771"/>
      <c r="D771"/>
    </row>
    <row r="772" spans="2:4" x14ac:dyDescent="0.3">
      <c r="B772"/>
      <c r="C772"/>
      <c r="D772"/>
    </row>
    <row r="773" spans="2:4" x14ac:dyDescent="0.3">
      <c r="B773"/>
      <c r="C773"/>
      <c r="D773"/>
    </row>
    <row r="774" spans="2:4" x14ac:dyDescent="0.3">
      <c r="B774"/>
      <c r="C774"/>
      <c r="D774"/>
    </row>
    <row r="775" spans="2:4" x14ac:dyDescent="0.3">
      <c r="B775"/>
      <c r="C775"/>
      <c r="D775"/>
    </row>
    <row r="776" spans="2:4" x14ac:dyDescent="0.3">
      <c r="B776"/>
      <c r="C776"/>
      <c r="D776"/>
    </row>
    <row r="777" spans="2:4" x14ac:dyDescent="0.3">
      <c r="B777"/>
      <c r="C777"/>
      <c r="D777"/>
    </row>
    <row r="778" spans="2:4" x14ac:dyDescent="0.3">
      <c r="B778"/>
      <c r="C778"/>
      <c r="D778"/>
    </row>
    <row r="779" spans="2:4" x14ac:dyDescent="0.3">
      <c r="B779"/>
      <c r="C779"/>
      <c r="D779"/>
    </row>
    <row r="780" spans="2:4" x14ac:dyDescent="0.3">
      <c r="B780"/>
      <c r="C780"/>
      <c r="D780"/>
    </row>
    <row r="781" spans="2:4" x14ac:dyDescent="0.3">
      <c r="B781"/>
      <c r="C781"/>
      <c r="D781"/>
    </row>
    <row r="782" spans="2:4" x14ac:dyDescent="0.3">
      <c r="B782"/>
      <c r="C782"/>
      <c r="D782"/>
    </row>
    <row r="783" spans="2:4" x14ac:dyDescent="0.3">
      <c r="B783"/>
      <c r="C783"/>
      <c r="D783"/>
    </row>
    <row r="784" spans="2:4" x14ac:dyDescent="0.3">
      <c r="B784"/>
      <c r="C784"/>
      <c r="D784"/>
    </row>
    <row r="785" spans="2:4" x14ac:dyDescent="0.3">
      <c r="B785"/>
      <c r="C785"/>
      <c r="D785"/>
    </row>
    <row r="786" spans="2:4" x14ac:dyDescent="0.3">
      <c r="B786"/>
      <c r="C786"/>
      <c r="D786"/>
    </row>
    <row r="787" spans="2:4" x14ac:dyDescent="0.3">
      <c r="B787"/>
      <c r="C787"/>
      <c r="D787"/>
    </row>
    <row r="788" spans="2:4" x14ac:dyDescent="0.3">
      <c r="B788"/>
      <c r="C788"/>
      <c r="D788"/>
    </row>
    <row r="789" spans="2:4" x14ac:dyDescent="0.3">
      <c r="B789"/>
      <c r="C789"/>
      <c r="D789"/>
    </row>
    <row r="790" spans="2:4" x14ac:dyDescent="0.3">
      <c r="B790"/>
      <c r="C790"/>
      <c r="D790"/>
    </row>
    <row r="791" spans="2:4" x14ac:dyDescent="0.3">
      <c r="B791"/>
      <c r="C791"/>
      <c r="D791"/>
    </row>
    <row r="792" spans="2:4" x14ac:dyDescent="0.3">
      <c r="B792"/>
      <c r="C792"/>
      <c r="D792"/>
    </row>
    <row r="793" spans="2:4" x14ac:dyDescent="0.3">
      <c r="B793"/>
      <c r="C793"/>
      <c r="D793"/>
    </row>
    <row r="794" spans="2:4" x14ac:dyDescent="0.3">
      <c r="B794"/>
      <c r="C794"/>
      <c r="D794"/>
    </row>
    <row r="795" spans="2:4" x14ac:dyDescent="0.3">
      <c r="B795"/>
      <c r="C795"/>
      <c r="D795"/>
    </row>
    <row r="796" spans="2:4" x14ac:dyDescent="0.3">
      <c r="B796"/>
      <c r="C796"/>
      <c r="D796"/>
    </row>
    <row r="797" spans="2:4" x14ac:dyDescent="0.3">
      <c r="B797"/>
      <c r="C797"/>
      <c r="D797"/>
    </row>
    <row r="798" spans="2:4" x14ac:dyDescent="0.3">
      <c r="B798"/>
      <c r="C798"/>
      <c r="D798"/>
    </row>
    <row r="799" spans="2:4" x14ac:dyDescent="0.3">
      <c r="B799"/>
      <c r="C799"/>
      <c r="D799"/>
    </row>
    <row r="800" spans="2:4" x14ac:dyDescent="0.3">
      <c r="B800"/>
      <c r="C800"/>
      <c r="D800"/>
    </row>
    <row r="801" spans="2:4" x14ac:dyDescent="0.3">
      <c r="B801"/>
      <c r="C801"/>
      <c r="D801"/>
    </row>
    <row r="802" spans="2:4" x14ac:dyDescent="0.3">
      <c r="B802"/>
      <c r="C802"/>
      <c r="D802"/>
    </row>
    <row r="803" spans="2:4" x14ac:dyDescent="0.3">
      <c r="B803"/>
      <c r="C803"/>
      <c r="D803"/>
    </row>
    <row r="804" spans="2:4" x14ac:dyDescent="0.3">
      <c r="B804"/>
      <c r="C804"/>
      <c r="D804"/>
    </row>
    <row r="805" spans="2:4" x14ac:dyDescent="0.3">
      <c r="B805"/>
      <c r="C805"/>
      <c r="D805"/>
    </row>
    <row r="806" spans="2:4" x14ac:dyDescent="0.3">
      <c r="B806"/>
      <c r="C806"/>
      <c r="D806"/>
    </row>
    <row r="807" spans="2:4" x14ac:dyDescent="0.3">
      <c r="B807"/>
      <c r="C807"/>
      <c r="D807"/>
    </row>
    <row r="808" spans="2:4" x14ac:dyDescent="0.3">
      <c r="B808"/>
      <c r="C808"/>
      <c r="D808"/>
    </row>
    <row r="809" spans="2:4" x14ac:dyDescent="0.3">
      <c r="B809"/>
      <c r="C809"/>
      <c r="D809"/>
    </row>
    <row r="810" spans="2:4" x14ac:dyDescent="0.3">
      <c r="B810"/>
      <c r="C810"/>
      <c r="D810"/>
    </row>
    <row r="811" spans="2:4" x14ac:dyDescent="0.3">
      <c r="B811"/>
      <c r="C811"/>
      <c r="D811"/>
    </row>
    <row r="812" spans="2:4" x14ac:dyDescent="0.3">
      <c r="B812"/>
      <c r="C812"/>
      <c r="D812"/>
    </row>
    <row r="813" spans="2:4" x14ac:dyDescent="0.3">
      <c r="B813"/>
      <c r="C813"/>
      <c r="D813"/>
    </row>
    <row r="814" spans="2:4" x14ac:dyDescent="0.3">
      <c r="B814"/>
      <c r="C814"/>
      <c r="D814"/>
    </row>
    <row r="815" spans="2:4" x14ac:dyDescent="0.3">
      <c r="B815"/>
      <c r="C815"/>
      <c r="D815"/>
    </row>
    <row r="816" spans="2:4" x14ac:dyDescent="0.3">
      <c r="B816"/>
      <c r="C816"/>
      <c r="D816"/>
    </row>
    <row r="817" spans="2:4" x14ac:dyDescent="0.3">
      <c r="B817"/>
      <c r="C817"/>
      <c r="D817"/>
    </row>
    <row r="818" spans="2:4" x14ac:dyDescent="0.3">
      <c r="B818"/>
      <c r="C818"/>
      <c r="D818"/>
    </row>
    <row r="819" spans="2:4" x14ac:dyDescent="0.3">
      <c r="B819"/>
      <c r="C819"/>
      <c r="D819"/>
    </row>
    <row r="820" spans="2:4" x14ac:dyDescent="0.3">
      <c r="B820"/>
      <c r="C820"/>
      <c r="D820"/>
    </row>
    <row r="821" spans="2:4" x14ac:dyDescent="0.3">
      <c r="B821"/>
      <c r="C821"/>
      <c r="D821"/>
    </row>
    <row r="822" spans="2:4" x14ac:dyDescent="0.3">
      <c r="B822"/>
      <c r="C822"/>
      <c r="D822"/>
    </row>
    <row r="823" spans="2:4" x14ac:dyDescent="0.3">
      <c r="B823"/>
      <c r="C823"/>
      <c r="D823"/>
    </row>
    <row r="824" spans="2:4" x14ac:dyDescent="0.3">
      <c r="B824"/>
      <c r="C824"/>
      <c r="D824"/>
    </row>
    <row r="825" spans="2:4" x14ac:dyDescent="0.3">
      <c r="B825"/>
      <c r="C825"/>
      <c r="D825"/>
    </row>
    <row r="826" spans="2:4" x14ac:dyDescent="0.3">
      <c r="B826"/>
      <c r="C826"/>
      <c r="D826"/>
    </row>
    <row r="827" spans="2:4" x14ac:dyDescent="0.3">
      <c r="B827"/>
      <c r="C827"/>
      <c r="D827"/>
    </row>
    <row r="828" spans="2:4" x14ac:dyDescent="0.3">
      <c r="B828"/>
      <c r="C828"/>
      <c r="D828"/>
    </row>
    <row r="829" spans="2:4" x14ac:dyDescent="0.3">
      <c r="B829"/>
      <c r="C829"/>
      <c r="D829"/>
    </row>
    <row r="830" spans="2:4" x14ac:dyDescent="0.3">
      <c r="B830"/>
      <c r="C830"/>
      <c r="D830"/>
    </row>
    <row r="831" spans="2:4" x14ac:dyDescent="0.3">
      <c r="B831"/>
      <c r="C831"/>
      <c r="D831"/>
    </row>
    <row r="832" spans="2:4" x14ac:dyDescent="0.3">
      <c r="B832"/>
      <c r="C832"/>
      <c r="D832"/>
    </row>
    <row r="833" spans="2:4" x14ac:dyDescent="0.3">
      <c r="B833"/>
      <c r="C833"/>
      <c r="D833"/>
    </row>
    <row r="834" spans="2:4" x14ac:dyDescent="0.3">
      <c r="B834"/>
      <c r="C834"/>
      <c r="D834"/>
    </row>
    <row r="835" spans="2:4" x14ac:dyDescent="0.3">
      <c r="B835"/>
      <c r="C835"/>
      <c r="D835"/>
    </row>
    <row r="836" spans="2:4" x14ac:dyDescent="0.3">
      <c r="B836"/>
      <c r="C836"/>
      <c r="D836"/>
    </row>
    <row r="837" spans="2:4" x14ac:dyDescent="0.3">
      <c r="B837"/>
      <c r="C837"/>
      <c r="D837"/>
    </row>
    <row r="838" spans="2:4" x14ac:dyDescent="0.3">
      <c r="B838"/>
      <c r="C838"/>
      <c r="D838"/>
    </row>
    <row r="839" spans="2:4" x14ac:dyDescent="0.3">
      <c r="B839"/>
      <c r="C839"/>
      <c r="D839"/>
    </row>
    <row r="840" spans="2:4" x14ac:dyDescent="0.3">
      <c r="B840"/>
      <c r="C840"/>
      <c r="D840"/>
    </row>
    <row r="841" spans="2:4" x14ac:dyDescent="0.3">
      <c r="B841"/>
      <c r="C841"/>
      <c r="D841"/>
    </row>
    <row r="842" spans="2:4" x14ac:dyDescent="0.3">
      <c r="B842"/>
      <c r="C842"/>
      <c r="D842"/>
    </row>
    <row r="843" spans="2:4" x14ac:dyDescent="0.3">
      <c r="B843"/>
      <c r="C843"/>
      <c r="D843"/>
    </row>
    <row r="844" spans="2:4" x14ac:dyDescent="0.3">
      <c r="B844"/>
      <c r="C844"/>
      <c r="D844"/>
    </row>
    <row r="845" spans="2:4" x14ac:dyDescent="0.3">
      <c r="B845"/>
      <c r="C845"/>
      <c r="D845"/>
    </row>
    <row r="846" spans="2:4" x14ac:dyDescent="0.3">
      <c r="B846"/>
      <c r="C846"/>
      <c r="D846"/>
    </row>
    <row r="847" spans="2:4" x14ac:dyDescent="0.3">
      <c r="B847"/>
      <c r="C847"/>
      <c r="D847"/>
    </row>
    <row r="848" spans="2:4" x14ac:dyDescent="0.3">
      <c r="B848"/>
      <c r="C848"/>
      <c r="D848"/>
    </row>
    <row r="849" spans="2:4" x14ac:dyDescent="0.3">
      <c r="B849"/>
      <c r="C849"/>
      <c r="D849"/>
    </row>
    <row r="850" spans="2:4" x14ac:dyDescent="0.3">
      <c r="B850"/>
      <c r="C850"/>
      <c r="D850"/>
    </row>
    <row r="851" spans="2:4" x14ac:dyDescent="0.3">
      <c r="B851"/>
      <c r="C851"/>
      <c r="D851"/>
    </row>
    <row r="852" spans="2:4" x14ac:dyDescent="0.3">
      <c r="B852"/>
      <c r="C852"/>
      <c r="D852"/>
    </row>
    <row r="853" spans="2:4" x14ac:dyDescent="0.3">
      <c r="B853"/>
      <c r="C853"/>
      <c r="D853"/>
    </row>
    <row r="854" spans="2:4" x14ac:dyDescent="0.3">
      <c r="B854"/>
      <c r="C854"/>
      <c r="D854"/>
    </row>
    <row r="855" spans="2:4" x14ac:dyDescent="0.3">
      <c r="B855"/>
      <c r="C855"/>
      <c r="D855"/>
    </row>
    <row r="856" spans="2:4" x14ac:dyDescent="0.3">
      <c r="B856"/>
      <c r="C856"/>
      <c r="D856"/>
    </row>
    <row r="857" spans="2:4" x14ac:dyDescent="0.3">
      <c r="B857"/>
      <c r="C857"/>
      <c r="D857"/>
    </row>
    <row r="858" spans="2:4" x14ac:dyDescent="0.3">
      <c r="B858"/>
      <c r="C858"/>
      <c r="D858"/>
    </row>
    <row r="859" spans="2:4" x14ac:dyDescent="0.3">
      <c r="B859"/>
      <c r="C859"/>
      <c r="D859"/>
    </row>
    <row r="860" spans="2:4" x14ac:dyDescent="0.3">
      <c r="B860"/>
      <c r="C860"/>
      <c r="D860"/>
    </row>
    <row r="861" spans="2:4" x14ac:dyDescent="0.3">
      <c r="B861"/>
      <c r="C861"/>
      <c r="D861"/>
    </row>
    <row r="862" spans="2:4" x14ac:dyDescent="0.3">
      <c r="B862"/>
      <c r="C862"/>
      <c r="D862"/>
    </row>
    <row r="863" spans="2:4" x14ac:dyDescent="0.3">
      <c r="B863"/>
      <c r="C863"/>
      <c r="D863"/>
    </row>
    <row r="864" spans="2:4" x14ac:dyDescent="0.3">
      <c r="B864"/>
      <c r="C864"/>
      <c r="D864"/>
    </row>
    <row r="865" spans="2:4" x14ac:dyDescent="0.3">
      <c r="B865"/>
      <c r="C865"/>
      <c r="D865"/>
    </row>
    <row r="866" spans="2:4" x14ac:dyDescent="0.3">
      <c r="B866"/>
      <c r="C866"/>
      <c r="D866"/>
    </row>
    <row r="867" spans="2:4" x14ac:dyDescent="0.3">
      <c r="B867"/>
      <c r="C867"/>
      <c r="D867"/>
    </row>
    <row r="868" spans="2:4" x14ac:dyDescent="0.3">
      <c r="B868"/>
      <c r="C868"/>
      <c r="D868"/>
    </row>
    <row r="869" spans="2:4" x14ac:dyDescent="0.3">
      <c r="B869"/>
      <c r="C869"/>
      <c r="D869"/>
    </row>
    <row r="870" spans="2:4" x14ac:dyDescent="0.3">
      <c r="B870"/>
      <c r="C870"/>
      <c r="D870"/>
    </row>
    <row r="871" spans="2:4" x14ac:dyDescent="0.3">
      <c r="B871"/>
      <c r="C871"/>
      <c r="D871"/>
    </row>
    <row r="872" spans="2:4" x14ac:dyDescent="0.3">
      <c r="B872"/>
      <c r="C872"/>
      <c r="D872"/>
    </row>
    <row r="873" spans="2:4" x14ac:dyDescent="0.3">
      <c r="B873"/>
      <c r="C873"/>
      <c r="D873"/>
    </row>
    <row r="874" spans="2:4" x14ac:dyDescent="0.3">
      <c r="B874"/>
      <c r="C874"/>
      <c r="D874"/>
    </row>
    <row r="875" spans="2:4" x14ac:dyDescent="0.3">
      <c r="B875"/>
      <c r="C875"/>
      <c r="D875"/>
    </row>
    <row r="876" spans="2:4" x14ac:dyDescent="0.3">
      <c r="B876"/>
      <c r="C876"/>
      <c r="D876"/>
    </row>
    <row r="877" spans="2:4" x14ac:dyDescent="0.3">
      <c r="B877"/>
      <c r="C877"/>
      <c r="D877"/>
    </row>
    <row r="878" spans="2:4" x14ac:dyDescent="0.3">
      <c r="B878"/>
      <c r="C878"/>
      <c r="D878"/>
    </row>
    <row r="879" spans="2:4" x14ac:dyDescent="0.3">
      <c r="B879"/>
      <c r="C879"/>
      <c r="D879"/>
    </row>
    <row r="880" spans="2:4" x14ac:dyDescent="0.3">
      <c r="B880"/>
      <c r="C880"/>
      <c r="D880"/>
    </row>
    <row r="881" spans="2:4" x14ac:dyDescent="0.3">
      <c r="B881"/>
      <c r="C881"/>
      <c r="D881"/>
    </row>
    <row r="882" spans="2:4" x14ac:dyDescent="0.3">
      <c r="B882"/>
      <c r="C882"/>
      <c r="D882"/>
    </row>
    <row r="883" spans="2:4" x14ac:dyDescent="0.3">
      <c r="B883"/>
      <c r="C883"/>
      <c r="D883"/>
    </row>
    <row r="884" spans="2:4" x14ac:dyDescent="0.3">
      <c r="B884"/>
      <c r="C884"/>
      <c r="D884"/>
    </row>
    <row r="885" spans="2:4" x14ac:dyDescent="0.3">
      <c r="B885"/>
      <c r="C885"/>
      <c r="D885"/>
    </row>
    <row r="886" spans="2:4" x14ac:dyDescent="0.3">
      <c r="B886"/>
      <c r="C886"/>
      <c r="D886"/>
    </row>
    <row r="887" spans="2:4" x14ac:dyDescent="0.3">
      <c r="B887"/>
      <c r="C887"/>
      <c r="D887"/>
    </row>
    <row r="888" spans="2:4" x14ac:dyDescent="0.3">
      <c r="B888"/>
      <c r="C888"/>
      <c r="D888"/>
    </row>
    <row r="889" spans="2:4" x14ac:dyDescent="0.3">
      <c r="B889"/>
      <c r="C889"/>
      <c r="D889"/>
    </row>
    <row r="890" spans="2:4" x14ac:dyDescent="0.3">
      <c r="B890"/>
      <c r="C890"/>
      <c r="D890"/>
    </row>
    <row r="891" spans="2:4" x14ac:dyDescent="0.3">
      <c r="B891"/>
      <c r="C891"/>
      <c r="D891"/>
    </row>
    <row r="892" spans="2:4" x14ac:dyDescent="0.3">
      <c r="B892"/>
      <c r="C892"/>
      <c r="D892"/>
    </row>
    <row r="893" spans="2:4" x14ac:dyDescent="0.3">
      <c r="B893"/>
      <c r="C893"/>
      <c r="D893"/>
    </row>
    <row r="894" spans="2:4" x14ac:dyDescent="0.3">
      <c r="B894"/>
      <c r="C894"/>
      <c r="D894"/>
    </row>
    <row r="895" spans="2:4" x14ac:dyDescent="0.3">
      <c r="B895"/>
      <c r="C895"/>
      <c r="D895"/>
    </row>
    <row r="896" spans="2:4" x14ac:dyDescent="0.3">
      <c r="B896"/>
      <c r="C896"/>
      <c r="D896"/>
    </row>
    <row r="897" spans="2:4" x14ac:dyDescent="0.3">
      <c r="B897"/>
      <c r="C897"/>
      <c r="D897"/>
    </row>
    <row r="898" spans="2:4" x14ac:dyDescent="0.3">
      <c r="B898"/>
      <c r="C898"/>
      <c r="D898"/>
    </row>
    <row r="899" spans="2:4" x14ac:dyDescent="0.3">
      <c r="B899"/>
      <c r="C899"/>
      <c r="D899"/>
    </row>
    <row r="900" spans="2:4" x14ac:dyDescent="0.3">
      <c r="B900"/>
      <c r="C900"/>
      <c r="D900"/>
    </row>
    <row r="901" spans="2:4" x14ac:dyDescent="0.3">
      <c r="B901"/>
      <c r="C901"/>
      <c r="D901"/>
    </row>
    <row r="902" spans="2:4" x14ac:dyDescent="0.3">
      <c r="B902"/>
      <c r="C902"/>
      <c r="D902"/>
    </row>
    <row r="903" spans="2:4" x14ac:dyDescent="0.3">
      <c r="B903"/>
      <c r="C903"/>
      <c r="D903"/>
    </row>
    <row r="904" spans="2:4" x14ac:dyDescent="0.3">
      <c r="B904"/>
      <c r="C904"/>
      <c r="D904"/>
    </row>
    <row r="905" spans="2:4" x14ac:dyDescent="0.3">
      <c r="B905"/>
      <c r="C905"/>
      <c r="D905"/>
    </row>
    <row r="906" spans="2:4" x14ac:dyDescent="0.3">
      <c r="B906"/>
      <c r="C906"/>
      <c r="D906"/>
    </row>
    <row r="907" spans="2:4" x14ac:dyDescent="0.3">
      <c r="B907"/>
      <c r="C907"/>
      <c r="D907"/>
    </row>
    <row r="908" spans="2:4" x14ac:dyDescent="0.3">
      <c r="B908"/>
      <c r="C908"/>
      <c r="D908"/>
    </row>
    <row r="909" spans="2:4" x14ac:dyDescent="0.3">
      <c r="B909"/>
      <c r="C909"/>
      <c r="D909"/>
    </row>
    <row r="910" spans="2:4" x14ac:dyDescent="0.3">
      <c r="B910"/>
      <c r="C910"/>
      <c r="D910"/>
    </row>
    <row r="911" spans="2:4" x14ac:dyDescent="0.3">
      <c r="B911"/>
      <c r="C911"/>
      <c r="D911"/>
    </row>
    <row r="912" spans="2:4" x14ac:dyDescent="0.3">
      <c r="B912"/>
      <c r="C912"/>
      <c r="D912"/>
    </row>
    <row r="913" spans="2:4" x14ac:dyDescent="0.3">
      <c r="B913"/>
      <c r="C913"/>
      <c r="D913"/>
    </row>
    <row r="914" spans="2:4" x14ac:dyDescent="0.3">
      <c r="B914"/>
      <c r="C914"/>
      <c r="D914"/>
    </row>
    <row r="915" spans="2:4" x14ac:dyDescent="0.3">
      <c r="B915"/>
      <c r="C915"/>
      <c r="D915"/>
    </row>
    <row r="916" spans="2:4" x14ac:dyDescent="0.3">
      <c r="B916"/>
      <c r="C916"/>
      <c r="D916"/>
    </row>
    <row r="917" spans="2:4" x14ac:dyDescent="0.3">
      <c r="B917"/>
      <c r="C917"/>
      <c r="D917"/>
    </row>
    <row r="918" spans="2:4" x14ac:dyDescent="0.3">
      <c r="B918"/>
      <c r="C918"/>
      <c r="D918"/>
    </row>
    <row r="919" spans="2:4" x14ac:dyDescent="0.3">
      <c r="B919"/>
      <c r="C919"/>
      <c r="D919"/>
    </row>
    <row r="920" spans="2:4" x14ac:dyDescent="0.3">
      <c r="B920"/>
      <c r="C920"/>
      <c r="D920"/>
    </row>
    <row r="921" spans="2:4" x14ac:dyDescent="0.3">
      <c r="B921"/>
      <c r="C921"/>
      <c r="D921"/>
    </row>
    <row r="922" spans="2:4" x14ac:dyDescent="0.3">
      <c r="B922"/>
      <c r="C922"/>
      <c r="D922"/>
    </row>
    <row r="923" spans="2:4" x14ac:dyDescent="0.3">
      <c r="B923"/>
      <c r="C923"/>
      <c r="D923"/>
    </row>
    <row r="924" spans="2:4" x14ac:dyDescent="0.3">
      <c r="B924"/>
      <c r="C924"/>
      <c r="D924"/>
    </row>
    <row r="925" spans="2:4" x14ac:dyDescent="0.3">
      <c r="B925"/>
      <c r="C925"/>
      <c r="D925"/>
    </row>
    <row r="926" spans="2:4" x14ac:dyDescent="0.3">
      <c r="B926"/>
      <c r="C926"/>
      <c r="D926"/>
    </row>
    <row r="927" spans="2:4" x14ac:dyDescent="0.3">
      <c r="B927"/>
      <c r="C927"/>
      <c r="D927"/>
    </row>
    <row r="928" spans="2:4" x14ac:dyDescent="0.3">
      <c r="B928"/>
      <c r="C928"/>
      <c r="D928"/>
    </row>
    <row r="929" spans="2:4" x14ac:dyDescent="0.3">
      <c r="B929"/>
      <c r="C929"/>
      <c r="D929"/>
    </row>
    <row r="930" spans="2:4" x14ac:dyDescent="0.3">
      <c r="B930"/>
      <c r="C930"/>
      <c r="D930"/>
    </row>
    <row r="931" spans="2:4" x14ac:dyDescent="0.3">
      <c r="B931"/>
      <c r="C931"/>
      <c r="D931"/>
    </row>
    <row r="932" spans="2:4" x14ac:dyDescent="0.3">
      <c r="B932"/>
      <c r="C932"/>
      <c r="D932"/>
    </row>
    <row r="933" spans="2:4" x14ac:dyDescent="0.3">
      <c r="B933"/>
      <c r="C933"/>
      <c r="D933"/>
    </row>
    <row r="934" spans="2:4" x14ac:dyDescent="0.3">
      <c r="B934"/>
      <c r="C934"/>
      <c r="D934"/>
    </row>
    <row r="935" spans="2:4" x14ac:dyDescent="0.3">
      <c r="B935"/>
      <c r="C935"/>
      <c r="D935"/>
    </row>
    <row r="936" spans="2:4" x14ac:dyDescent="0.3">
      <c r="B936"/>
      <c r="C936"/>
      <c r="D936"/>
    </row>
    <row r="937" spans="2:4" x14ac:dyDescent="0.3">
      <c r="B937"/>
      <c r="C937"/>
      <c r="D937"/>
    </row>
    <row r="938" spans="2:4" x14ac:dyDescent="0.3">
      <c r="B938"/>
      <c r="C938"/>
      <c r="D938"/>
    </row>
    <row r="939" spans="2:4" x14ac:dyDescent="0.3">
      <c r="B939"/>
      <c r="C939"/>
      <c r="D939"/>
    </row>
    <row r="940" spans="2:4" x14ac:dyDescent="0.3">
      <c r="B940"/>
      <c r="C940"/>
      <c r="D940"/>
    </row>
    <row r="941" spans="2:4" x14ac:dyDescent="0.3">
      <c r="B941"/>
      <c r="C941"/>
      <c r="D941"/>
    </row>
    <row r="942" spans="2:4" x14ac:dyDescent="0.3">
      <c r="B942"/>
      <c r="C942"/>
      <c r="D942"/>
    </row>
    <row r="943" spans="2:4" x14ac:dyDescent="0.3">
      <c r="B943"/>
      <c r="C943"/>
      <c r="D943"/>
    </row>
    <row r="944" spans="2:4" x14ac:dyDescent="0.3">
      <c r="B944"/>
      <c r="C944"/>
      <c r="D944"/>
    </row>
    <row r="945" spans="2:4" x14ac:dyDescent="0.3">
      <c r="B945"/>
      <c r="C945"/>
      <c r="D945"/>
    </row>
    <row r="946" spans="2:4" x14ac:dyDescent="0.3">
      <c r="B946"/>
      <c r="C946"/>
      <c r="D946"/>
    </row>
    <row r="947" spans="2:4" x14ac:dyDescent="0.3">
      <c r="B947"/>
      <c r="C947"/>
      <c r="D947"/>
    </row>
    <row r="948" spans="2:4" x14ac:dyDescent="0.3">
      <c r="B948"/>
      <c r="C948"/>
      <c r="D948"/>
    </row>
    <row r="949" spans="2:4" x14ac:dyDescent="0.3">
      <c r="B949"/>
      <c r="C949"/>
      <c r="D949"/>
    </row>
    <row r="950" spans="2:4" x14ac:dyDescent="0.3">
      <c r="B950"/>
      <c r="C950"/>
      <c r="D950"/>
    </row>
    <row r="951" spans="2:4" x14ac:dyDescent="0.3">
      <c r="B951"/>
      <c r="C951"/>
      <c r="D951"/>
    </row>
    <row r="952" spans="2:4" x14ac:dyDescent="0.3">
      <c r="B952"/>
      <c r="C952"/>
      <c r="D952"/>
    </row>
    <row r="953" spans="2:4" x14ac:dyDescent="0.3">
      <c r="B953"/>
      <c r="C953"/>
      <c r="D953"/>
    </row>
    <row r="954" spans="2:4" x14ac:dyDescent="0.3">
      <c r="B954"/>
      <c r="C954"/>
      <c r="D954"/>
    </row>
    <row r="955" spans="2:4" x14ac:dyDescent="0.3">
      <c r="B955"/>
      <c r="C955"/>
      <c r="D955"/>
    </row>
    <row r="956" spans="2:4" x14ac:dyDescent="0.3">
      <c r="B956"/>
      <c r="C956"/>
      <c r="D956"/>
    </row>
    <row r="957" spans="2:4" x14ac:dyDescent="0.3">
      <c r="B957"/>
      <c r="C957"/>
      <c r="D957"/>
    </row>
    <row r="958" spans="2:4" x14ac:dyDescent="0.3">
      <c r="B958"/>
      <c r="C958"/>
      <c r="D958"/>
    </row>
    <row r="959" spans="2:4" x14ac:dyDescent="0.3">
      <c r="B959"/>
      <c r="C959"/>
      <c r="D959"/>
    </row>
    <row r="960" spans="2:4" x14ac:dyDescent="0.3">
      <c r="B960"/>
      <c r="C960"/>
      <c r="D960"/>
    </row>
    <row r="961" spans="2:4" x14ac:dyDescent="0.3">
      <c r="B961"/>
      <c r="C961"/>
      <c r="D961"/>
    </row>
    <row r="962" spans="2:4" x14ac:dyDescent="0.3">
      <c r="B962"/>
      <c r="C962"/>
      <c r="D962"/>
    </row>
    <row r="963" spans="2:4" x14ac:dyDescent="0.3">
      <c r="B963"/>
      <c r="C963"/>
      <c r="D963"/>
    </row>
    <row r="964" spans="2:4" x14ac:dyDescent="0.3">
      <c r="B964"/>
      <c r="C964"/>
      <c r="D964"/>
    </row>
    <row r="965" spans="2:4" x14ac:dyDescent="0.3">
      <c r="B965"/>
      <c r="C965"/>
      <c r="D965"/>
    </row>
    <row r="966" spans="2:4" x14ac:dyDescent="0.3">
      <c r="B966"/>
      <c r="C966"/>
      <c r="D966"/>
    </row>
    <row r="967" spans="2:4" x14ac:dyDescent="0.3">
      <c r="B967"/>
      <c r="C967"/>
      <c r="D967"/>
    </row>
    <row r="968" spans="2:4" x14ac:dyDescent="0.3">
      <c r="B968"/>
      <c r="C968"/>
      <c r="D968"/>
    </row>
    <row r="969" spans="2:4" x14ac:dyDescent="0.3">
      <c r="B969"/>
      <c r="C969"/>
      <c r="D969"/>
    </row>
    <row r="970" spans="2:4" x14ac:dyDescent="0.3">
      <c r="B970"/>
      <c r="C970"/>
      <c r="D970"/>
    </row>
    <row r="971" spans="2:4" x14ac:dyDescent="0.3">
      <c r="B971"/>
      <c r="C971"/>
      <c r="D971"/>
    </row>
    <row r="972" spans="2:4" x14ac:dyDescent="0.3">
      <c r="B972"/>
      <c r="C972"/>
      <c r="D972"/>
    </row>
    <row r="973" spans="2:4" x14ac:dyDescent="0.3">
      <c r="B973"/>
      <c r="C973"/>
      <c r="D973"/>
    </row>
    <row r="974" spans="2:4" x14ac:dyDescent="0.3">
      <c r="B974"/>
      <c r="C974"/>
      <c r="D974"/>
    </row>
    <row r="975" spans="2:4" x14ac:dyDescent="0.3">
      <c r="B975"/>
      <c r="C975"/>
      <c r="D975"/>
    </row>
    <row r="976" spans="2:4" x14ac:dyDescent="0.3">
      <c r="B976"/>
      <c r="C976"/>
      <c r="D976"/>
    </row>
    <row r="977" spans="2:4" x14ac:dyDescent="0.3">
      <c r="B977"/>
      <c r="C977"/>
      <c r="D977"/>
    </row>
    <row r="978" spans="2:4" x14ac:dyDescent="0.3">
      <c r="B978"/>
      <c r="C978"/>
      <c r="D978"/>
    </row>
    <row r="979" spans="2:4" x14ac:dyDescent="0.3">
      <c r="B979"/>
      <c r="C979"/>
      <c r="D979"/>
    </row>
    <row r="980" spans="2:4" x14ac:dyDescent="0.3">
      <c r="B980"/>
      <c r="C980"/>
      <c r="D980"/>
    </row>
    <row r="981" spans="2:4" x14ac:dyDescent="0.3">
      <c r="B981"/>
      <c r="C981"/>
      <c r="D981"/>
    </row>
    <row r="982" spans="2:4" x14ac:dyDescent="0.3">
      <c r="B982"/>
      <c r="C982"/>
      <c r="D982"/>
    </row>
    <row r="983" spans="2:4" x14ac:dyDescent="0.3">
      <c r="B983"/>
      <c r="C983"/>
      <c r="D983"/>
    </row>
    <row r="984" spans="2:4" x14ac:dyDescent="0.3">
      <c r="B984"/>
      <c r="C984"/>
      <c r="D984"/>
    </row>
    <row r="985" spans="2:4" x14ac:dyDescent="0.3">
      <c r="B985"/>
      <c r="C985"/>
      <c r="D985"/>
    </row>
    <row r="986" spans="2:4" x14ac:dyDescent="0.3">
      <c r="B986"/>
      <c r="C986"/>
      <c r="D986"/>
    </row>
    <row r="987" spans="2:4" x14ac:dyDescent="0.3">
      <c r="B987"/>
      <c r="C987"/>
      <c r="D987"/>
    </row>
    <row r="988" spans="2:4" x14ac:dyDescent="0.3">
      <c r="B988"/>
      <c r="C988"/>
      <c r="D988"/>
    </row>
    <row r="989" spans="2:4" x14ac:dyDescent="0.3">
      <c r="B989"/>
      <c r="C989"/>
      <c r="D989"/>
    </row>
    <row r="990" spans="2:4" x14ac:dyDescent="0.3">
      <c r="B990"/>
      <c r="C990"/>
      <c r="D990"/>
    </row>
    <row r="991" spans="2:4" x14ac:dyDescent="0.3">
      <c r="B991"/>
      <c r="C991"/>
      <c r="D991"/>
    </row>
    <row r="992" spans="2:4" x14ac:dyDescent="0.3">
      <c r="B992"/>
      <c r="C992"/>
      <c r="D992"/>
    </row>
    <row r="993" spans="2:4" x14ac:dyDescent="0.3">
      <c r="B993"/>
      <c r="C993"/>
      <c r="D993"/>
    </row>
    <row r="994" spans="2:4" x14ac:dyDescent="0.3">
      <c r="B994"/>
      <c r="C994"/>
      <c r="D994"/>
    </row>
    <row r="995" spans="2:4" x14ac:dyDescent="0.3">
      <c r="B995"/>
      <c r="C995"/>
      <c r="D995"/>
    </row>
    <row r="996" spans="2:4" x14ac:dyDescent="0.3">
      <c r="B996"/>
      <c r="C996"/>
      <c r="D996"/>
    </row>
    <row r="997" spans="2:4" x14ac:dyDescent="0.3">
      <c r="B997"/>
      <c r="C997"/>
      <c r="D997"/>
    </row>
    <row r="998" spans="2:4" x14ac:dyDescent="0.3">
      <c r="B998"/>
      <c r="C998"/>
      <c r="D998"/>
    </row>
    <row r="999" spans="2:4" x14ac:dyDescent="0.3">
      <c r="B999"/>
      <c r="C999"/>
      <c r="D999"/>
    </row>
    <row r="1000" spans="2:4" x14ac:dyDescent="0.3">
      <c r="B1000"/>
      <c r="C1000"/>
      <c r="D1000"/>
    </row>
    <row r="1001" spans="2:4" x14ac:dyDescent="0.3">
      <c r="B1001"/>
      <c r="C1001"/>
      <c r="D1001"/>
    </row>
    <row r="1002" spans="2:4" x14ac:dyDescent="0.3">
      <c r="B1002"/>
      <c r="C1002"/>
      <c r="D1002"/>
    </row>
    <row r="1003" spans="2:4" x14ac:dyDescent="0.3">
      <c r="B1003"/>
      <c r="C1003"/>
      <c r="D1003"/>
    </row>
    <row r="1004" spans="2:4" x14ac:dyDescent="0.3">
      <c r="B1004"/>
      <c r="C1004"/>
      <c r="D1004"/>
    </row>
    <row r="1005" spans="2:4" x14ac:dyDescent="0.3">
      <c r="B1005"/>
      <c r="C1005"/>
      <c r="D1005"/>
    </row>
    <row r="1006" spans="2:4" x14ac:dyDescent="0.3">
      <c r="B1006"/>
      <c r="C1006"/>
      <c r="D1006"/>
    </row>
    <row r="1007" spans="2:4" x14ac:dyDescent="0.3">
      <c r="B1007"/>
      <c r="C1007"/>
      <c r="D1007"/>
    </row>
    <row r="1008" spans="2:4" x14ac:dyDescent="0.3">
      <c r="B1008"/>
      <c r="C1008"/>
      <c r="D1008"/>
    </row>
    <row r="1009" spans="2:4" x14ac:dyDescent="0.3">
      <c r="B1009"/>
      <c r="C1009"/>
      <c r="D1009"/>
    </row>
    <row r="1010" spans="2:4" x14ac:dyDescent="0.3">
      <c r="B1010"/>
      <c r="C1010"/>
      <c r="D1010"/>
    </row>
    <row r="1011" spans="2:4" x14ac:dyDescent="0.3">
      <c r="B1011"/>
      <c r="C1011"/>
      <c r="D1011"/>
    </row>
    <row r="1012" spans="2:4" x14ac:dyDescent="0.3">
      <c r="B1012"/>
      <c r="C1012"/>
      <c r="D1012"/>
    </row>
    <row r="1013" spans="2:4" x14ac:dyDescent="0.3">
      <c r="B1013"/>
      <c r="C1013"/>
      <c r="D1013"/>
    </row>
    <row r="1014" spans="2:4" x14ac:dyDescent="0.3">
      <c r="B1014"/>
      <c r="C1014"/>
      <c r="D1014"/>
    </row>
    <row r="1015" spans="2:4" x14ac:dyDescent="0.3">
      <c r="B1015"/>
      <c r="C1015"/>
      <c r="D1015"/>
    </row>
    <row r="1016" spans="2:4" x14ac:dyDescent="0.3">
      <c r="B1016"/>
      <c r="C1016"/>
      <c r="D1016"/>
    </row>
    <row r="1017" spans="2:4" x14ac:dyDescent="0.3">
      <c r="B1017"/>
      <c r="C1017"/>
      <c r="D1017"/>
    </row>
    <row r="1018" spans="2:4" x14ac:dyDescent="0.3">
      <c r="B1018"/>
      <c r="C1018"/>
      <c r="D1018"/>
    </row>
    <row r="1019" spans="2:4" x14ac:dyDescent="0.3">
      <c r="B1019"/>
      <c r="C1019"/>
      <c r="D1019"/>
    </row>
    <row r="1020" spans="2:4" x14ac:dyDescent="0.3">
      <c r="B1020"/>
      <c r="C1020"/>
      <c r="D1020"/>
    </row>
    <row r="1021" spans="2:4" x14ac:dyDescent="0.3">
      <c r="B1021"/>
      <c r="C1021"/>
      <c r="D1021"/>
    </row>
    <row r="1022" spans="2:4" x14ac:dyDescent="0.3">
      <c r="B1022"/>
      <c r="C1022"/>
      <c r="D1022"/>
    </row>
    <row r="1023" spans="2:4" x14ac:dyDescent="0.3">
      <c r="B1023"/>
      <c r="C1023"/>
      <c r="D1023"/>
    </row>
    <row r="1024" spans="2:4" x14ac:dyDescent="0.3">
      <c r="B1024"/>
      <c r="C1024"/>
      <c r="D1024"/>
    </row>
    <row r="1025" spans="2:4" x14ac:dyDescent="0.3">
      <c r="B1025"/>
      <c r="C1025"/>
      <c r="D1025"/>
    </row>
    <row r="1026" spans="2:4" x14ac:dyDescent="0.3">
      <c r="B1026"/>
      <c r="C1026"/>
      <c r="D1026"/>
    </row>
    <row r="1027" spans="2:4" x14ac:dyDescent="0.3">
      <c r="B1027"/>
      <c r="C1027"/>
      <c r="D1027"/>
    </row>
    <row r="1028" spans="2:4" x14ac:dyDescent="0.3">
      <c r="B1028"/>
      <c r="C1028"/>
      <c r="D1028"/>
    </row>
    <row r="1029" spans="2:4" x14ac:dyDescent="0.3">
      <c r="B1029"/>
      <c r="C1029"/>
      <c r="D1029"/>
    </row>
    <row r="1030" spans="2:4" x14ac:dyDescent="0.3">
      <c r="B1030"/>
      <c r="C1030"/>
      <c r="D1030"/>
    </row>
    <row r="1031" spans="2:4" x14ac:dyDescent="0.3">
      <c r="B1031"/>
      <c r="C1031"/>
      <c r="D1031"/>
    </row>
    <row r="1032" spans="2:4" x14ac:dyDescent="0.3">
      <c r="B1032"/>
      <c r="C1032"/>
      <c r="D1032"/>
    </row>
    <row r="1033" spans="2:4" x14ac:dyDescent="0.3">
      <c r="B1033"/>
      <c r="C1033"/>
      <c r="D1033"/>
    </row>
    <row r="1034" spans="2:4" x14ac:dyDescent="0.3">
      <c r="B1034"/>
      <c r="C1034"/>
      <c r="D1034"/>
    </row>
    <row r="1035" spans="2:4" x14ac:dyDescent="0.3">
      <c r="B1035"/>
      <c r="C1035"/>
      <c r="D1035"/>
    </row>
    <row r="1036" spans="2:4" x14ac:dyDescent="0.3">
      <c r="B1036"/>
      <c r="C1036"/>
      <c r="D1036"/>
    </row>
    <row r="1037" spans="2:4" x14ac:dyDescent="0.3">
      <c r="B1037"/>
      <c r="C1037"/>
      <c r="D1037"/>
    </row>
    <row r="1038" spans="2:4" x14ac:dyDescent="0.3">
      <c r="B1038"/>
      <c r="C1038"/>
      <c r="D1038"/>
    </row>
    <row r="1039" spans="2:4" x14ac:dyDescent="0.3">
      <c r="B1039"/>
      <c r="C1039"/>
      <c r="D1039"/>
    </row>
    <row r="1040" spans="2:4" x14ac:dyDescent="0.3">
      <c r="B1040"/>
      <c r="C1040"/>
      <c r="D1040"/>
    </row>
    <row r="1041" spans="2:4" x14ac:dyDescent="0.3">
      <c r="B1041"/>
      <c r="C1041"/>
      <c r="D1041"/>
    </row>
    <row r="1042" spans="2:4" x14ac:dyDescent="0.3">
      <c r="B1042"/>
      <c r="C1042"/>
      <c r="D1042"/>
    </row>
    <row r="1043" spans="2:4" x14ac:dyDescent="0.3">
      <c r="B1043"/>
      <c r="C1043"/>
      <c r="D1043"/>
    </row>
    <row r="1044" spans="2:4" x14ac:dyDescent="0.3">
      <c r="B1044"/>
      <c r="C1044"/>
      <c r="D1044"/>
    </row>
    <row r="1045" spans="2:4" x14ac:dyDescent="0.3">
      <c r="B1045"/>
      <c r="C1045"/>
      <c r="D1045"/>
    </row>
    <row r="1046" spans="2:4" x14ac:dyDescent="0.3">
      <c r="B1046"/>
      <c r="C1046"/>
      <c r="D1046"/>
    </row>
    <row r="1047" spans="2:4" x14ac:dyDescent="0.3">
      <c r="B1047"/>
      <c r="C1047"/>
      <c r="D1047"/>
    </row>
    <row r="1048" spans="2:4" x14ac:dyDescent="0.3">
      <c r="B1048"/>
      <c r="C1048"/>
      <c r="D1048"/>
    </row>
    <row r="1049" spans="2:4" x14ac:dyDescent="0.3">
      <c r="B1049"/>
      <c r="C1049"/>
      <c r="D1049"/>
    </row>
    <row r="1050" spans="2:4" x14ac:dyDescent="0.3">
      <c r="B1050"/>
      <c r="C1050"/>
      <c r="D1050"/>
    </row>
    <row r="1051" spans="2:4" x14ac:dyDescent="0.3">
      <c r="B1051"/>
      <c r="C1051"/>
      <c r="D1051"/>
    </row>
    <row r="1052" spans="2:4" x14ac:dyDescent="0.3">
      <c r="B1052"/>
      <c r="C1052"/>
      <c r="D1052"/>
    </row>
    <row r="1053" spans="2:4" x14ac:dyDescent="0.3">
      <c r="B1053"/>
      <c r="C1053"/>
      <c r="D1053"/>
    </row>
    <row r="1054" spans="2:4" x14ac:dyDescent="0.3">
      <c r="B1054"/>
      <c r="C1054"/>
      <c r="D1054"/>
    </row>
    <row r="1055" spans="2:4" x14ac:dyDescent="0.3">
      <c r="B1055"/>
      <c r="C1055"/>
      <c r="D1055"/>
    </row>
    <row r="1056" spans="2:4" x14ac:dyDescent="0.3">
      <c r="B1056"/>
      <c r="C1056"/>
      <c r="D1056"/>
    </row>
    <row r="1057" spans="2:4" x14ac:dyDescent="0.3">
      <c r="B1057"/>
      <c r="C1057"/>
      <c r="D1057"/>
    </row>
    <row r="1058" spans="2:4" x14ac:dyDescent="0.3">
      <c r="B1058"/>
      <c r="C1058"/>
      <c r="D1058"/>
    </row>
    <row r="1059" spans="2:4" x14ac:dyDescent="0.3">
      <c r="B1059"/>
      <c r="C1059"/>
      <c r="D1059"/>
    </row>
    <row r="1060" spans="2:4" x14ac:dyDescent="0.3">
      <c r="B1060"/>
      <c r="C1060"/>
      <c r="D1060"/>
    </row>
    <row r="1061" spans="2:4" x14ac:dyDescent="0.3">
      <c r="B1061"/>
      <c r="C1061"/>
      <c r="D1061"/>
    </row>
    <row r="1062" spans="2:4" x14ac:dyDescent="0.3">
      <c r="B1062"/>
      <c r="C1062"/>
      <c r="D1062"/>
    </row>
    <row r="1063" spans="2:4" x14ac:dyDescent="0.3">
      <c r="B1063"/>
      <c r="C1063"/>
      <c r="D1063"/>
    </row>
    <row r="1064" spans="2:4" x14ac:dyDescent="0.3">
      <c r="B1064"/>
      <c r="C1064"/>
      <c r="D1064"/>
    </row>
    <row r="1065" spans="2:4" x14ac:dyDescent="0.3">
      <c r="B1065"/>
      <c r="C1065"/>
      <c r="D1065"/>
    </row>
    <row r="1066" spans="2:4" x14ac:dyDescent="0.3">
      <c r="B1066"/>
      <c r="C1066"/>
      <c r="D1066"/>
    </row>
    <row r="1067" spans="2:4" x14ac:dyDescent="0.3">
      <c r="B1067"/>
      <c r="C1067"/>
      <c r="D1067"/>
    </row>
    <row r="1068" spans="2:4" x14ac:dyDescent="0.3">
      <c r="B1068"/>
      <c r="C1068"/>
      <c r="D1068"/>
    </row>
    <row r="1069" spans="2:4" x14ac:dyDescent="0.3">
      <c r="B1069"/>
      <c r="C1069"/>
      <c r="D1069"/>
    </row>
    <row r="1070" spans="2:4" x14ac:dyDescent="0.3">
      <c r="B1070"/>
      <c r="C1070"/>
      <c r="D1070"/>
    </row>
    <row r="1071" spans="2:4" x14ac:dyDescent="0.3">
      <c r="B1071"/>
      <c r="C1071"/>
      <c r="D1071"/>
    </row>
    <row r="1072" spans="2:4" x14ac:dyDescent="0.3">
      <c r="B1072"/>
      <c r="C1072"/>
      <c r="D1072"/>
    </row>
    <row r="1073" spans="2:4" x14ac:dyDescent="0.3">
      <c r="B1073"/>
      <c r="C1073"/>
      <c r="D1073"/>
    </row>
    <row r="1074" spans="2:4" x14ac:dyDescent="0.3">
      <c r="B1074"/>
      <c r="C1074"/>
      <c r="D1074"/>
    </row>
    <row r="1075" spans="2:4" x14ac:dyDescent="0.3">
      <c r="B1075"/>
      <c r="C1075"/>
      <c r="D1075"/>
    </row>
    <row r="1076" spans="2:4" x14ac:dyDescent="0.3">
      <c r="B1076"/>
      <c r="C1076"/>
      <c r="D1076"/>
    </row>
    <row r="1077" spans="2:4" x14ac:dyDescent="0.3">
      <c r="B1077"/>
      <c r="C1077"/>
      <c r="D1077"/>
    </row>
    <row r="1078" spans="2:4" x14ac:dyDescent="0.3">
      <c r="B1078"/>
      <c r="C1078"/>
      <c r="D1078"/>
    </row>
    <row r="1079" spans="2:4" x14ac:dyDescent="0.3">
      <c r="B1079"/>
      <c r="C1079"/>
      <c r="D1079"/>
    </row>
    <row r="1080" spans="2:4" x14ac:dyDescent="0.3">
      <c r="B1080"/>
      <c r="C1080"/>
      <c r="D1080"/>
    </row>
    <row r="1081" spans="2:4" x14ac:dyDescent="0.3">
      <c r="B1081"/>
      <c r="C1081"/>
      <c r="D1081"/>
    </row>
    <row r="1082" spans="2:4" x14ac:dyDescent="0.3">
      <c r="B1082"/>
      <c r="C1082"/>
      <c r="D1082"/>
    </row>
    <row r="1083" spans="2:4" x14ac:dyDescent="0.3">
      <c r="B1083"/>
      <c r="C1083"/>
      <c r="D1083"/>
    </row>
    <row r="1084" spans="2:4" x14ac:dyDescent="0.3">
      <c r="B1084"/>
      <c r="C1084"/>
      <c r="D1084"/>
    </row>
    <row r="1085" spans="2:4" x14ac:dyDescent="0.3">
      <c r="B1085"/>
      <c r="C1085"/>
      <c r="D1085"/>
    </row>
    <row r="1086" spans="2:4" x14ac:dyDescent="0.3">
      <c r="B1086"/>
      <c r="C1086"/>
      <c r="D1086"/>
    </row>
    <row r="1087" spans="2:4" x14ac:dyDescent="0.3">
      <c r="B1087"/>
      <c r="C1087"/>
      <c r="D1087"/>
    </row>
    <row r="1088" spans="2:4" x14ac:dyDescent="0.3">
      <c r="B1088"/>
      <c r="C1088"/>
      <c r="D1088"/>
    </row>
    <row r="1089" spans="2:4" x14ac:dyDescent="0.3">
      <c r="B1089"/>
      <c r="C1089"/>
      <c r="D1089"/>
    </row>
    <row r="1090" spans="2:4" x14ac:dyDescent="0.3">
      <c r="B1090"/>
      <c r="C1090"/>
      <c r="D1090"/>
    </row>
    <row r="1091" spans="2:4" x14ac:dyDescent="0.3">
      <c r="B1091"/>
      <c r="C1091"/>
      <c r="D1091"/>
    </row>
    <row r="1092" spans="2:4" x14ac:dyDescent="0.3">
      <c r="B1092"/>
      <c r="C1092"/>
      <c r="D1092"/>
    </row>
    <row r="1093" spans="2:4" x14ac:dyDescent="0.3">
      <c r="B1093"/>
      <c r="C1093"/>
      <c r="D1093"/>
    </row>
    <row r="1094" spans="2:4" x14ac:dyDescent="0.3">
      <c r="B1094"/>
      <c r="C1094"/>
      <c r="D1094"/>
    </row>
    <row r="1095" spans="2:4" x14ac:dyDescent="0.3">
      <c r="B1095"/>
      <c r="C1095"/>
      <c r="D1095"/>
    </row>
    <row r="1096" spans="2:4" x14ac:dyDescent="0.3">
      <c r="B1096"/>
      <c r="C1096"/>
      <c r="D1096"/>
    </row>
    <row r="1097" spans="2:4" x14ac:dyDescent="0.3">
      <c r="B1097"/>
      <c r="C1097"/>
      <c r="D1097"/>
    </row>
    <row r="1098" spans="2:4" x14ac:dyDescent="0.3">
      <c r="B1098"/>
      <c r="C1098"/>
      <c r="D1098"/>
    </row>
    <row r="1099" spans="2:4" x14ac:dyDescent="0.3">
      <c r="B1099"/>
      <c r="C1099"/>
      <c r="D1099"/>
    </row>
    <row r="1100" spans="2:4" x14ac:dyDescent="0.3">
      <c r="B1100"/>
      <c r="C1100"/>
      <c r="D1100"/>
    </row>
    <row r="1101" spans="2:4" x14ac:dyDescent="0.3">
      <c r="B1101"/>
      <c r="C1101"/>
      <c r="D1101"/>
    </row>
    <row r="1102" spans="2:4" x14ac:dyDescent="0.3">
      <c r="B1102"/>
      <c r="C1102"/>
      <c r="D1102"/>
    </row>
    <row r="1103" spans="2:4" x14ac:dyDescent="0.3">
      <c r="B1103"/>
      <c r="C1103"/>
      <c r="D1103"/>
    </row>
    <row r="1104" spans="2:4" x14ac:dyDescent="0.3">
      <c r="B1104"/>
      <c r="C1104"/>
      <c r="D1104"/>
    </row>
    <row r="1105" spans="2:4" x14ac:dyDescent="0.3">
      <c r="B1105"/>
      <c r="C1105"/>
      <c r="D1105"/>
    </row>
    <row r="1106" spans="2:4" x14ac:dyDescent="0.3">
      <c r="B1106"/>
      <c r="C1106"/>
      <c r="D1106"/>
    </row>
    <row r="1107" spans="2:4" x14ac:dyDescent="0.3">
      <c r="B1107"/>
      <c r="C1107"/>
      <c r="D1107"/>
    </row>
    <row r="1108" spans="2:4" x14ac:dyDescent="0.3">
      <c r="B1108"/>
      <c r="C1108"/>
      <c r="D1108"/>
    </row>
    <row r="1109" spans="2:4" x14ac:dyDescent="0.3">
      <c r="B1109"/>
      <c r="C1109"/>
      <c r="D1109"/>
    </row>
    <row r="1110" spans="2:4" x14ac:dyDescent="0.3">
      <c r="B1110"/>
      <c r="C1110"/>
      <c r="D1110"/>
    </row>
    <row r="1111" spans="2:4" x14ac:dyDescent="0.3">
      <c r="B1111"/>
      <c r="C1111"/>
      <c r="D1111"/>
    </row>
    <row r="1112" spans="2:4" x14ac:dyDescent="0.3">
      <c r="B1112"/>
      <c r="C1112"/>
      <c r="D1112"/>
    </row>
    <row r="1113" spans="2:4" x14ac:dyDescent="0.3">
      <c r="B1113"/>
      <c r="C1113"/>
      <c r="D1113"/>
    </row>
    <row r="1114" spans="2:4" x14ac:dyDescent="0.3">
      <c r="B1114"/>
      <c r="C1114"/>
      <c r="D1114"/>
    </row>
    <row r="1115" spans="2:4" x14ac:dyDescent="0.3">
      <c r="B1115"/>
      <c r="C1115"/>
      <c r="D1115"/>
    </row>
    <row r="1116" spans="2:4" x14ac:dyDescent="0.3">
      <c r="B1116"/>
      <c r="C1116"/>
      <c r="D1116"/>
    </row>
    <row r="1117" spans="2:4" x14ac:dyDescent="0.3">
      <c r="B1117"/>
      <c r="C1117"/>
      <c r="D1117"/>
    </row>
    <row r="1118" spans="2:4" x14ac:dyDescent="0.3">
      <c r="B1118"/>
      <c r="C1118"/>
      <c r="D1118"/>
    </row>
    <row r="1119" spans="2:4" x14ac:dyDescent="0.3">
      <c r="B1119"/>
      <c r="C1119"/>
      <c r="D1119"/>
    </row>
    <row r="1120" spans="2:4" x14ac:dyDescent="0.3">
      <c r="B1120"/>
      <c r="C1120"/>
      <c r="D1120"/>
    </row>
    <row r="1121" spans="2:4" x14ac:dyDescent="0.3">
      <c r="B1121"/>
      <c r="C1121"/>
      <c r="D1121"/>
    </row>
    <row r="1122" spans="2:4" x14ac:dyDescent="0.3">
      <c r="B1122"/>
      <c r="C1122"/>
      <c r="D1122"/>
    </row>
    <row r="1123" spans="2:4" x14ac:dyDescent="0.3">
      <c r="B1123"/>
      <c r="C1123"/>
      <c r="D1123"/>
    </row>
    <row r="1124" spans="2:4" x14ac:dyDescent="0.3">
      <c r="B1124"/>
      <c r="C1124"/>
      <c r="D1124"/>
    </row>
    <row r="1125" spans="2:4" x14ac:dyDescent="0.3">
      <c r="B1125"/>
      <c r="C1125"/>
      <c r="D1125"/>
    </row>
    <row r="1126" spans="2:4" x14ac:dyDescent="0.3">
      <c r="B1126"/>
      <c r="C1126"/>
      <c r="D1126"/>
    </row>
    <row r="1127" spans="2:4" x14ac:dyDescent="0.3">
      <c r="B1127"/>
      <c r="C1127"/>
      <c r="D1127"/>
    </row>
    <row r="1128" spans="2:4" x14ac:dyDescent="0.3">
      <c r="B1128"/>
      <c r="C1128"/>
      <c r="D1128"/>
    </row>
    <row r="1129" spans="2:4" x14ac:dyDescent="0.3">
      <c r="B1129"/>
      <c r="C1129"/>
      <c r="D1129"/>
    </row>
    <row r="1130" spans="2:4" x14ac:dyDescent="0.3">
      <c r="B1130"/>
      <c r="C1130"/>
      <c r="D1130"/>
    </row>
    <row r="1131" spans="2:4" x14ac:dyDescent="0.3">
      <c r="B1131"/>
      <c r="C1131"/>
      <c r="D1131"/>
    </row>
    <row r="1132" spans="2:4" x14ac:dyDescent="0.3">
      <c r="B1132"/>
      <c r="C1132"/>
      <c r="D1132"/>
    </row>
    <row r="1133" spans="2:4" x14ac:dyDescent="0.3">
      <c r="B1133"/>
      <c r="C1133"/>
      <c r="D1133"/>
    </row>
    <row r="1134" spans="2:4" x14ac:dyDescent="0.3">
      <c r="B1134"/>
      <c r="C1134"/>
      <c r="D1134"/>
    </row>
    <row r="1135" spans="2:4" x14ac:dyDescent="0.3">
      <c r="B1135"/>
      <c r="C1135"/>
      <c r="D1135"/>
    </row>
    <row r="1136" spans="2:4" x14ac:dyDescent="0.3">
      <c r="B1136"/>
      <c r="C1136"/>
      <c r="D1136"/>
    </row>
    <row r="1137" spans="2:4" x14ac:dyDescent="0.3">
      <c r="B1137"/>
      <c r="C1137"/>
      <c r="D1137"/>
    </row>
    <row r="1138" spans="2:4" x14ac:dyDescent="0.3">
      <c r="B1138"/>
      <c r="C1138"/>
      <c r="D1138"/>
    </row>
    <row r="1139" spans="2:4" x14ac:dyDescent="0.3">
      <c r="B1139"/>
      <c r="C1139"/>
      <c r="D1139"/>
    </row>
    <row r="1140" spans="2:4" x14ac:dyDescent="0.3">
      <c r="B1140"/>
      <c r="C1140"/>
      <c r="D1140"/>
    </row>
    <row r="1141" spans="2:4" x14ac:dyDescent="0.3">
      <c r="B1141"/>
      <c r="C1141"/>
      <c r="D1141"/>
    </row>
    <row r="1142" spans="2:4" x14ac:dyDescent="0.3">
      <c r="B1142"/>
      <c r="C1142"/>
      <c r="D1142"/>
    </row>
    <row r="1143" spans="2:4" x14ac:dyDescent="0.3">
      <c r="B1143"/>
      <c r="C1143"/>
      <c r="D1143"/>
    </row>
    <row r="1144" spans="2:4" x14ac:dyDescent="0.3">
      <c r="B1144"/>
      <c r="C1144"/>
      <c r="D1144"/>
    </row>
    <row r="1145" spans="2:4" x14ac:dyDescent="0.3">
      <c r="B1145"/>
      <c r="C1145"/>
      <c r="D1145"/>
    </row>
    <row r="1146" spans="2:4" x14ac:dyDescent="0.3">
      <c r="B1146"/>
      <c r="C1146"/>
      <c r="D1146"/>
    </row>
    <row r="1147" spans="2:4" x14ac:dyDescent="0.3">
      <c r="B1147"/>
      <c r="C1147"/>
      <c r="D1147"/>
    </row>
    <row r="1148" spans="2:4" x14ac:dyDescent="0.3">
      <c r="B1148"/>
      <c r="C1148"/>
      <c r="D1148"/>
    </row>
    <row r="1149" spans="2:4" x14ac:dyDescent="0.3">
      <c r="B1149"/>
      <c r="C1149"/>
      <c r="D1149"/>
    </row>
    <row r="1150" spans="2:4" x14ac:dyDescent="0.3">
      <c r="B1150"/>
      <c r="C1150"/>
      <c r="D1150"/>
    </row>
    <row r="1151" spans="2:4" x14ac:dyDescent="0.3">
      <c r="B1151"/>
      <c r="C1151"/>
      <c r="D1151"/>
    </row>
    <row r="1152" spans="2:4" x14ac:dyDescent="0.3">
      <c r="B1152"/>
      <c r="C1152"/>
      <c r="D1152"/>
    </row>
    <row r="1153" spans="2:4" x14ac:dyDescent="0.3">
      <c r="B1153"/>
      <c r="C1153"/>
      <c r="D1153"/>
    </row>
    <row r="1154" spans="2:4" x14ac:dyDescent="0.3">
      <c r="B1154"/>
      <c r="C1154"/>
      <c r="D1154"/>
    </row>
    <row r="1155" spans="2:4" x14ac:dyDescent="0.3">
      <c r="B1155"/>
      <c r="C1155"/>
      <c r="D1155"/>
    </row>
    <row r="1156" spans="2:4" x14ac:dyDescent="0.3">
      <c r="B1156"/>
      <c r="C1156"/>
      <c r="D1156"/>
    </row>
    <row r="1157" spans="2:4" x14ac:dyDescent="0.3">
      <c r="B1157"/>
      <c r="C1157"/>
      <c r="D1157"/>
    </row>
    <row r="1158" spans="2:4" x14ac:dyDescent="0.3">
      <c r="B1158"/>
      <c r="C1158"/>
      <c r="D1158"/>
    </row>
    <row r="1159" spans="2:4" x14ac:dyDescent="0.3">
      <c r="B1159"/>
      <c r="C1159"/>
      <c r="D1159"/>
    </row>
    <row r="1160" spans="2:4" x14ac:dyDescent="0.3">
      <c r="B1160"/>
      <c r="C1160"/>
      <c r="D1160"/>
    </row>
    <row r="1161" spans="2:4" x14ac:dyDescent="0.3">
      <c r="B1161"/>
      <c r="C1161"/>
      <c r="D1161"/>
    </row>
    <row r="1162" spans="2:4" x14ac:dyDescent="0.3">
      <c r="B1162"/>
      <c r="C1162"/>
      <c r="D1162"/>
    </row>
    <row r="1163" spans="2:4" x14ac:dyDescent="0.3">
      <c r="B1163"/>
      <c r="C1163"/>
      <c r="D1163"/>
    </row>
    <row r="1164" spans="2:4" x14ac:dyDescent="0.3">
      <c r="B1164"/>
      <c r="C1164"/>
      <c r="D1164"/>
    </row>
    <row r="1165" spans="2:4" x14ac:dyDescent="0.3">
      <c r="B1165"/>
      <c r="C1165"/>
      <c r="D1165"/>
    </row>
    <row r="1166" spans="2:4" x14ac:dyDescent="0.3">
      <c r="B1166"/>
      <c r="C1166"/>
      <c r="D1166"/>
    </row>
    <row r="1167" spans="2:4" x14ac:dyDescent="0.3">
      <c r="B1167"/>
      <c r="C1167"/>
      <c r="D1167"/>
    </row>
    <row r="1168" spans="2:4" x14ac:dyDescent="0.3">
      <c r="B1168"/>
      <c r="C1168"/>
      <c r="D1168"/>
    </row>
    <row r="1169" spans="2:4" x14ac:dyDescent="0.3">
      <c r="B1169"/>
      <c r="C1169"/>
      <c r="D1169"/>
    </row>
    <row r="1170" spans="2:4" x14ac:dyDescent="0.3">
      <c r="B1170"/>
      <c r="C1170"/>
      <c r="D1170"/>
    </row>
    <row r="1171" spans="2:4" x14ac:dyDescent="0.3">
      <c r="B1171"/>
      <c r="C1171"/>
      <c r="D1171"/>
    </row>
    <row r="1172" spans="2:4" x14ac:dyDescent="0.3">
      <c r="B1172"/>
      <c r="C1172"/>
      <c r="D1172"/>
    </row>
    <row r="1173" spans="2:4" x14ac:dyDescent="0.3">
      <c r="B1173"/>
      <c r="C1173"/>
      <c r="D1173"/>
    </row>
    <row r="1174" spans="2:4" x14ac:dyDescent="0.3">
      <c r="B1174"/>
      <c r="C1174"/>
      <c r="D1174"/>
    </row>
    <row r="1175" spans="2:4" x14ac:dyDescent="0.3">
      <c r="B1175"/>
      <c r="C1175"/>
      <c r="D1175"/>
    </row>
    <row r="1176" spans="2:4" x14ac:dyDescent="0.3">
      <c r="B1176"/>
      <c r="C1176"/>
      <c r="D1176"/>
    </row>
    <row r="1177" spans="2:4" x14ac:dyDescent="0.3">
      <c r="B1177"/>
      <c r="C1177"/>
      <c r="D1177"/>
    </row>
    <row r="1178" spans="2:4" x14ac:dyDescent="0.3">
      <c r="B1178"/>
      <c r="C1178"/>
      <c r="D1178"/>
    </row>
    <row r="1179" spans="2:4" x14ac:dyDescent="0.3">
      <c r="B1179"/>
      <c r="C1179"/>
      <c r="D1179"/>
    </row>
    <row r="1180" spans="2:4" x14ac:dyDescent="0.3">
      <c r="B1180"/>
      <c r="C1180"/>
      <c r="D1180"/>
    </row>
    <row r="1181" spans="2:4" x14ac:dyDescent="0.3">
      <c r="B1181"/>
      <c r="C1181"/>
      <c r="D1181"/>
    </row>
    <row r="1182" spans="2:4" x14ac:dyDescent="0.3">
      <c r="B1182"/>
      <c r="C1182"/>
      <c r="D1182"/>
    </row>
    <row r="1183" spans="2:4" x14ac:dyDescent="0.3">
      <c r="B1183"/>
      <c r="C1183"/>
      <c r="D1183"/>
    </row>
    <row r="1184" spans="2:4" x14ac:dyDescent="0.3">
      <c r="B1184"/>
      <c r="C1184"/>
      <c r="D1184"/>
    </row>
    <row r="1185" spans="2:4" x14ac:dyDescent="0.3">
      <c r="B1185"/>
      <c r="C1185"/>
      <c r="D1185"/>
    </row>
    <row r="1186" spans="2:4" x14ac:dyDescent="0.3">
      <c r="B1186"/>
      <c r="C1186"/>
      <c r="D1186"/>
    </row>
    <row r="1187" spans="2:4" x14ac:dyDescent="0.3">
      <c r="B1187"/>
      <c r="C1187"/>
      <c r="D1187"/>
    </row>
    <row r="1188" spans="2:4" x14ac:dyDescent="0.3">
      <c r="B1188"/>
      <c r="C1188"/>
      <c r="D1188"/>
    </row>
    <row r="1189" spans="2:4" x14ac:dyDescent="0.3">
      <c r="B1189"/>
      <c r="C1189"/>
      <c r="D1189"/>
    </row>
    <row r="1190" spans="2:4" x14ac:dyDescent="0.3">
      <c r="B1190"/>
      <c r="C1190"/>
      <c r="D1190"/>
    </row>
    <row r="1191" spans="2:4" x14ac:dyDescent="0.3">
      <c r="B1191"/>
      <c r="C1191"/>
      <c r="D1191"/>
    </row>
    <row r="1192" spans="2:4" x14ac:dyDescent="0.3">
      <c r="B1192"/>
      <c r="C1192"/>
      <c r="D1192"/>
    </row>
    <row r="1193" spans="2:4" x14ac:dyDescent="0.3">
      <c r="B1193"/>
      <c r="C1193"/>
      <c r="D1193"/>
    </row>
    <row r="1194" spans="2:4" x14ac:dyDescent="0.3">
      <c r="B1194"/>
      <c r="C1194"/>
      <c r="D1194"/>
    </row>
    <row r="1195" spans="2:4" x14ac:dyDescent="0.3">
      <c r="B1195"/>
      <c r="C1195"/>
      <c r="D1195"/>
    </row>
    <row r="1196" spans="2:4" x14ac:dyDescent="0.3">
      <c r="B1196"/>
      <c r="C1196"/>
      <c r="D1196"/>
    </row>
    <row r="1197" spans="2:4" x14ac:dyDescent="0.3">
      <c r="B1197"/>
      <c r="C1197"/>
      <c r="D1197"/>
    </row>
    <row r="1198" spans="2:4" x14ac:dyDescent="0.3">
      <c r="B1198"/>
      <c r="C1198"/>
      <c r="D1198"/>
    </row>
    <row r="1199" spans="2:4" x14ac:dyDescent="0.3">
      <c r="B1199"/>
      <c r="C1199"/>
      <c r="D1199"/>
    </row>
    <row r="1200" spans="2:4" x14ac:dyDescent="0.3">
      <c r="B1200"/>
      <c r="C1200"/>
      <c r="D1200"/>
    </row>
    <row r="1201" spans="2:4" x14ac:dyDescent="0.3">
      <c r="B1201"/>
      <c r="C1201"/>
      <c r="D1201"/>
    </row>
    <row r="1202" spans="2:4" x14ac:dyDescent="0.3">
      <c r="B1202"/>
      <c r="C1202"/>
      <c r="D1202"/>
    </row>
    <row r="1203" spans="2:4" x14ac:dyDescent="0.3">
      <c r="B1203"/>
      <c r="C1203"/>
      <c r="D1203"/>
    </row>
    <row r="1204" spans="2:4" x14ac:dyDescent="0.3">
      <c r="B1204"/>
      <c r="C1204"/>
      <c r="D1204"/>
    </row>
    <row r="1205" spans="2:4" x14ac:dyDescent="0.3">
      <c r="B1205"/>
      <c r="C1205"/>
      <c r="D1205"/>
    </row>
    <row r="1206" spans="2:4" x14ac:dyDescent="0.3">
      <c r="B1206"/>
      <c r="C1206"/>
      <c r="D1206"/>
    </row>
    <row r="1207" spans="2:4" x14ac:dyDescent="0.3">
      <c r="B1207"/>
      <c r="C1207"/>
      <c r="D1207"/>
    </row>
    <row r="1208" spans="2:4" x14ac:dyDescent="0.3">
      <c r="B1208"/>
      <c r="C1208"/>
      <c r="D1208"/>
    </row>
    <row r="1209" spans="2:4" x14ac:dyDescent="0.3">
      <c r="B1209"/>
      <c r="C1209"/>
      <c r="D1209"/>
    </row>
    <row r="1210" spans="2:4" x14ac:dyDescent="0.3">
      <c r="B1210"/>
      <c r="C1210"/>
      <c r="D1210"/>
    </row>
    <row r="1211" spans="2:4" x14ac:dyDescent="0.3">
      <c r="B1211"/>
      <c r="C1211"/>
      <c r="D1211"/>
    </row>
    <row r="1212" spans="2:4" x14ac:dyDescent="0.3">
      <c r="B1212"/>
      <c r="C1212"/>
      <c r="D1212"/>
    </row>
    <row r="1213" spans="2:4" x14ac:dyDescent="0.3">
      <c r="B1213"/>
      <c r="C1213"/>
      <c r="D1213"/>
    </row>
    <row r="1214" spans="2:4" x14ac:dyDescent="0.3">
      <c r="B1214"/>
      <c r="C1214"/>
      <c r="D1214"/>
    </row>
    <row r="1215" spans="2:4" x14ac:dyDescent="0.3">
      <c r="B1215"/>
      <c r="C1215"/>
      <c r="D1215"/>
    </row>
    <row r="1216" spans="2:4" x14ac:dyDescent="0.3">
      <c r="B1216"/>
      <c r="C1216"/>
      <c r="D1216"/>
    </row>
    <row r="1217" spans="2:4" x14ac:dyDescent="0.3">
      <c r="B1217"/>
      <c r="C1217"/>
      <c r="D1217"/>
    </row>
    <row r="1218" spans="2:4" x14ac:dyDescent="0.3">
      <c r="B1218"/>
      <c r="C1218"/>
      <c r="D1218"/>
    </row>
    <row r="1219" spans="2:4" x14ac:dyDescent="0.3">
      <c r="B1219"/>
      <c r="C1219"/>
      <c r="D1219"/>
    </row>
    <row r="1220" spans="2:4" x14ac:dyDescent="0.3">
      <c r="B1220"/>
      <c r="C1220"/>
      <c r="D1220"/>
    </row>
    <row r="1221" spans="2:4" x14ac:dyDescent="0.3">
      <c r="B1221"/>
      <c r="C1221"/>
      <c r="D1221"/>
    </row>
    <row r="1222" spans="2:4" x14ac:dyDescent="0.3">
      <c r="B1222"/>
      <c r="C1222"/>
      <c r="D1222"/>
    </row>
    <row r="1223" spans="2:4" x14ac:dyDescent="0.3">
      <c r="B1223"/>
      <c r="C1223"/>
      <c r="D1223"/>
    </row>
    <row r="1224" spans="2:4" x14ac:dyDescent="0.3">
      <c r="B1224"/>
      <c r="C1224"/>
      <c r="D1224"/>
    </row>
    <row r="1225" spans="2:4" x14ac:dyDescent="0.3">
      <c r="B1225"/>
      <c r="C1225"/>
      <c r="D1225"/>
    </row>
    <row r="1226" spans="2:4" x14ac:dyDescent="0.3">
      <c r="B1226"/>
      <c r="C1226"/>
      <c r="D1226"/>
    </row>
    <row r="1227" spans="2:4" x14ac:dyDescent="0.3">
      <c r="B1227"/>
      <c r="C1227"/>
      <c r="D1227"/>
    </row>
    <row r="1228" spans="2:4" x14ac:dyDescent="0.3">
      <c r="B1228"/>
      <c r="C1228"/>
      <c r="D1228"/>
    </row>
    <row r="1229" spans="2:4" x14ac:dyDescent="0.3">
      <c r="B1229"/>
      <c r="C1229"/>
      <c r="D1229"/>
    </row>
    <row r="1230" spans="2:4" x14ac:dyDescent="0.3">
      <c r="B1230"/>
      <c r="C1230"/>
      <c r="D1230"/>
    </row>
    <row r="1231" spans="2:4" x14ac:dyDescent="0.3">
      <c r="B1231"/>
      <c r="C1231"/>
      <c r="D1231"/>
    </row>
    <row r="1232" spans="2:4" x14ac:dyDescent="0.3">
      <c r="B1232"/>
      <c r="C1232"/>
      <c r="D1232"/>
    </row>
    <row r="1233" spans="2:4" x14ac:dyDescent="0.3">
      <c r="B1233"/>
      <c r="C1233"/>
      <c r="D1233"/>
    </row>
    <row r="1234" spans="2:4" x14ac:dyDescent="0.3">
      <c r="B1234"/>
      <c r="C1234"/>
      <c r="D1234"/>
    </row>
    <row r="1235" spans="2:4" x14ac:dyDescent="0.3">
      <c r="B1235"/>
      <c r="C1235"/>
      <c r="D1235"/>
    </row>
    <row r="1236" spans="2:4" x14ac:dyDescent="0.3">
      <c r="B1236"/>
      <c r="C1236"/>
      <c r="D1236"/>
    </row>
    <row r="1237" spans="2:4" x14ac:dyDescent="0.3">
      <c r="B1237"/>
      <c r="C1237"/>
      <c r="D1237"/>
    </row>
    <row r="1238" spans="2:4" x14ac:dyDescent="0.3">
      <c r="B1238"/>
      <c r="C1238"/>
      <c r="D1238"/>
    </row>
    <row r="1239" spans="2:4" x14ac:dyDescent="0.3">
      <c r="B1239"/>
      <c r="C1239"/>
      <c r="D1239"/>
    </row>
    <row r="1240" spans="2:4" x14ac:dyDescent="0.3">
      <c r="B1240"/>
      <c r="C1240"/>
      <c r="D1240"/>
    </row>
    <row r="1241" spans="2:4" x14ac:dyDescent="0.3">
      <c r="B1241"/>
      <c r="C1241"/>
      <c r="D1241"/>
    </row>
    <row r="1242" spans="2:4" x14ac:dyDescent="0.3">
      <c r="B1242"/>
      <c r="C1242"/>
      <c r="D1242"/>
    </row>
    <row r="1243" spans="2:4" x14ac:dyDescent="0.3">
      <c r="B1243"/>
      <c r="C1243"/>
      <c r="D1243"/>
    </row>
    <row r="1244" spans="2:4" x14ac:dyDescent="0.3">
      <c r="B1244"/>
      <c r="C1244"/>
      <c r="D1244"/>
    </row>
    <row r="1245" spans="2:4" x14ac:dyDescent="0.3">
      <c r="B1245"/>
      <c r="C1245"/>
      <c r="D1245"/>
    </row>
    <row r="1246" spans="2:4" x14ac:dyDescent="0.3">
      <c r="B1246"/>
      <c r="C1246"/>
      <c r="D1246"/>
    </row>
    <row r="1247" spans="2:4" x14ac:dyDescent="0.3">
      <c r="B1247"/>
      <c r="C1247"/>
      <c r="D1247"/>
    </row>
    <row r="1248" spans="2:4" x14ac:dyDescent="0.3">
      <c r="B1248"/>
      <c r="C1248"/>
      <c r="D1248"/>
    </row>
    <row r="1249" spans="2:4" x14ac:dyDescent="0.3">
      <c r="B1249"/>
      <c r="C1249"/>
      <c r="D1249"/>
    </row>
    <row r="1250" spans="2:4" x14ac:dyDescent="0.3">
      <c r="B1250"/>
      <c r="C1250"/>
      <c r="D1250"/>
    </row>
    <row r="1251" spans="2:4" x14ac:dyDescent="0.3">
      <c r="B1251"/>
      <c r="C1251"/>
      <c r="D1251"/>
    </row>
    <row r="1252" spans="2:4" x14ac:dyDescent="0.3">
      <c r="B1252"/>
      <c r="C1252"/>
      <c r="D1252"/>
    </row>
    <row r="1253" spans="2:4" x14ac:dyDescent="0.3">
      <c r="B1253"/>
      <c r="C1253"/>
      <c r="D1253"/>
    </row>
    <row r="1254" spans="2:4" x14ac:dyDescent="0.3">
      <c r="B1254"/>
      <c r="C1254"/>
      <c r="D1254"/>
    </row>
    <row r="1255" spans="2:4" x14ac:dyDescent="0.3">
      <c r="B1255"/>
      <c r="C1255"/>
      <c r="D1255"/>
    </row>
    <row r="1256" spans="2:4" x14ac:dyDescent="0.3">
      <c r="B1256"/>
      <c r="C1256"/>
      <c r="D1256"/>
    </row>
    <row r="1257" spans="2:4" x14ac:dyDescent="0.3">
      <c r="B1257"/>
      <c r="C1257"/>
      <c r="D1257"/>
    </row>
    <row r="1258" spans="2:4" x14ac:dyDescent="0.3">
      <c r="B1258"/>
      <c r="C1258"/>
      <c r="D1258"/>
    </row>
    <row r="1259" spans="2:4" x14ac:dyDescent="0.3">
      <c r="B1259"/>
      <c r="C1259"/>
      <c r="D1259"/>
    </row>
    <row r="1260" spans="2:4" x14ac:dyDescent="0.3">
      <c r="B1260"/>
      <c r="C1260"/>
      <c r="D1260"/>
    </row>
    <row r="1261" spans="2:4" x14ac:dyDescent="0.3">
      <c r="B1261"/>
      <c r="C1261"/>
      <c r="D1261"/>
    </row>
    <row r="1262" spans="2:4" x14ac:dyDescent="0.3">
      <c r="B1262"/>
      <c r="C1262"/>
      <c r="D1262"/>
    </row>
    <row r="1263" spans="2:4" x14ac:dyDescent="0.3">
      <c r="B1263"/>
      <c r="C1263"/>
      <c r="D1263"/>
    </row>
    <row r="1264" spans="2:4" x14ac:dyDescent="0.3">
      <c r="B1264"/>
      <c r="C1264"/>
      <c r="D1264"/>
    </row>
    <row r="1265" spans="2:4" x14ac:dyDescent="0.3">
      <c r="B1265"/>
      <c r="C1265"/>
      <c r="D1265"/>
    </row>
    <row r="1266" spans="2:4" x14ac:dyDescent="0.3">
      <c r="B1266"/>
      <c r="C1266"/>
      <c r="D1266"/>
    </row>
    <row r="1267" spans="2:4" x14ac:dyDescent="0.3">
      <c r="B1267"/>
      <c r="C1267"/>
      <c r="D1267"/>
    </row>
    <row r="1268" spans="2:4" x14ac:dyDescent="0.3">
      <c r="B1268"/>
      <c r="C1268"/>
      <c r="D1268"/>
    </row>
    <row r="1269" spans="2:4" x14ac:dyDescent="0.3">
      <c r="B1269"/>
      <c r="C1269"/>
      <c r="D1269"/>
    </row>
    <row r="1270" spans="2:4" x14ac:dyDescent="0.3">
      <c r="B1270"/>
      <c r="C1270"/>
      <c r="D1270"/>
    </row>
    <row r="1271" spans="2:4" x14ac:dyDescent="0.3">
      <c r="B1271"/>
      <c r="C1271"/>
      <c r="D1271"/>
    </row>
    <row r="1272" spans="2:4" x14ac:dyDescent="0.3">
      <c r="B1272"/>
      <c r="C1272"/>
      <c r="D1272"/>
    </row>
    <row r="1273" spans="2:4" x14ac:dyDescent="0.3">
      <c r="B1273"/>
      <c r="C1273"/>
      <c r="D1273"/>
    </row>
    <row r="1274" spans="2:4" x14ac:dyDescent="0.3">
      <c r="B1274"/>
      <c r="C1274"/>
      <c r="D1274"/>
    </row>
    <row r="1275" spans="2:4" x14ac:dyDescent="0.3">
      <c r="B1275"/>
      <c r="C1275"/>
      <c r="D1275"/>
    </row>
    <row r="1276" spans="2:4" x14ac:dyDescent="0.3">
      <c r="B1276"/>
      <c r="C1276"/>
      <c r="D1276"/>
    </row>
    <row r="1277" spans="2:4" x14ac:dyDescent="0.3">
      <c r="B1277"/>
      <c r="C1277"/>
      <c r="D1277"/>
    </row>
    <row r="1278" spans="2:4" x14ac:dyDescent="0.3">
      <c r="B1278"/>
      <c r="C1278"/>
      <c r="D1278"/>
    </row>
    <row r="1279" spans="2:4" x14ac:dyDescent="0.3">
      <c r="B1279"/>
      <c r="C1279"/>
      <c r="D1279"/>
    </row>
    <row r="1280" spans="2:4" x14ac:dyDescent="0.3">
      <c r="B1280"/>
      <c r="C1280"/>
      <c r="D1280"/>
    </row>
    <row r="1281" spans="2:4" x14ac:dyDescent="0.3">
      <c r="B1281"/>
      <c r="C1281"/>
      <c r="D1281"/>
    </row>
    <row r="1282" spans="2:4" x14ac:dyDescent="0.3">
      <c r="B1282"/>
      <c r="C1282"/>
      <c r="D1282"/>
    </row>
    <row r="1283" spans="2:4" x14ac:dyDescent="0.3">
      <c r="B1283"/>
      <c r="C1283"/>
      <c r="D1283"/>
    </row>
    <row r="1284" spans="2:4" x14ac:dyDescent="0.3">
      <c r="B1284"/>
      <c r="C1284"/>
      <c r="D1284"/>
    </row>
    <row r="1285" spans="2:4" x14ac:dyDescent="0.3">
      <c r="B1285"/>
      <c r="C1285"/>
      <c r="D1285"/>
    </row>
    <row r="1286" spans="2:4" x14ac:dyDescent="0.3">
      <c r="B1286"/>
      <c r="C1286"/>
      <c r="D1286"/>
    </row>
    <row r="1287" spans="2:4" x14ac:dyDescent="0.3">
      <c r="B1287"/>
      <c r="C1287"/>
      <c r="D1287"/>
    </row>
    <row r="1288" spans="2:4" x14ac:dyDescent="0.3">
      <c r="B1288"/>
      <c r="C1288"/>
      <c r="D1288"/>
    </row>
    <row r="1289" spans="2:4" x14ac:dyDescent="0.3">
      <c r="B1289"/>
      <c r="C1289"/>
      <c r="D1289"/>
    </row>
    <row r="1290" spans="2:4" x14ac:dyDescent="0.3">
      <c r="B1290"/>
      <c r="C1290"/>
      <c r="D1290"/>
    </row>
    <row r="1291" spans="2:4" x14ac:dyDescent="0.3">
      <c r="B1291"/>
      <c r="C1291"/>
      <c r="D1291"/>
    </row>
    <row r="1292" spans="2:4" x14ac:dyDescent="0.3">
      <c r="B1292"/>
      <c r="C1292"/>
      <c r="D1292"/>
    </row>
    <row r="1293" spans="2:4" x14ac:dyDescent="0.3">
      <c r="B1293"/>
      <c r="C1293"/>
      <c r="D1293"/>
    </row>
    <row r="1294" spans="2:4" x14ac:dyDescent="0.3">
      <c r="B1294"/>
      <c r="C1294"/>
      <c r="D1294"/>
    </row>
    <row r="1295" spans="2:4" x14ac:dyDescent="0.3">
      <c r="B1295"/>
      <c r="C1295"/>
      <c r="D1295"/>
    </row>
    <row r="1296" spans="2:4" x14ac:dyDescent="0.3">
      <c r="B1296"/>
      <c r="C1296"/>
      <c r="D1296"/>
    </row>
    <row r="1297" spans="2:4" x14ac:dyDescent="0.3">
      <c r="B1297"/>
      <c r="C1297"/>
      <c r="D1297"/>
    </row>
    <row r="1298" spans="2:4" x14ac:dyDescent="0.3">
      <c r="B1298"/>
      <c r="C1298"/>
      <c r="D1298"/>
    </row>
    <row r="1299" spans="2:4" x14ac:dyDescent="0.3">
      <c r="B1299"/>
      <c r="C1299"/>
      <c r="D1299"/>
    </row>
    <row r="1300" spans="2:4" x14ac:dyDescent="0.3">
      <c r="B1300"/>
      <c r="C1300"/>
      <c r="D1300"/>
    </row>
    <row r="1301" spans="2:4" x14ac:dyDescent="0.3">
      <c r="B1301"/>
      <c r="C1301"/>
      <c r="D1301"/>
    </row>
    <row r="1302" spans="2:4" x14ac:dyDescent="0.3">
      <c r="B1302"/>
      <c r="C1302"/>
      <c r="D1302"/>
    </row>
    <row r="1303" spans="2:4" x14ac:dyDescent="0.3">
      <c r="B1303"/>
      <c r="C1303"/>
      <c r="D1303"/>
    </row>
    <row r="1304" spans="2:4" x14ac:dyDescent="0.3">
      <c r="B1304"/>
      <c r="C1304"/>
      <c r="D1304"/>
    </row>
    <row r="1305" spans="2:4" x14ac:dyDescent="0.3">
      <c r="B1305"/>
      <c r="C1305"/>
      <c r="D1305"/>
    </row>
    <row r="1306" spans="2:4" x14ac:dyDescent="0.3">
      <c r="B1306"/>
      <c r="C1306"/>
      <c r="D1306"/>
    </row>
    <row r="1307" spans="2:4" x14ac:dyDescent="0.3">
      <c r="B1307"/>
      <c r="C1307"/>
      <c r="D1307"/>
    </row>
    <row r="1308" spans="2:4" x14ac:dyDescent="0.3">
      <c r="B1308"/>
      <c r="C1308"/>
      <c r="D1308"/>
    </row>
    <row r="1309" spans="2:4" x14ac:dyDescent="0.3">
      <c r="B1309"/>
      <c r="C1309"/>
      <c r="D1309"/>
    </row>
    <row r="1310" spans="2:4" x14ac:dyDescent="0.3">
      <c r="B1310"/>
      <c r="C1310"/>
      <c r="D1310"/>
    </row>
    <row r="1311" spans="2:4" x14ac:dyDescent="0.3">
      <c r="B1311"/>
      <c r="C1311"/>
      <c r="D1311"/>
    </row>
    <row r="1312" spans="2:4" x14ac:dyDescent="0.3">
      <c r="B1312"/>
      <c r="C1312"/>
      <c r="D1312"/>
    </row>
    <row r="1313" spans="2:4" x14ac:dyDescent="0.3">
      <c r="B1313"/>
      <c r="C1313"/>
      <c r="D1313"/>
    </row>
    <row r="1314" spans="2:4" x14ac:dyDescent="0.3">
      <c r="B1314"/>
      <c r="C1314"/>
      <c r="D1314"/>
    </row>
    <row r="1315" spans="2:4" x14ac:dyDescent="0.3">
      <c r="B1315"/>
      <c r="C1315"/>
      <c r="D1315"/>
    </row>
    <row r="1316" spans="2:4" x14ac:dyDescent="0.3">
      <c r="B1316"/>
      <c r="C1316"/>
      <c r="D1316"/>
    </row>
    <row r="1317" spans="2:4" x14ac:dyDescent="0.3">
      <c r="B1317"/>
      <c r="C1317"/>
      <c r="D1317"/>
    </row>
    <row r="1318" spans="2:4" x14ac:dyDescent="0.3">
      <c r="B1318"/>
      <c r="C1318"/>
      <c r="D1318"/>
    </row>
    <row r="1319" spans="2:4" x14ac:dyDescent="0.3">
      <c r="B1319"/>
      <c r="C1319"/>
      <c r="D1319"/>
    </row>
    <row r="1320" spans="2:4" x14ac:dyDescent="0.3">
      <c r="B1320"/>
      <c r="C1320"/>
      <c r="D1320"/>
    </row>
    <row r="1321" spans="2:4" x14ac:dyDescent="0.3">
      <c r="B1321"/>
      <c r="C1321"/>
      <c r="D1321"/>
    </row>
    <row r="1322" spans="2:4" x14ac:dyDescent="0.3">
      <c r="B1322"/>
      <c r="C1322"/>
      <c r="D1322"/>
    </row>
    <row r="1323" spans="2:4" x14ac:dyDescent="0.3">
      <c r="B1323"/>
      <c r="C1323"/>
      <c r="D1323"/>
    </row>
    <row r="1324" spans="2:4" x14ac:dyDescent="0.3">
      <c r="B1324"/>
      <c r="C1324"/>
      <c r="D1324"/>
    </row>
    <row r="1325" spans="2:4" x14ac:dyDescent="0.3">
      <c r="B1325"/>
      <c r="C1325"/>
      <c r="D1325"/>
    </row>
    <row r="1326" spans="2:4" x14ac:dyDescent="0.3">
      <c r="B1326"/>
      <c r="C1326"/>
      <c r="D1326"/>
    </row>
    <row r="1327" spans="2:4" x14ac:dyDescent="0.3">
      <c r="B1327"/>
      <c r="C1327"/>
      <c r="D1327"/>
    </row>
    <row r="1328" spans="2:4" x14ac:dyDescent="0.3">
      <c r="B1328"/>
      <c r="C1328"/>
      <c r="D1328"/>
    </row>
    <row r="1329" spans="2:4" x14ac:dyDescent="0.3">
      <c r="B1329"/>
      <c r="C1329"/>
      <c r="D1329"/>
    </row>
    <row r="1330" spans="2:4" x14ac:dyDescent="0.3">
      <c r="B1330"/>
      <c r="C1330"/>
      <c r="D1330"/>
    </row>
    <row r="1331" spans="2:4" x14ac:dyDescent="0.3">
      <c r="B1331"/>
      <c r="C1331"/>
      <c r="D1331"/>
    </row>
    <row r="1332" spans="2:4" x14ac:dyDescent="0.3">
      <c r="B1332"/>
      <c r="C1332"/>
      <c r="D1332"/>
    </row>
    <row r="1333" spans="2:4" x14ac:dyDescent="0.3">
      <c r="B1333"/>
      <c r="C1333"/>
      <c r="D1333"/>
    </row>
    <row r="1334" spans="2:4" x14ac:dyDescent="0.3">
      <c r="B1334"/>
      <c r="C1334"/>
      <c r="D1334"/>
    </row>
    <row r="1335" spans="2:4" x14ac:dyDescent="0.3">
      <c r="B1335"/>
      <c r="C1335"/>
      <c r="D1335"/>
    </row>
    <row r="1336" spans="2:4" x14ac:dyDescent="0.3">
      <c r="B1336"/>
      <c r="C1336"/>
      <c r="D1336"/>
    </row>
    <row r="1337" spans="2:4" x14ac:dyDescent="0.3">
      <c r="B1337"/>
      <c r="C1337"/>
      <c r="D1337"/>
    </row>
    <row r="1338" spans="2:4" x14ac:dyDescent="0.3">
      <c r="B1338"/>
      <c r="C1338"/>
      <c r="D1338"/>
    </row>
    <row r="1339" spans="2:4" x14ac:dyDescent="0.3">
      <c r="B1339"/>
      <c r="C1339"/>
      <c r="D1339"/>
    </row>
    <row r="1340" spans="2:4" x14ac:dyDescent="0.3">
      <c r="B1340"/>
      <c r="C1340"/>
      <c r="D1340"/>
    </row>
    <row r="1341" spans="2:4" x14ac:dyDescent="0.3">
      <c r="B1341"/>
      <c r="C1341"/>
      <c r="D1341"/>
    </row>
    <row r="1342" spans="2:4" x14ac:dyDescent="0.3">
      <c r="B1342"/>
      <c r="C1342"/>
      <c r="D1342"/>
    </row>
    <row r="1343" spans="2:4" x14ac:dyDescent="0.3">
      <c r="B1343"/>
      <c r="C1343"/>
      <c r="D1343"/>
    </row>
    <row r="1344" spans="2:4" x14ac:dyDescent="0.3">
      <c r="B1344"/>
      <c r="C1344"/>
      <c r="D1344"/>
    </row>
    <row r="1345" spans="2:4" x14ac:dyDescent="0.3">
      <c r="B1345"/>
      <c r="C1345"/>
      <c r="D1345"/>
    </row>
    <row r="1346" spans="2:4" x14ac:dyDescent="0.3">
      <c r="B1346"/>
      <c r="C1346"/>
      <c r="D1346"/>
    </row>
    <row r="1347" spans="2:4" x14ac:dyDescent="0.3">
      <c r="B1347"/>
      <c r="C1347"/>
      <c r="D1347"/>
    </row>
    <row r="1348" spans="2:4" x14ac:dyDescent="0.3">
      <c r="B1348"/>
      <c r="C1348"/>
      <c r="D1348"/>
    </row>
    <row r="1349" spans="2:4" x14ac:dyDescent="0.3">
      <c r="B1349"/>
      <c r="C1349"/>
      <c r="D1349"/>
    </row>
    <row r="1350" spans="2:4" x14ac:dyDescent="0.3">
      <c r="B1350"/>
      <c r="C1350"/>
      <c r="D1350"/>
    </row>
    <row r="1351" spans="2:4" x14ac:dyDescent="0.3">
      <c r="B1351"/>
      <c r="C1351"/>
      <c r="D1351"/>
    </row>
    <row r="1352" spans="2:4" x14ac:dyDescent="0.3">
      <c r="B1352"/>
      <c r="C1352"/>
      <c r="D1352"/>
    </row>
    <row r="1353" spans="2:4" x14ac:dyDescent="0.3">
      <c r="B1353"/>
      <c r="C1353"/>
      <c r="D1353"/>
    </row>
    <row r="1354" spans="2:4" x14ac:dyDescent="0.3">
      <c r="B1354"/>
      <c r="C1354"/>
      <c r="D1354"/>
    </row>
    <row r="1355" spans="2:4" x14ac:dyDescent="0.3">
      <c r="B1355"/>
      <c r="C1355"/>
      <c r="D1355"/>
    </row>
    <row r="1356" spans="2:4" x14ac:dyDescent="0.3">
      <c r="B1356"/>
      <c r="C1356"/>
      <c r="D1356"/>
    </row>
    <row r="1357" spans="2:4" x14ac:dyDescent="0.3">
      <c r="B1357"/>
      <c r="C1357"/>
      <c r="D1357"/>
    </row>
    <row r="1358" spans="2:4" x14ac:dyDescent="0.3">
      <c r="B1358"/>
      <c r="C1358"/>
      <c r="D1358"/>
    </row>
    <row r="1359" spans="2:4" x14ac:dyDescent="0.3">
      <c r="B1359"/>
      <c r="C1359"/>
      <c r="D1359"/>
    </row>
    <row r="1360" spans="2:4" x14ac:dyDescent="0.3">
      <c r="B1360"/>
      <c r="C1360"/>
      <c r="D1360"/>
    </row>
    <row r="1361" spans="2:4" x14ac:dyDescent="0.3">
      <c r="B1361"/>
      <c r="C1361"/>
      <c r="D1361"/>
    </row>
    <row r="1362" spans="2:4" x14ac:dyDescent="0.3">
      <c r="B1362"/>
      <c r="C1362"/>
      <c r="D1362"/>
    </row>
    <row r="1363" spans="2:4" x14ac:dyDescent="0.3">
      <c r="B1363"/>
      <c r="C1363"/>
      <c r="D1363"/>
    </row>
    <row r="1364" spans="2:4" x14ac:dyDescent="0.3">
      <c r="B1364"/>
      <c r="C1364"/>
      <c r="D1364"/>
    </row>
    <row r="1365" spans="2:4" x14ac:dyDescent="0.3">
      <c r="B1365"/>
      <c r="C1365"/>
      <c r="D1365"/>
    </row>
    <row r="1366" spans="2:4" x14ac:dyDescent="0.3">
      <c r="B1366"/>
      <c r="C1366"/>
      <c r="D1366"/>
    </row>
    <row r="1367" spans="2:4" x14ac:dyDescent="0.3">
      <c r="B1367"/>
      <c r="C1367"/>
      <c r="D1367"/>
    </row>
    <row r="1368" spans="2:4" x14ac:dyDescent="0.3">
      <c r="B1368"/>
      <c r="C1368"/>
      <c r="D1368"/>
    </row>
    <row r="1369" spans="2:4" x14ac:dyDescent="0.3">
      <c r="B1369"/>
      <c r="C1369"/>
      <c r="D1369"/>
    </row>
    <row r="1370" spans="2:4" x14ac:dyDescent="0.3">
      <c r="B1370"/>
      <c r="C1370"/>
      <c r="D1370"/>
    </row>
    <row r="1371" spans="2:4" x14ac:dyDescent="0.3">
      <c r="B1371"/>
      <c r="C1371"/>
      <c r="D1371"/>
    </row>
    <row r="1372" spans="2:4" x14ac:dyDescent="0.3">
      <c r="B1372"/>
      <c r="C1372"/>
      <c r="D1372"/>
    </row>
    <row r="1373" spans="2:4" x14ac:dyDescent="0.3">
      <c r="B1373"/>
      <c r="C1373"/>
      <c r="D1373"/>
    </row>
    <row r="1374" spans="2:4" x14ac:dyDescent="0.3">
      <c r="B1374"/>
      <c r="C1374"/>
      <c r="D1374"/>
    </row>
    <row r="1375" spans="2:4" x14ac:dyDescent="0.3">
      <c r="B1375"/>
      <c r="C1375"/>
      <c r="D1375"/>
    </row>
    <row r="1376" spans="2:4" x14ac:dyDescent="0.3">
      <c r="B1376"/>
      <c r="C1376"/>
      <c r="D1376"/>
    </row>
    <row r="1377" spans="2:4" x14ac:dyDescent="0.3">
      <c r="B1377"/>
      <c r="C1377"/>
      <c r="D1377"/>
    </row>
    <row r="1378" spans="2:4" x14ac:dyDescent="0.3">
      <c r="B1378"/>
      <c r="C1378"/>
      <c r="D1378"/>
    </row>
    <row r="1379" spans="2:4" x14ac:dyDescent="0.3">
      <c r="B1379"/>
      <c r="C1379"/>
      <c r="D1379"/>
    </row>
    <row r="1380" spans="2:4" x14ac:dyDescent="0.3">
      <c r="B1380"/>
      <c r="C1380"/>
      <c r="D1380"/>
    </row>
    <row r="1381" spans="2:4" x14ac:dyDescent="0.3">
      <c r="B1381"/>
      <c r="C1381"/>
      <c r="D1381"/>
    </row>
    <row r="1382" spans="2:4" x14ac:dyDescent="0.3">
      <c r="B1382"/>
      <c r="C1382"/>
      <c r="D1382"/>
    </row>
    <row r="1383" spans="2:4" x14ac:dyDescent="0.3">
      <c r="B1383"/>
      <c r="C1383"/>
      <c r="D1383"/>
    </row>
    <row r="1384" spans="2:4" x14ac:dyDescent="0.3">
      <c r="B1384"/>
      <c r="C1384"/>
      <c r="D1384"/>
    </row>
    <row r="1385" spans="2:4" x14ac:dyDescent="0.3">
      <c r="B1385"/>
      <c r="C1385"/>
      <c r="D1385"/>
    </row>
    <row r="1386" spans="2:4" x14ac:dyDescent="0.3">
      <c r="B1386"/>
      <c r="C1386"/>
      <c r="D1386"/>
    </row>
    <row r="1387" spans="2:4" x14ac:dyDescent="0.3">
      <c r="B1387"/>
      <c r="C1387"/>
      <c r="D1387"/>
    </row>
    <row r="1388" spans="2:4" x14ac:dyDescent="0.3">
      <c r="B1388"/>
      <c r="C1388"/>
      <c r="D1388"/>
    </row>
    <row r="1389" spans="2:4" x14ac:dyDescent="0.3">
      <c r="B1389"/>
      <c r="C1389"/>
      <c r="D1389"/>
    </row>
    <row r="1390" spans="2:4" x14ac:dyDescent="0.3">
      <c r="B1390"/>
      <c r="C1390"/>
      <c r="D1390"/>
    </row>
    <row r="1391" spans="2:4" x14ac:dyDescent="0.3">
      <c r="B1391"/>
      <c r="C1391"/>
      <c r="D1391"/>
    </row>
    <row r="1392" spans="2:4" x14ac:dyDescent="0.3">
      <c r="B1392"/>
      <c r="C1392"/>
      <c r="D1392"/>
    </row>
    <row r="1393" spans="2:4" x14ac:dyDescent="0.3">
      <c r="B1393"/>
      <c r="C1393"/>
      <c r="D1393"/>
    </row>
    <row r="1394" spans="2:4" x14ac:dyDescent="0.3">
      <c r="B1394"/>
      <c r="C1394"/>
      <c r="D1394"/>
    </row>
    <row r="1395" spans="2:4" x14ac:dyDescent="0.3">
      <c r="B1395"/>
      <c r="C1395"/>
      <c r="D1395"/>
    </row>
    <row r="1396" spans="2:4" x14ac:dyDescent="0.3">
      <c r="B1396"/>
      <c r="C1396"/>
      <c r="D1396"/>
    </row>
    <row r="1397" spans="2:4" x14ac:dyDescent="0.3">
      <c r="B1397"/>
      <c r="C1397"/>
      <c r="D1397"/>
    </row>
    <row r="1398" spans="2:4" x14ac:dyDescent="0.3">
      <c r="B1398"/>
      <c r="C1398"/>
      <c r="D1398"/>
    </row>
    <row r="1399" spans="2:4" x14ac:dyDescent="0.3">
      <c r="B1399"/>
      <c r="C1399"/>
      <c r="D1399"/>
    </row>
    <row r="1400" spans="2:4" x14ac:dyDescent="0.3">
      <c r="B1400"/>
      <c r="C1400"/>
      <c r="D1400"/>
    </row>
    <row r="1401" spans="2:4" x14ac:dyDescent="0.3">
      <c r="B1401"/>
      <c r="C1401"/>
      <c r="D1401"/>
    </row>
    <row r="1402" spans="2:4" x14ac:dyDescent="0.3">
      <c r="B1402"/>
      <c r="C1402"/>
      <c r="D1402"/>
    </row>
    <row r="1403" spans="2:4" x14ac:dyDescent="0.3">
      <c r="B1403"/>
      <c r="C1403"/>
      <c r="D1403"/>
    </row>
    <row r="1404" spans="2:4" x14ac:dyDescent="0.3">
      <c r="B1404"/>
      <c r="C1404"/>
      <c r="D1404"/>
    </row>
    <row r="1405" spans="2:4" x14ac:dyDescent="0.3">
      <c r="B1405"/>
      <c r="C1405"/>
      <c r="D1405"/>
    </row>
    <row r="1406" spans="2:4" x14ac:dyDescent="0.3">
      <c r="B1406"/>
      <c r="C1406"/>
      <c r="D1406"/>
    </row>
    <row r="1407" spans="2:4" x14ac:dyDescent="0.3">
      <c r="B1407"/>
      <c r="C1407"/>
      <c r="D1407"/>
    </row>
    <row r="1408" spans="2:4" x14ac:dyDescent="0.3">
      <c r="B1408"/>
      <c r="C1408"/>
      <c r="D1408"/>
    </row>
    <row r="1409" spans="2:4" x14ac:dyDescent="0.3">
      <c r="B1409"/>
      <c r="C1409"/>
      <c r="D1409"/>
    </row>
    <row r="1410" spans="2:4" x14ac:dyDescent="0.3">
      <c r="B1410"/>
      <c r="C1410"/>
      <c r="D1410"/>
    </row>
    <row r="1411" spans="2:4" x14ac:dyDescent="0.3">
      <c r="B1411"/>
      <c r="C1411"/>
      <c r="D1411"/>
    </row>
    <row r="1412" spans="2:4" x14ac:dyDescent="0.3">
      <c r="B1412"/>
      <c r="C1412"/>
      <c r="D1412"/>
    </row>
    <row r="1413" spans="2:4" x14ac:dyDescent="0.3">
      <c r="B1413"/>
      <c r="C1413"/>
      <c r="D1413"/>
    </row>
    <row r="1414" spans="2:4" x14ac:dyDescent="0.3">
      <c r="B1414"/>
      <c r="C1414"/>
      <c r="D1414"/>
    </row>
    <row r="1415" spans="2:4" x14ac:dyDescent="0.3">
      <c r="B1415"/>
      <c r="C1415"/>
      <c r="D1415"/>
    </row>
    <row r="1416" spans="2:4" x14ac:dyDescent="0.3">
      <c r="B1416"/>
      <c r="C1416"/>
      <c r="D1416"/>
    </row>
    <row r="1417" spans="2:4" x14ac:dyDescent="0.3">
      <c r="B1417"/>
      <c r="C1417"/>
      <c r="D1417"/>
    </row>
    <row r="1418" spans="2:4" x14ac:dyDescent="0.3">
      <c r="B1418"/>
      <c r="C1418"/>
      <c r="D1418"/>
    </row>
    <row r="1419" spans="2:4" x14ac:dyDescent="0.3">
      <c r="B1419"/>
      <c r="C1419"/>
      <c r="D1419"/>
    </row>
    <row r="1420" spans="2:4" x14ac:dyDescent="0.3">
      <c r="B1420"/>
      <c r="C1420"/>
      <c r="D1420"/>
    </row>
    <row r="1421" spans="2:4" x14ac:dyDescent="0.3">
      <c r="B1421"/>
      <c r="C1421"/>
      <c r="D1421"/>
    </row>
    <row r="1422" spans="2:4" x14ac:dyDescent="0.3">
      <c r="B1422"/>
      <c r="C1422"/>
      <c r="D1422"/>
    </row>
    <row r="1423" spans="2:4" x14ac:dyDescent="0.3">
      <c r="B1423"/>
      <c r="C1423"/>
      <c r="D1423"/>
    </row>
    <row r="1424" spans="2:4" x14ac:dyDescent="0.3">
      <c r="B1424"/>
      <c r="C1424"/>
      <c r="D1424"/>
    </row>
    <row r="1425" spans="2:4" x14ac:dyDescent="0.3">
      <c r="B1425"/>
      <c r="C1425"/>
      <c r="D1425"/>
    </row>
    <row r="1426" spans="2:4" x14ac:dyDescent="0.3">
      <c r="B1426"/>
      <c r="C1426"/>
      <c r="D1426"/>
    </row>
    <row r="1427" spans="2:4" x14ac:dyDescent="0.3">
      <c r="B1427"/>
      <c r="C1427"/>
      <c r="D1427"/>
    </row>
    <row r="1428" spans="2:4" x14ac:dyDescent="0.3">
      <c r="B1428"/>
      <c r="C1428"/>
      <c r="D1428"/>
    </row>
    <row r="1429" spans="2:4" x14ac:dyDescent="0.3">
      <c r="B1429"/>
      <c r="C1429"/>
      <c r="D1429"/>
    </row>
    <row r="1430" spans="2:4" x14ac:dyDescent="0.3">
      <c r="B1430"/>
      <c r="C1430"/>
      <c r="D1430"/>
    </row>
    <row r="1431" spans="2:4" x14ac:dyDescent="0.3">
      <c r="B1431"/>
      <c r="C1431"/>
      <c r="D1431"/>
    </row>
    <row r="1432" spans="2:4" x14ac:dyDescent="0.3">
      <c r="B1432"/>
      <c r="C1432"/>
      <c r="D1432"/>
    </row>
    <row r="1433" spans="2:4" x14ac:dyDescent="0.3">
      <c r="B1433"/>
      <c r="C1433"/>
      <c r="D1433"/>
    </row>
    <row r="1434" spans="2:4" x14ac:dyDescent="0.3">
      <c r="B1434"/>
      <c r="C1434"/>
      <c r="D1434"/>
    </row>
    <row r="1435" spans="2:4" x14ac:dyDescent="0.3">
      <c r="B1435"/>
      <c r="C1435"/>
      <c r="D1435"/>
    </row>
    <row r="1436" spans="2:4" x14ac:dyDescent="0.3">
      <c r="B1436"/>
      <c r="C1436"/>
      <c r="D1436"/>
    </row>
    <row r="1437" spans="2:4" x14ac:dyDescent="0.3">
      <c r="B1437"/>
      <c r="C1437"/>
      <c r="D1437"/>
    </row>
    <row r="1438" spans="2:4" x14ac:dyDescent="0.3">
      <c r="B1438"/>
      <c r="C1438"/>
      <c r="D1438"/>
    </row>
    <row r="1439" spans="2:4" x14ac:dyDescent="0.3">
      <c r="B1439"/>
      <c r="C1439"/>
      <c r="D1439"/>
    </row>
    <row r="1440" spans="2:4" x14ac:dyDescent="0.3">
      <c r="B1440"/>
      <c r="C1440"/>
      <c r="D1440"/>
    </row>
    <row r="1441" spans="2:4" x14ac:dyDescent="0.3">
      <c r="B1441"/>
      <c r="C1441"/>
      <c r="D1441"/>
    </row>
    <row r="1442" spans="2:4" x14ac:dyDescent="0.3">
      <c r="B1442"/>
      <c r="C1442"/>
      <c r="D1442"/>
    </row>
    <row r="1443" spans="2:4" x14ac:dyDescent="0.3">
      <c r="B1443"/>
      <c r="C1443"/>
      <c r="D1443"/>
    </row>
    <row r="1444" spans="2:4" x14ac:dyDescent="0.3">
      <c r="B1444"/>
      <c r="C1444"/>
      <c r="D1444"/>
    </row>
    <row r="1445" spans="2:4" x14ac:dyDescent="0.3">
      <c r="B1445"/>
      <c r="C1445"/>
      <c r="D1445"/>
    </row>
    <row r="1446" spans="2:4" x14ac:dyDescent="0.3">
      <c r="B1446"/>
      <c r="C1446"/>
      <c r="D1446"/>
    </row>
    <row r="1447" spans="2:4" x14ac:dyDescent="0.3">
      <c r="B1447"/>
      <c r="C1447"/>
      <c r="D1447"/>
    </row>
    <row r="1448" spans="2:4" x14ac:dyDescent="0.3">
      <c r="B1448"/>
      <c r="C1448"/>
      <c r="D1448"/>
    </row>
    <row r="1449" spans="2:4" x14ac:dyDescent="0.3">
      <c r="B1449"/>
      <c r="C1449"/>
      <c r="D1449"/>
    </row>
    <row r="1450" spans="2:4" x14ac:dyDescent="0.3">
      <c r="B1450"/>
      <c r="C1450"/>
      <c r="D1450"/>
    </row>
    <row r="1451" spans="2:4" x14ac:dyDescent="0.3">
      <c r="B1451"/>
      <c r="C1451"/>
      <c r="D1451"/>
    </row>
    <row r="1452" spans="2:4" x14ac:dyDescent="0.3">
      <c r="B1452"/>
      <c r="C1452"/>
      <c r="D1452"/>
    </row>
    <row r="1453" spans="2:4" x14ac:dyDescent="0.3">
      <c r="B1453"/>
      <c r="C1453"/>
      <c r="D1453"/>
    </row>
    <row r="1454" spans="2:4" x14ac:dyDescent="0.3">
      <c r="B1454"/>
      <c r="C1454"/>
      <c r="D1454"/>
    </row>
    <row r="1455" spans="2:4" x14ac:dyDescent="0.3">
      <c r="B1455"/>
      <c r="C1455"/>
      <c r="D1455"/>
    </row>
    <row r="1456" spans="2:4" x14ac:dyDescent="0.3">
      <c r="B1456"/>
      <c r="C1456"/>
      <c r="D1456"/>
    </row>
    <row r="1457" spans="2:4" x14ac:dyDescent="0.3">
      <c r="B1457"/>
      <c r="C1457"/>
      <c r="D1457"/>
    </row>
    <row r="1458" spans="2:4" x14ac:dyDescent="0.3">
      <c r="B1458"/>
      <c r="C1458"/>
      <c r="D1458"/>
    </row>
    <row r="1459" spans="2:4" x14ac:dyDescent="0.3">
      <c r="B1459"/>
      <c r="C1459"/>
      <c r="D1459"/>
    </row>
    <row r="1460" spans="2:4" x14ac:dyDescent="0.3">
      <c r="B1460"/>
      <c r="C1460"/>
      <c r="D1460"/>
    </row>
    <row r="1461" spans="2:4" x14ac:dyDescent="0.3">
      <c r="B1461"/>
      <c r="C1461"/>
      <c r="D1461"/>
    </row>
    <row r="1462" spans="2:4" x14ac:dyDescent="0.3">
      <c r="B1462"/>
      <c r="C1462"/>
      <c r="D1462"/>
    </row>
    <row r="1463" spans="2:4" x14ac:dyDescent="0.3">
      <c r="B1463"/>
      <c r="C1463"/>
      <c r="D1463"/>
    </row>
    <row r="1464" spans="2:4" x14ac:dyDescent="0.3">
      <c r="B1464"/>
      <c r="C1464"/>
      <c r="D1464"/>
    </row>
    <row r="1465" spans="2:4" x14ac:dyDescent="0.3">
      <c r="B1465"/>
      <c r="C1465"/>
      <c r="D1465"/>
    </row>
    <row r="1466" spans="2:4" x14ac:dyDescent="0.3">
      <c r="B1466"/>
      <c r="C1466"/>
      <c r="D1466"/>
    </row>
    <row r="1467" spans="2:4" x14ac:dyDescent="0.3">
      <c r="B1467"/>
      <c r="C1467"/>
      <c r="D1467"/>
    </row>
    <row r="1468" spans="2:4" x14ac:dyDescent="0.3">
      <c r="B1468"/>
      <c r="C1468"/>
      <c r="D1468"/>
    </row>
    <row r="1469" spans="2:4" x14ac:dyDescent="0.3">
      <c r="B1469"/>
      <c r="C1469"/>
      <c r="D1469"/>
    </row>
    <row r="1470" spans="2:4" x14ac:dyDescent="0.3">
      <c r="B1470"/>
      <c r="C1470"/>
      <c r="D1470"/>
    </row>
    <row r="1471" spans="2:4" x14ac:dyDescent="0.3">
      <c r="B1471"/>
      <c r="C1471"/>
      <c r="D1471"/>
    </row>
    <row r="1472" spans="2:4" x14ac:dyDescent="0.3">
      <c r="B1472"/>
      <c r="C1472"/>
      <c r="D1472"/>
    </row>
    <row r="1473" spans="2:4" x14ac:dyDescent="0.3">
      <c r="B1473"/>
      <c r="C1473"/>
      <c r="D1473"/>
    </row>
    <row r="1474" spans="2:4" x14ac:dyDescent="0.3">
      <c r="B1474"/>
      <c r="C1474"/>
      <c r="D1474"/>
    </row>
    <row r="1475" spans="2:4" x14ac:dyDescent="0.3">
      <c r="B1475"/>
      <c r="C1475"/>
      <c r="D1475"/>
    </row>
    <row r="1476" spans="2:4" x14ac:dyDescent="0.3">
      <c r="B1476"/>
      <c r="C1476"/>
      <c r="D1476"/>
    </row>
    <row r="1477" spans="2:4" x14ac:dyDescent="0.3">
      <c r="B1477"/>
      <c r="C1477"/>
      <c r="D1477"/>
    </row>
    <row r="1478" spans="2:4" x14ac:dyDescent="0.3">
      <c r="B1478"/>
      <c r="C1478"/>
      <c r="D1478"/>
    </row>
    <row r="1479" spans="2:4" x14ac:dyDescent="0.3">
      <c r="B1479"/>
      <c r="C1479"/>
      <c r="D1479"/>
    </row>
    <row r="1480" spans="2:4" x14ac:dyDescent="0.3">
      <c r="B1480"/>
      <c r="C1480"/>
      <c r="D1480"/>
    </row>
    <row r="1481" spans="2:4" x14ac:dyDescent="0.3">
      <c r="B1481"/>
      <c r="C1481"/>
      <c r="D1481"/>
    </row>
    <row r="1482" spans="2:4" x14ac:dyDescent="0.3">
      <c r="B1482"/>
      <c r="C1482"/>
      <c r="D1482"/>
    </row>
    <row r="1483" spans="2:4" x14ac:dyDescent="0.3">
      <c r="B1483"/>
      <c r="C1483"/>
      <c r="D1483"/>
    </row>
    <row r="1484" spans="2:4" x14ac:dyDescent="0.3">
      <c r="B1484"/>
      <c r="C1484"/>
      <c r="D1484"/>
    </row>
    <row r="1485" spans="2:4" x14ac:dyDescent="0.3">
      <c r="B1485"/>
      <c r="C1485"/>
      <c r="D1485"/>
    </row>
    <row r="1486" spans="2:4" x14ac:dyDescent="0.3">
      <c r="B1486"/>
      <c r="C1486"/>
      <c r="D1486"/>
    </row>
    <row r="1487" spans="2:4" x14ac:dyDescent="0.3">
      <c r="B1487"/>
      <c r="C1487"/>
      <c r="D1487"/>
    </row>
    <row r="1488" spans="2:4" x14ac:dyDescent="0.3">
      <c r="B1488"/>
      <c r="C1488"/>
      <c r="D1488"/>
    </row>
    <row r="1489" spans="2:4" x14ac:dyDescent="0.3">
      <c r="B1489"/>
      <c r="C1489"/>
      <c r="D1489"/>
    </row>
    <row r="1490" spans="2:4" x14ac:dyDescent="0.3">
      <c r="B1490"/>
      <c r="C1490"/>
      <c r="D1490"/>
    </row>
    <row r="1491" spans="2:4" x14ac:dyDescent="0.3">
      <c r="B1491"/>
      <c r="C1491"/>
      <c r="D1491"/>
    </row>
    <row r="1492" spans="2:4" x14ac:dyDescent="0.3">
      <c r="B1492"/>
      <c r="C1492"/>
      <c r="D1492"/>
    </row>
    <row r="1493" spans="2:4" x14ac:dyDescent="0.3">
      <c r="B1493"/>
      <c r="C1493"/>
      <c r="D1493"/>
    </row>
    <row r="1494" spans="2:4" x14ac:dyDescent="0.3">
      <c r="B1494"/>
      <c r="C1494"/>
      <c r="D1494"/>
    </row>
    <row r="1495" spans="2:4" x14ac:dyDescent="0.3">
      <c r="B1495"/>
      <c r="C1495"/>
      <c r="D1495"/>
    </row>
    <row r="1496" spans="2:4" x14ac:dyDescent="0.3">
      <c r="B1496"/>
      <c r="C1496"/>
      <c r="D1496"/>
    </row>
    <row r="1497" spans="2:4" x14ac:dyDescent="0.3">
      <c r="B1497"/>
      <c r="C1497"/>
      <c r="D1497"/>
    </row>
    <row r="1498" spans="2:4" x14ac:dyDescent="0.3">
      <c r="B1498"/>
      <c r="C1498"/>
      <c r="D1498"/>
    </row>
    <row r="1499" spans="2:4" x14ac:dyDescent="0.3">
      <c r="B1499"/>
      <c r="C1499"/>
      <c r="D1499"/>
    </row>
    <row r="1500" spans="2:4" x14ac:dyDescent="0.3">
      <c r="B1500"/>
      <c r="C1500"/>
      <c r="D1500"/>
    </row>
    <row r="1501" spans="2:4" x14ac:dyDescent="0.3">
      <c r="B1501"/>
      <c r="C1501"/>
      <c r="D1501"/>
    </row>
    <row r="1502" spans="2:4" x14ac:dyDescent="0.3">
      <c r="B1502"/>
      <c r="C1502"/>
      <c r="D1502"/>
    </row>
    <row r="1503" spans="2:4" x14ac:dyDescent="0.3">
      <c r="B1503"/>
      <c r="C1503"/>
      <c r="D1503"/>
    </row>
    <row r="1504" spans="2:4" x14ac:dyDescent="0.3">
      <c r="B1504"/>
      <c r="C1504"/>
      <c r="D1504"/>
    </row>
    <row r="1505" spans="2:4" x14ac:dyDescent="0.3">
      <c r="B1505"/>
      <c r="C1505"/>
      <c r="D1505"/>
    </row>
    <row r="1506" spans="2:4" x14ac:dyDescent="0.3">
      <c r="B1506"/>
      <c r="C1506"/>
      <c r="D1506"/>
    </row>
    <row r="1507" spans="2:4" x14ac:dyDescent="0.3">
      <c r="B1507"/>
      <c r="C1507"/>
      <c r="D1507"/>
    </row>
    <row r="1508" spans="2:4" x14ac:dyDescent="0.3">
      <c r="B1508"/>
      <c r="C1508"/>
      <c r="D1508"/>
    </row>
    <row r="1509" spans="2:4" x14ac:dyDescent="0.3">
      <c r="B1509"/>
      <c r="C1509"/>
      <c r="D1509"/>
    </row>
    <row r="1510" spans="2:4" x14ac:dyDescent="0.3">
      <c r="B1510"/>
      <c r="C1510"/>
      <c r="D1510"/>
    </row>
    <row r="1511" spans="2:4" x14ac:dyDescent="0.3">
      <c r="B1511"/>
      <c r="C1511"/>
      <c r="D1511"/>
    </row>
    <row r="1512" spans="2:4" x14ac:dyDescent="0.3">
      <c r="B1512"/>
      <c r="C1512"/>
      <c r="D1512"/>
    </row>
    <row r="1513" spans="2:4" x14ac:dyDescent="0.3">
      <c r="B1513"/>
      <c r="C1513"/>
      <c r="D1513"/>
    </row>
    <row r="1514" spans="2:4" x14ac:dyDescent="0.3">
      <c r="B1514"/>
      <c r="C1514"/>
      <c r="D1514"/>
    </row>
    <row r="1515" spans="2:4" x14ac:dyDescent="0.3">
      <c r="B1515"/>
      <c r="C1515"/>
      <c r="D1515"/>
    </row>
    <row r="1516" spans="2:4" x14ac:dyDescent="0.3">
      <c r="B1516"/>
      <c r="C1516"/>
      <c r="D1516"/>
    </row>
    <row r="1517" spans="2:4" x14ac:dyDescent="0.3">
      <c r="B1517"/>
      <c r="C1517"/>
      <c r="D1517"/>
    </row>
    <row r="1518" spans="2:4" x14ac:dyDescent="0.3">
      <c r="B1518"/>
      <c r="C1518"/>
      <c r="D1518"/>
    </row>
    <row r="1519" spans="2:4" x14ac:dyDescent="0.3">
      <c r="B1519"/>
      <c r="C1519"/>
      <c r="D1519"/>
    </row>
    <row r="1520" spans="2:4" x14ac:dyDescent="0.3">
      <c r="B1520"/>
      <c r="C1520"/>
      <c r="D1520"/>
    </row>
    <row r="1521" spans="2:4" x14ac:dyDescent="0.3">
      <c r="B1521"/>
      <c r="C1521"/>
      <c r="D1521"/>
    </row>
    <row r="1522" spans="2:4" x14ac:dyDescent="0.3">
      <c r="B1522"/>
      <c r="C1522"/>
      <c r="D1522"/>
    </row>
    <row r="1523" spans="2:4" x14ac:dyDescent="0.3">
      <c r="B1523"/>
      <c r="C1523"/>
      <c r="D1523"/>
    </row>
    <row r="1524" spans="2:4" x14ac:dyDescent="0.3">
      <c r="B1524"/>
      <c r="C1524"/>
      <c r="D1524"/>
    </row>
    <row r="1525" spans="2:4" x14ac:dyDescent="0.3">
      <c r="B1525"/>
      <c r="C1525"/>
      <c r="D1525"/>
    </row>
    <row r="1526" spans="2:4" x14ac:dyDescent="0.3">
      <c r="B1526"/>
      <c r="C1526"/>
      <c r="D1526"/>
    </row>
    <row r="1527" spans="2:4" x14ac:dyDescent="0.3">
      <c r="B1527"/>
      <c r="C1527"/>
      <c r="D1527"/>
    </row>
    <row r="1528" spans="2:4" x14ac:dyDescent="0.3">
      <c r="B1528"/>
      <c r="C1528"/>
      <c r="D1528"/>
    </row>
    <row r="1529" spans="2:4" x14ac:dyDescent="0.3">
      <c r="B1529"/>
      <c r="C1529"/>
      <c r="D1529"/>
    </row>
    <row r="1530" spans="2:4" x14ac:dyDescent="0.3">
      <c r="B1530"/>
      <c r="C1530"/>
      <c r="D1530"/>
    </row>
    <row r="1531" spans="2:4" x14ac:dyDescent="0.3">
      <c r="B1531"/>
      <c r="C1531"/>
      <c r="D1531"/>
    </row>
    <row r="1532" spans="2:4" x14ac:dyDescent="0.3">
      <c r="B1532"/>
      <c r="C1532"/>
      <c r="D1532"/>
    </row>
    <row r="1533" spans="2:4" x14ac:dyDescent="0.3">
      <c r="B1533"/>
      <c r="C1533"/>
      <c r="D1533"/>
    </row>
    <row r="1534" spans="2:4" x14ac:dyDescent="0.3">
      <c r="B1534"/>
      <c r="C1534"/>
      <c r="D1534"/>
    </row>
    <row r="1535" spans="2:4" x14ac:dyDescent="0.3">
      <c r="B1535"/>
      <c r="C1535"/>
      <c r="D1535"/>
    </row>
    <row r="1536" spans="2:4" x14ac:dyDescent="0.3">
      <c r="B1536"/>
      <c r="C1536"/>
      <c r="D1536"/>
    </row>
    <row r="1537" spans="2:4" x14ac:dyDescent="0.3">
      <c r="B1537"/>
      <c r="C1537"/>
      <c r="D1537"/>
    </row>
    <row r="1538" spans="2:4" x14ac:dyDescent="0.3">
      <c r="B1538"/>
      <c r="C1538"/>
      <c r="D1538"/>
    </row>
    <row r="1539" spans="2:4" x14ac:dyDescent="0.3">
      <c r="B1539"/>
      <c r="C1539"/>
      <c r="D1539"/>
    </row>
    <row r="1540" spans="2:4" x14ac:dyDescent="0.3">
      <c r="B1540"/>
      <c r="C1540"/>
      <c r="D1540"/>
    </row>
    <row r="1541" spans="2:4" x14ac:dyDescent="0.3">
      <c r="B1541"/>
      <c r="C1541"/>
      <c r="D1541"/>
    </row>
    <row r="1542" spans="2:4" x14ac:dyDescent="0.3">
      <c r="B1542"/>
      <c r="C1542"/>
      <c r="D1542"/>
    </row>
    <row r="1543" spans="2:4" x14ac:dyDescent="0.3">
      <c r="B1543"/>
      <c r="C1543"/>
      <c r="D1543"/>
    </row>
    <row r="1544" spans="2:4" x14ac:dyDescent="0.3">
      <c r="B1544"/>
      <c r="C1544"/>
      <c r="D1544"/>
    </row>
    <row r="1545" spans="2:4" x14ac:dyDescent="0.3">
      <c r="B1545"/>
      <c r="C1545"/>
      <c r="D1545"/>
    </row>
    <row r="1546" spans="2:4" x14ac:dyDescent="0.3">
      <c r="B1546"/>
      <c r="C1546"/>
      <c r="D1546"/>
    </row>
    <row r="1547" spans="2:4" x14ac:dyDescent="0.3">
      <c r="B1547"/>
      <c r="C1547"/>
      <c r="D1547"/>
    </row>
    <row r="1548" spans="2:4" x14ac:dyDescent="0.3">
      <c r="B1548"/>
      <c r="C1548"/>
      <c r="D1548"/>
    </row>
    <row r="1549" spans="2:4" x14ac:dyDescent="0.3">
      <c r="B1549"/>
      <c r="C1549"/>
      <c r="D1549"/>
    </row>
    <row r="1550" spans="2:4" x14ac:dyDescent="0.3">
      <c r="B1550"/>
      <c r="C1550"/>
      <c r="D1550"/>
    </row>
    <row r="1551" spans="2:4" x14ac:dyDescent="0.3">
      <c r="B1551"/>
      <c r="C1551"/>
      <c r="D1551"/>
    </row>
    <row r="1552" spans="2:4" x14ac:dyDescent="0.3">
      <c r="B1552"/>
      <c r="C1552"/>
      <c r="D1552"/>
    </row>
    <row r="1553" spans="2:4" x14ac:dyDescent="0.3">
      <c r="B1553"/>
      <c r="C1553"/>
      <c r="D1553"/>
    </row>
    <row r="1554" spans="2:4" x14ac:dyDescent="0.3">
      <c r="B1554"/>
      <c r="C1554"/>
      <c r="D1554"/>
    </row>
    <row r="1555" spans="2:4" x14ac:dyDescent="0.3">
      <c r="B1555"/>
      <c r="C1555"/>
      <c r="D1555"/>
    </row>
    <row r="1556" spans="2:4" x14ac:dyDescent="0.3">
      <c r="B1556"/>
      <c r="C1556"/>
      <c r="D1556"/>
    </row>
    <row r="1557" spans="2:4" x14ac:dyDescent="0.3">
      <c r="B1557"/>
      <c r="C1557"/>
      <c r="D1557"/>
    </row>
    <row r="1558" spans="2:4" x14ac:dyDescent="0.3">
      <c r="B1558"/>
      <c r="C1558"/>
      <c r="D1558"/>
    </row>
    <row r="1559" spans="2:4" x14ac:dyDescent="0.3">
      <c r="B1559"/>
      <c r="C1559"/>
      <c r="D1559"/>
    </row>
    <row r="1560" spans="2:4" x14ac:dyDescent="0.3">
      <c r="B1560"/>
      <c r="C1560"/>
      <c r="D1560"/>
    </row>
    <row r="1561" spans="2:4" x14ac:dyDescent="0.3">
      <c r="B1561"/>
      <c r="C1561"/>
      <c r="D1561"/>
    </row>
    <row r="1562" spans="2:4" x14ac:dyDescent="0.3">
      <c r="B1562"/>
      <c r="C1562"/>
      <c r="D1562"/>
    </row>
    <row r="1563" spans="2:4" x14ac:dyDescent="0.3">
      <c r="B1563"/>
      <c r="C1563"/>
      <c r="D1563"/>
    </row>
    <row r="1564" spans="2:4" x14ac:dyDescent="0.3">
      <c r="B1564"/>
      <c r="C1564"/>
      <c r="D1564"/>
    </row>
    <row r="1565" spans="2:4" x14ac:dyDescent="0.3">
      <c r="B1565"/>
      <c r="C1565"/>
      <c r="D1565"/>
    </row>
    <row r="1566" spans="2:4" x14ac:dyDescent="0.3">
      <c r="B1566"/>
      <c r="C1566"/>
      <c r="D1566"/>
    </row>
    <row r="1567" spans="2:4" x14ac:dyDescent="0.3">
      <c r="B1567"/>
      <c r="C1567"/>
      <c r="D1567"/>
    </row>
    <row r="1568" spans="2:4" x14ac:dyDescent="0.3">
      <c r="B1568"/>
      <c r="C1568"/>
      <c r="D1568"/>
    </row>
    <row r="1569" spans="2:4" x14ac:dyDescent="0.3">
      <c r="B1569"/>
      <c r="C1569"/>
      <c r="D1569"/>
    </row>
    <row r="1570" spans="2:4" x14ac:dyDescent="0.3">
      <c r="B1570"/>
      <c r="C1570"/>
      <c r="D1570"/>
    </row>
    <row r="1571" spans="2:4" x14ac:dyDescent="0.3">
      <c r="B1571"/>
      <c r="C1571"/>
      <c r="D1571"/>
    </row>
    <row r="1572" spans="2:4" x14ac:dyDescent="0.3">
      <c r="B1572"/>
      <c r="C1572"/>
      <c r="D1572"/>
    </row>
    <row r="1573" spans="2:4" x14ac:dyDescent="0.3">
      <c r="B1573"/>
      <c r="C1573"/>
      <c r="D1573"/>
    </row>
    <row r="1574" spans="2:4" x14ac:dyDescent="0.3">
      <c r="B1574"/>
      <c r="C1574"/>
      <c r="D1574"/>
    </row>
    <row r="1575" spans="2:4" x14ac:dyDescent="0.3">
      <c r="B1575"/>
      <c r="C1575"/>
      <c r="D1575"/>
    </row>
    <row r="1576" spans="2:4" x14ac:dyDescent="0.3">
      <c r="B1576"/>
      <c r="C1576"/>
      <c r="D1576"/>
    </row>
    <row r="1577" spans="2:4" x14ac:dyDescent="0.3">
      <c r="B1577"/>
      <c r="C1577"/>
      <c r="D1577"/>
    </row>
    <row r="1578" spans="2:4" x14ac:dyDescent="0.3">
      <c r="B1578"/>
      <c r="C1578"/>
      <c r="D1578"/>
    </row>
    <row r="1579" spans="2:4" x14ac:dyDescent="0.3">
      <c r="B1579"/>
      <c r="C1579"/>
      <c r="D1579"/>
    </row>
    <row r="1580" spans="2:4" x14ac:dyDescent="0.3">
      <c r="B1580"/>
      <c r="C1580"/>
      <c r="D1580"/>
    </row>
    <row r="1581" spans="2:4" x14ac:dyDescent="0.3">
      <c r="B1581"/>
      <c r="C1581"/>
      <c r="D1581"/>
    </row>
    <row r="1582" spans="2:4" x14ac:dyDescent="0.3">
      <c r="B1582"/>
      <c r="C1582"/>
      <c r="D1582"/>
    </row>
    <row r="1583" spans="2:4" x14ac:dyDescent="0.3">
      <c r="B1583"/>
      <c r="C1583"/>
      <c r="D1583"/>
    </row>
    <row r="1584" spans="2:4" x14ac:dyDescent="0.3">
      <c r="B1584"/>
      <c r="C1584"/>
      <c r="D1584"/>
    </row>
    <row r="1585" spans="2:4" x14ac:dyDescent="0.3">
      <c r="B1585"/>
      <c r="C1585"/>
      <c r="D1585"/>
    </row>
    <row r="1586" spans="2:4" x14ac:dyDescent="0.3">
      <c r="B1586"/>
      <c r="C1586"/>
      <c r="D1586"/>
    </row>
    <row r="1587" spans="2:4" x14ac:dyDescent="0.3">
      <c r="B1587"/>
      <c r="C1587"/>
      <c r="D1587"/>
    </row>
    <row r="1588" spans="2:4" x14ac:dyDescent="0.3">
      <c r="B1588"/>
      <c r="C1588"/>
      <c r="D1588"/>
    </row>
    <row r="1589" spans="2:4" x14ac:dyDescent="0.3">
      <c r="B1589"/>
      <c r="C1589"/>
      <c r="D1589"/>
    </row>
    <row r="1590" spans="2:4" x14ac:dyDescent="0.3">
      <c r="B1590"/>
      <c r="C1590"/>
      <c r="D1590"/>
    </row>
    <row r="1591" spans="2:4" x14ac:dyDescent="0.3">
      <c r="B1591"/>
      <c r="C1591"/>
      <c r="D1591"/>
    </row>
    <row r="1592" spans="2:4" x14ac:dyDescent="0.3">
      <c r="B1592"/>
      <c r="C1592"/>
      <c r="D1592"/>
    </row>
    <row r="1593" spans="2:4" x14ac:dyDescent="0.3">
      <c r="B1593"/>
      <c r="C1593"/>
      <c r="D1593"/>
    </row>
    <row r="1594" spans="2:4" x14ac:dyDescent="0.3">
      <c r="B1594"/>
      <c r="C1594"/>
      <c r="D1594"/>
    </row>
    <row r="1595" spans="2:4" x14ac:dyDescent="0.3">
      <c r="B1595"/>
      <c r="C1595"/>
      <c r="D1595"/>
    </row>
    <row r="1596" spans="2:4" x14ac:dyDescent="0.3">
      <c r="B1596"/>
      <c r="C1596"/>
      <c r="D1596"/>
    </row>
    <row r="1597" spans="2:4" x14ac:dyDescent="0.3">
      <c r="B1597"/>
      <c r="C1597"/>
      <c r="D1597"/>
    </row>
    <row r="1598" spans="2:4" x14ac:dyDescent="0.3">
      <c r="B1598"/>
      <c r="C1598"/>
      <c r="D1598"/>
    </row>
    <row r="1599" spans="2:4" x14ac:dyDescent="0.3">
      <c r="B1599"/>
      <c r="C1599"/>
      <c r="D1599"/>
    </row>
    <row r="1600" spans="2:4" x14ac:dyDescent="0.3">
      <c r="B1600"/>
      <c r="C1600"/>
      <c r="D1600"/>
    </row>
    <row r="1601" spans="2:4" x14ac:dyDescent="0.3">
      <c r="B1601"/>
      <c r="C1601"/>
      <c r="D1601"/>
    </row>
    <row r="1602" spans="2:4" x14ac:dyDescent="0.3">
      <c r="B1602"/>
      <c r="C1602"/>
      <c r="D1602"/>
    </row>
    <row r="1603" spans="2:4" x14ac:dyDescent="0.3">
      <c r="B1603"/>
      <c r="C1603"/>
      <c r="D1603"/>
    </row>
    <row r="1604" spans="2:4" x14ac:dyDescent="0.3">
      <c r="B1604"/>
      <c r="C1604"/>
      <c r="D1604"/>
    </row>
    <row r="1605" spans="2:4" x14ac:dyDescent="0.3">
      <c r="B1605"/>
      <c r="C1605"/>
      <c r="D1605"/>
    </row>
    <row r="1606" spans="2:4" x14ac:dyDescent="0.3">
      <c r="B1606"/>
      <c r="C1606"/>
      <c r="D1606"/>
    </row>
    <row r="1607" spans="2:4" x14ac:dyDescent="0.3">
      <c r="B1607"/>
      <c r="C1607"/>
      <c r="D1607"/>
    </row>
    <row r="1608" spans="2:4" x14ac:dyDescent="0.3">
      <c r="B1608"/>
      <c r="C1608"/>
      <c r="D1608"/>
    </row>
    <row r="1609" spans="2:4" x14ac:dyDescent="0.3">
      <c r="B1609"/>
      <c r="C1609"/>
      <c r="D1609"/>
    </row>
    <row r="1610" spans="2:4" x14ac:dyDescent="0.3">
      <c r="B1610"/>
      <c r="C1610"/>
      <c r="D1610"/>
    </row>
    <row r="1611" spans="2:4" x14ac:dyDescent="0.3">
      <c r="B1611"/>
      <c r="C1611"/>
      <c r="D1611"/>
    </row>
    <row r="1612" spans="2:4" x14ac:dyDescent="0.3">
      <c r="B1612"/>
      <c r="C1612"/>
      <c r="D1612"/>
    </row>
    <row r="1613" spans="2:4" x14ac:dyDescent="0.3">
      <c r="B1613"/>
      <c r="C1613"/>
      <c r="D1613"/>
    </row>
    <row r="1614" spans="2:4" x14ac:dyDescent="0.3">
      <c r="B1614"/>
      <c r="C1614"/>
      <c r="D1614"/>
    </row>
    <row r="1615" spans="2:4" x14ac:dyDescent="0.3">
      <c r="B1615"/>
      <c r="C1615"/>
      <c r="D1615"/>
    </row>
    <row r="1616" spans="2:4" x14ac:dyDescent="0.3">
      <c r="B1616"/>
      <c r="C1616"/>
      <c r="D1616"/>
    </row>
    <row r="1617" spans="2:4" x14ac:dyDescent="0.3">
      <c r="B1617"/>
      <c r="C1617"/>
      <c r="D1617"/>
    </row>
    <row r="1618" spans="2:4" x14ac:dyDescent="0.3">
      <c r="B1618"/>
      <c r="C1618"/>
      <c r="D1618"/>
    </row>
    <row r="1619" spans="2:4" x14ac:dyDescent="0.3">
      <c r="B1619"/>
      <c r="C1619"/>
      <c r="D1619"/>
    </row>
    <row r="1620" spans="2:4" x14ac:dyDescent="0.3">
      <c r="B1620"/>
      <c r="C1620"/>
      <c r="D1620"/>
    </row>
    <row r="1621" spans="2:4" x14ac:dyDescent="0.3">
      <c r="B1621"/>
      <c r="C1621"/>
      <c r="D1621"/>
    </row>
    <row r="1622" spans="2:4" x14ac:dyDescent="0.3">
      <c r="B1622"/>
      <c r="C1622"/>
      <c r="D1622"/>
    </row>
    <row r="1623" spans="2:4" x14ac:dyDescent="0.3">
      <c r="B1623"/>
      <c r="C1623"/>
      <c r="D1623"/>
    </row>
    <row r="1624" spans="2:4" x14ac:dyDescent="0.3">
      <c r="B1624"/>
      <c r="C1624"/>
      <c r="D1624"/>
    </row>
    <row r="1625" spans="2:4" x14ac:dyDescent="0.3">
      <c r="B1625"/>
      <c r="C1625"/>
      <c r="D1625"/>
    </row>
    <row r="1626" spans="2:4" x14ac:dyDescent="0.3">
      <c r="B1626"/>
      <c r="C1626"/>
      <c r="D1626"/>
    </row>
    <row r="1627" spans="2:4" x14ac:dyDescent="0.3">
      <c r="B1627"/>
      <c r="C1627"/>
      <c r="D1627"/>
    </row>
    <row r="1628" spans="2:4" x14ac:dyDescent="0.3">
      <c r="B1628"/>
      <c r="C1628"/>
      <c r="D1628"/>
    </row>
    <row r="1629" spans="2:4" x14ac:dyDescent="0.3">
      <c r="B1629"/>
      <c r="C1629"/>
      <c r="D1629"/>
    </row>
    <row r="1630" spans="2:4" x14ac:dyDescent="0.3">
      <c r="B1630"/>
      <c r="C1630"/>
      <c r="D1630"/>
    </row>
    <row r="1631" spans="2:4" x14ac:dyDescent="0.3">
      <c r="B1631"/>
      <c r="C1631"/>
      <c r="D1631"/>
    </row>
    <row r="1632" spans="2:4" x14ac:dyDescent="0.3">
      <c r="B1632"/>
      <c r="C1632"/>
      <c r="D1632"/>
    </row>
    <row r="1633" spans="2:4" x14ac:dyDescent="0.3">
      <c r="B1633"/>
      <c r="C1633"/>
      <c r="D1633"/>
    </row>
    <row r="1634" spans="2:4" x14ac:dyDescent="0.3">
      <c r="B1634"/>
      <c r="C1634"/>
      <c r="D1634"/>
    </row>
    <row r="1635" spans="2:4" x14ac:dyDescent="0.3">
      <c r="B1635"/>
      <c r="C1635"/>
      <c r="D1635"/>
    </row>
    <row r="1636" spans="2:4" x14ac:dyDescent="0.3">
      <c r="B1636"/>
      <c r="C1636"/>
      <c r="D1636"/>
    </row>
    <row r="1637" spans="2:4" x14ac:dyDescent="0.3">
      <c r="B1637"/>
      <c r="C1637"/>
      <c r="D1637"/>
    </row>
    <row r="1638" spans="2:4" x14ac:dyDescent="0.3">
      <c r="B1638"/>
      <c r="C1638"/>
      <c r="D1638"/>
    </row>
    <row r="1639" spans="2:4" x14ac:dyDescent="0.3">
      <c r="B1639"/>
      <c r="C1639"/>
      <c r="D1639"/>
    </row>
    <row r="1640" spans="2:4" x14ac:dyDescent="0.3">
      <c r="B1640"/>
      <c r="C1640"/>
      <c r="D1640"/>
    </row>
    <row r="1641" spans="2:4" x14ac:dyDescent="0.3">
      <c r="B1641"/>
      <c r="C1641"/>
      <c r="D1641"/>
    </row>
    <row r="1642" spans="2:4" x14ac:dyDescent="0.3">
      <c r="B1642"/>
      <c r="C1642"/>
      <c r="D1642"/>
    </row>
    <row r="1643" spans="2:4" x14ac:dyDescent="0.3">
      <c r="B1643"/>
      <c r="C1643"/>
      <c r="D1643"/>
    </row>
    <row r="1644" spans="2:4" x14ac:dyDescent="0.3">
      <c r="B1644"/>
      <c r="C1644"/>
      <c r="D1644"/>
    </row>
    <row r="1645" spans="2:4" x14ac:dyDescent="0.3">
      <c r="B1645"/>
      <c r="C1645"/>
      <c r="D1645"/>
    </row>
    <row r="1646" spans="2:4" x14ac:dyDescent="0.3">
      <c r="B1646"/>
      <c r="C1646"/>
      <c r="D1646"/>
    </row>
    <row r="1647" spans="2:4" x14ac:dyDescent="0.3">
      <c r="B1647"/>
      <c r="C1647"/>
      <c r="D1647"/>
    </row>
    <row r="1648" spans="2:4" x14ac:dyDescent="0.3">
      <c r="B1648"/>
      <c r="C1648"/>
      <c r="D1648"/>
    </row>
    <row r="1649" spans="2:4" x14ac:dyDescent="0.3">
      <c r="B1649"/>
      <c r="C1649"/>
      <c r="D1649"/>
    </row>
    <row r="1650" spans="2:4" x14ac:dyDescent="0.3">
      <c r="B1650"/>
      <c r="C1650"/>
      <c r="D1650"/>
    </row>
    <row r="1651" spans="2:4" x14ac:dyDescent="0.3">
      <c r="B1651"/>
      <c r="C1651"/>
      <c r="D1651"/>
    </row>
    <row r="1652" spans="2:4" x14ac:dyDescent="0.3">
      <c r="B1652"/>
      <c r="C1652"/>
      <c r="D1652"/>
    </row>
    <row r="1653" spans="2:4" x14ac:dyDescent="0.3">
      <c r="B1653"/>
      <c r="C1653"/>
      <c r="D1653"/>
    </row>
    <row r="1654" spans="2:4" x14ac:dyDescent="0.3">
      <c r="B1654"/>
      <c r="C1654"/>
      <c r="D1654"/>
    </row>
    <row r="1655" spans="2:4" x14ac:dyDescent="0.3">
      <c r="B1655"/>
      <c r="C1655"/>
      <c r="D1655"/>
    </row>
    <row r="1656" spans="2:4" x14ac:dyDescent="0.3">
      <c r="B1656"/>
      <c r="C1656"/>
      <c r="D1656"/>
    </row>
    <row r="1657" spans="2:4" x14ac:dyDescent="0.3">
      <c r="B1657"/>
      <c r="C1657"/>
      <c r="D1657"/>
    </row>
    <row r="1658" spans="2:4" x14ac:dyDescent="0.3">
      <c r="B1658"/>
      <c r="C1658"/>
      <c r="D1658"/>
    </row>
    <row r="1659" spans="2:4" x14ac:dyDescent="0.3">
      <c r="B1659"/>
      <c r="C1659"/>
      <c r="D1659"/>
    </row>
    <row r="1660" spans="2:4" x14ac:dyDescent="0.3">
      <c r="B1660"/>
      <c r="C1660"/>
      <c r="D1660"/>
    </row>
    <row r="1661" spans="2:4" x14ac:dyDescent="0.3">
      <c r="B1661"/>
      <c r="C1661"/>
      <c r="D1661"/>
    </row>
    <row r="1662" spans="2:4" x14ac:dyDescent="0.3">
      <c r="B1662"/>
      <c r="C1662"/>
      <c r="D1662"/>
    </row>
    <row r="1663" spans="2:4" x14ac:dyDescent="0.3">
      <c r="B1663"/>
      <c r="C1663"/>
      <c r="D1663"/>
    </row>
    <row r="1664" spans="2:4" x14ac:dyDescent="0.3">
      <c r="B1664"/>
      <c r="C1664"/>
      <c r="D1664"/>
    </row>
    <row r="1665" spans="2:4" x14ac:dyDescent="0.3">
      <c r="B1665"/>
      <c r="C1665"/>
      <c r="D1665"/>
    </row>
    <row r="1666" spans="2:4" x14ac:dyDescent="0.3">
      <c r="B1666"/>
      <c r="C1666"/>
      <c r="D1666"/>
    </row>
    <row r="1667" spans="2:4" x14ac:dyDescent="0.3">
      <c r="B1667"/>
      <c r="C1667"/>
      <c r="D1667"/>
    </row>
    <row r="1668" spans="2:4" x14ac:dyDescent="0.3">
      <c r="B1668"/>
      <c r="C1668"/>
      <c r="D1668"/>
    </row>
    <row r="1669" spans="2:4" x14ac:dyDescent="0.3">
      <c r="B1669"/>
      <c r="C1669"/>
      <c r="D1669"/>
    </row>
    <row r="1670" spans="2:4" x14ac:dyDescent="0.3">
      <c r="B1670"/>
      <c r="C1670"/>
      <c r="D1670"/>
    </row>
    <row r="1671" spans="2:4" x14ac:dyDescent="0.3">
      <c r="B1671"/>
      <c r="C1671"/>
      <c r="D1671"/>
    </row>
    <row r="1672" spans="2:4" x14ac:dyDescent="0.3">
      <c r="B1672"/>
      <c r="C1672"/>
      <c r="D1672"/>
    </row>
    <row r="1673" spans="2:4" x14ac:dyDescent="0.3">
      <c r="B1673"/>
      <c r="C1673"/>
      <c r="D1673"/>
    </row>
    <row r="1674" spans="2:4" x14ac:dyDescent="0.3">
      <c r="B1674"/>
      <c r="C1674"/>
      <c r="D1674"/>
    </row>
    <row r="1675" spans="2:4" x14ac:dyDescent="0.3">
      <c r="B1675"/>
      <c r="C1675"/>
      <c r="D1675"/>
    </row>
    <row r="1676" spans="2:4" x14ac:dyDescent="0.3">
      <c r="B1676"/>
      <c r="C1676"/>
      <c r="D1676"/>
    </row>
    <row r="1677" spans="2:4" x14ac:dyDescent="0.3">
      <c r="B1677"/>
      <c r="C1677"/>
      <c r="D1677"/>
    </row>
    <row r="1678" spans="2:4" x14ac:dyDescent="0.3">
      <c r="B1678"/>
      <c r="C1678"/>
      <c r="D1678"/>
    </row>
    <row r="1679" spans="2:4" x14ac:dyDescent="0.3">
      <c r="B1679"/>
      <c r="C1679"/>
      <c r="D1679"/>
    </row>
    <row r="1680" spans="2:4" x14ac:dyDescent="0.3">
      <c r="B1680"/>
      <c r="C1680"/>
      <c r="D1680"/>
    </row>
    <row r="1681" spans="2:4" x14ac:dyDescent="0.3">
      <c r="B1681"/>
      <c r="C1681"/>
      <c r="D1681"/>
    </row>
    <row r="1682" spans="2:4" x14ac:dyDescent="0.3">
      <c r="B1682"/>
      <c r="C1682"/>
      <c r="D1682"/>
    </row>
    <row r="1683" spans="2:4" x14ac:dyDescent="0.3">
      <c r="B1683"/>
      <c r="C1683"/>
      <c r="D1683"/>
    </row>
    <row r="1684" spans="2:4" x14ac:dyDescent="0.3">
      <c r="B1684"/>
      <c r="C1684"/>
      <c r="D1684"/>
    </row>
    <row r="1685" spans="2:4" x14ac:dyDescent="0.3">
      <c r="B1685"/>
      <c r="C1685"/>
      <c r="D1685"/>
    </row>
    <row r="1686" spans="2:4" x14ac:dyDescent="0.3">
      <c r="B1686"/>
      <c r="C1686"/>
      <c r="D1686"/>
    </row>
    <row r="1687" spans="2:4" x14ac:dyDescent="0.3">
      <c r="B1687"/>
      <c r="C1687"/>
      <c r="D1687"/>
    </row>
    <row r="1688" spans="2:4" x14ac:dyDescent="0.3">
      <c r="B1688"/>
      <c r="C1688"/>
      <c r="D1688"/>
    </row>
    <row r="1689" spans="2:4" x14ac:dyDescent="0.3">
      <c r="B1689"/>
      <c r="C1689"/>
      <c r="D1689"/>
    </row>
    <row r="1690" spans="2:4" x14ac:dyDescent="0.3">
      <c r="B1690"/>
      <c r="C1690"/>
      <c r="D1690"/>
    </row>
    <row r="1691" spans="2:4" x14ac:dyDescent="0.3">
      <c r="B1691"/>
      <c r="C1691"/>
      <c r="D1691"/>
    </row>
    <row r="1692" spans="2:4" x14ac:dyDescent="0.3">
      <c r="B1692"/>
      <c r="C1692"/>
      <c r="D1692"/>
    </row>
    <row r="1693" spans="2:4" x14ac:dyDescent="0.3">
      <c r="B1693"/>
      <c r="C1693"/>
      <c r="D1693"/>
    </row>
    <row r="1694" spans="2:4" x14ac:dyDescent="0.3">
      <c r="B1694"/>
      <c r="C1694"/>
      <c r="D1694"/>
    </row>
    <row r="1695" spans="2:4" x14ac:dyDescent="0.3">
      <c r="B1695"/>
      <c r="C1695"/>
      <c r="D1695"/>
    </row>
    <row r="1696" spans="2:4" x14ac:dyDescent="0.3">
      <c r="B1696"/>
      <c r="C1696"/>
      <c r="D1696"/>
    </row>
    <row r="1697" spans="2:4" x14ac:dyDescent="0.3">
      <c r="B1697"/>
      <c r="C1697"/>
      <c r="D1697"/>
    </row>
    <row r="1698" spans="2:4" x14ac:dyDescent="0.3">
      <c r="B1698"/>
      <c r="C1698"/>
      <c r="D1698"/>
    </row>
    <row r="1699" spans="2:4" x14ac:dyDescent="0.3">
      <c r="B1699"/>
      <c r="C1699"/>
      <c r="D1699"/>
    </row>
    <row r="1700" spans="2:4" x14ac:dyDescent="0.3">
      <c r="B1700"/>
      <c r="C1700"/>
      <c r="D1700"/>
    </row>
    <row r="1701" spans="2:4" x14ac:dyDescent="0.3">
      <c r="B1701"/>
      <c r="C1701"/>
      <c r="D1701"/>
    </row>
    <row r="1702" spans="2:4" x14ac:dyDescent="0.3">
      <c r="B1702"/>
      <c r="C1702"/>
      <c r="D1702"/>
    </row>
    <row r="1703" spans="2:4" x14ac:dyDescent="0.3">
      <c r="B1703"/>
      <c r="C1703"/>
      <c r="D1703"/>
    </row>
    <row r="1704" spans="2:4" x14ac:dyDescent="0.3">
      <c r="B1704"/>
      <c r="C1704"/>
      <c r="D1704"/>
    </row>
    <row r="1705" spans="2:4" x14ac:dyDescent="0.3">
      <c r="B1705"/>
      <c r="C1705"/>
      <c r="D1705"/>
    </row>
    <row r="1706" spans="2:4" x14ac:dyDescent="0.3">
      <c r="B1706"/>
      <c r="C1706"/>
      <c r="D1706"/>
    </row>
    <row r="1707" spans="2:4" x14ac:dyDescent="0.3">
      <c r="B1707"/>
      <c r="C1707"/>
      <c r="D1707"/>
    </row>
    <row r="1708" spans="2:4" x14ac:dyDescent="0.3">
      <c r="B1708"/>
      <c r="C1708"/>
      <c r="D1708"/>
    </row>
    <row r="1709" spans="2:4" x14ac:dyDescent="0.3">
      <c r="B1709"/>
      <c r="C1709"/>
      <c r="D1709"/>
    </row>
    <row r="1710" spans="2:4" x14ac:dyDescent="0.3">
      <c r="B1710"/>
      <c r="C1710"/>
      <c r="D1710"/>
    </row>
    <row r="1711" spans="2:4" x14ac:dyDescent="0.3">
      <c r="B1711"/>
      <c r="C1711"/>
      <c r="D1711"/>
    </row>
    <row r="1712" spans="2:4" x14ac:dyDescent="0.3">
      <c r="B1712"/>
      <c r="C1712"/>
      <c r="D1712"/>
    </row>
    <row r="1713" spans="2:4" x14ac:dyDescent="0.3">
      <c r="B1713"/>
      <c r="C1713"/>
      <c r="D1713"/>
    </row>
    <row r="1714" spans="2:4" x14ac:dyDescent="0.3">
      <c r="B1714"/>
      <c r="C1714"/>
      <c r="D1714"/>
    </row>
    <row r="1715" spans="2:4" x14ac:dyDescent="0.3">
      <c r="B1715"/>
      <c r="C1715"/>
      <c r="D1715"/>
    </row>
    <row r="1716" spans="2:4" x14ac:dyDescent="0.3">
      <c r="B1716"/>
      <c r="C1716"/>
      <c r="D1716"/>
    </row>
    <row r="1717" spans="2:4" x14ac:dyDescent="0.3">
      <c r="B1717"/>
      <c r="C1717"/>
      <c r="D1717"/>
    </row>
    <row r="1718" spans="2:4" x14ac:dyDescent="0.3">
      <c r="B1718"/>
      <c r="C1718"/>
      <c r="D1718"/>
    </row>
    <row r="1719" spans="2:4" x14ac:dyDescent="0.3">
      <c r="B1719"/>
      <c r="C1719"/>
      <c r="D1719"/>
    </row>
    <row r="1720" spans="2:4" x14ac:dyDescent="0.3">
      <c r="B1720"/>
      <c r="C1720"/>
      <c r="D1720"/>
    </row>
    <row r="1721" spans="2:4" x14ac:dyDescent="0.3">
      <c r="B1721"/>
      <c r="C1721"/>
      <c r="D1721"/>
    </row>
    <row r="1722" spans="2:4" x14ac:dyDescent="0.3">
      <c r="B1722"/>
      <c r="C1722"/>
      <c r="D1722"/>
    </row>
    <row r="1723" spans="2:4" x14ac:dyDescent="0.3">
      <c r="B1723"/>
      <c r="C1723"/>
      <c r="D1723"/>
    </row>
    <row r="1724" spans="2:4" x14ac:dyDescent="0.3">
      <c r="B1724"/>
      <c r="C1724"/>
      <c r="D1724"/>
    </row>
    <row r="1725" spans="2:4" x14ac:dyDescent="0.3">
      <c r="B1725"/>
      <c r="C1725"/>
      <c r="D1725"/>
    </row>
    <row r="1726" spans="2:4" x14ac:dyDescent="0.3">
      <c r="B1726"/>
      <c r="C1726"/>
      <c r="D1726"/>
    </row>
    <row r="1727" spans="2:4" x14ac:dyDescent="0.3">
      <c r="B1727"/>
      <c r="C1727"/>
      <c r="D1727"/>
    </row>
    <row r="1728" spans="2:4" x14ac:dyDescent="0.3">
      <c r="B1728"/>
      <c r="C1728"/>
      <c r="D1728"/>
    </row>
    <row r="1729" spans="2:4" x14ac:dyDescent="0.3">
      <c r="B1729"/>
      <c r="C1729"/>
      <c r="D1729"/>
    </row>
    <row r="1730" spans="2:4" x14ac:dyDescent="0.3">
      <c r="B1730"/>
      <c r="C1730"/>
      <c r="D1730"/>
    </row>
    <row r="1731" spans="2:4" x14ac:dyDescent="0.3">
      <c r="B1731"/>
      <c r="C1731"/>
      <c r="D1731"/>
    </row>
    <row r="1732" spans="2:4" x14ac:dyDescent="0.3">
      <c r="B1732"/>
      <c r="C1732"/>
      <c r="D1732"/>
    </row>
    <row r="1733" spans="2:4" x14ac:dyDescent="0.3">
      <c r="B1733"/>
      <c r="C1733"/>
      <c r="D1733"/>
    </row>
    <row r="1734" spans="2:4" x14ac:dyDescent="0.3">
      <c r="B1734"/>
      <c r="C1734"/>
      <c r="D1734"/>
    </row>
    <row r="1735" spans="2:4" x14ac:dyDescent="0.3">
      <c r="B1735"/>
      <c r="C1735"/>
      <c r="D1735"/>
    </row>
    <row r="1736" spans="2:4" x14ac:dyDescent="0.3">
      <c r="B1736"/>
      <c r="C1736"/>
      <c r="D1736"/>
    </row>
    <row r="1737" spans="2:4" x14ac:dyDescent="0.3">
      <c r="B1737"/>
      <c r="C1737"/>
      <c r="D1737"/>
    </row>
    <row r="1738" spans="2:4" x14ac:dyDescent="0.3">
      <c r="B1738"/>
      <c r="C1738"/>
      <c r="D1738"/>
    </row>
    <row r="1739" spans="2:4" x14ac:dyDescent="0.3">
      <c r="B1739"/>
      <c r="C1739"/>
      <c r="D1739"/>
    </row>
    <row r="1740" spans="2:4" x14ac:dyDescent="0.3">
      <c r="B1740"/>
      <c r="C1740"/>
      <c r="D1740"/>
    </row>
    <row r="1741" spans="2:4" x14ac:dyDescent="0.3">
      <c r="B1741"/>
      <c r="C1741"/>
      <c r="D1741"/>
    </row>
    <row r="1742" spans="2:4" x14ac:dyDescent="0.3">
      <c r="B1742"/>
      <c r="C1742"/>
      <c r="D1742"/>
    </row>
    <row r="1743" spans="2:4" x14ac:dyDescent="0.3">
      <c r="B1743"/>
      <c r="C1743"/>
      <c r="D1743"/>
    </row>
    <row r="1744" spans="2:4" x14ac:dyDescent="0.3">
      <c r="B1744"/>
      <c r="C1744"/>
      <c r="D1744"/>
    </row>
    <row r="1745" spans="2:4" x14ac:dyDescent="0.3">
      <c r="B1745"/>
      <c r="C1745"/>
      <c r="D1745"/>
    </row>
    <row r="1746" spans="2:4" x14ac:dyDescent="0.3">
      <c r="B1746"/>
      <c r="C1746"/>
      <c r="D1746"/>
    </row>
    <row r="1747" spans="2:4" x14ac:dyDescent="0.3">
      <c r="B1747"/>
      <c r="C1747"/>
      <c r="D1747"/>
    </row>
    <row r="1748" spans="2:4" x14ac:dyDescent="0.3">
      <c r="B1748"/>
      <c r="C1748"/>
      <c r="D1748"/>
    </row>
    <row r="1749" spans="2:4" x14ac:dyDescent="0.3">
      <c r="B1749"/>
      <c r="C1749"/>
      <c r="D1749"/>
    </row>
    <row r="1750" spans="2:4" x14ac:dyDescent="0.3">
      <c r="B1750"/>
      <c r="C1750"/>
      <c r="D1750"/>
    </row>
    <row r="1751" spans="2:4" x14ac:dyDescent="0.3">
      <c r="B1751"/>
      <c r="C1751"/>
      <c r="D1751"/>
    </row>
    <row r="1752" spans="2:4" x14ac:dyDescent="0.3">
      <c r="B1752"/>
      <c r="C1752"/>
      <c r="D1752"/>
    </row>
    <row r="1753" spans="2:4" x14ac:dyDescent="0.3">
      <c r="B1753"/>
      <c r="C1753"/>
      <c r="D1753"/>
    </row>
    <row r="1754" spans="2:4" x14ac:dyDescent="0.3">
      <c r="B1754"/>
      <c r="C1754"/>
      <c r="D1754"/>
    </row>
    <row r="1755" spans="2:4" x14ac:dyDescent="0.3">
      <c r="B1755"/>
      <c r="C1755"/>
      <c r="D1755"/>
    </row>
    <row r="1756" spans="2:4" x14ac:dyDescent="0.3">
      <c r="B1756"/>
      <c r="C1756"/>
      <c r="D1756"/>
    </row>
    <row r="1757" spans="2:4" x14ac:dyDescent="0.3">
      <c r="B1757"/>
      <c r="C1757"/>
      <c r="D1757"/>
    </row>
    <row r="1758" spans="2:4" x14ac:dyDescent="0.3">
      <c r="B1758"/>
      <c r="C1758"/>
      <c r="D1758"/>
    </row>
    <row r="1759" spans="2:4" x14ac:dyDescent="0.3">
      <c r="B1759"/>
      <c r="C1759"/>
      <c r="D1759"/>
    </row>
    <row r="1760" spans="2:4" x14ac:dyDescent="0.3">
      <c r="B1760"/>
      <c r="C1760"/>
      <c r="D1760"/>
    </row>
    <row r="1761" spans="2:4" x14ac:dyDescent="0.3">
      <c r="B1761"/>
      <c r="C1761"/>
      <c r="D1761"/>
    </row>
    <row r="1762" spans="2:4" x14ac:dyDescent="0.3">
      <c r="B1762"/>
      <c r="C1762"/>
      <c r="D1762"/>
    </row>
    <row r="1763" spans="2:4" x14ac:dyDescent="0.3">
      <c r="B1763"/>
      <c r="C1763"/>
      <c r="D1763"/>
    </row>
    <row r="1764" spans="2:4" x14ac:dyDescent="0.3">
      <c r="B1764"/>
      <c r="C1764"/>
      <c r="D1764"/>
    </row>
    <row r="1765" spans="2:4" x14ac:dyDescent="0.3">
      <c r="B1765"/>
      <c r="C1765"/>
      <c r="D1765"/>
    </row>
    <row r="1766" spans="2:4" x14ac:dyDescent="0.3">
      <c r="B1766"/>
      <c r="C1766"/>
      <c r="D1766"/>
    </row>
    <row r="1767" spans="2:4" x14ac:dyDescent="0.3">
      <c r="B1767"/>
      <c r="C1767"/>
      <c r="D1767"/>
    </row>
    <row r="1768" spans="2:4" x14ac:dyDescent="0.3">
      <c r="B1768"/>
      <c r="C1768"/>
      <c r="D1768"/>
    </row>
    <row r="1769" spans="2:4" x14ac:dyDescent="0.3">
      <c r="B1769"/>
      <c r="C1769"/>
      <c r="D1769"/>
    </row>
    <row r="1770" spans="2:4" x14ac:dyDescent="0.3">
      <c r="B1770"/>
      <c r="C1770"/>
      <c r="D1770"/>
    </row>
    <row r="1771" spans="2:4" x14ac:dyDescent="0.3">
      <c r="B1771"/>
      <c r="C1771"/>
      <c r="D1771"/>
    </row>
    <row r="1772" spans="2:4" x14ac:dyDescent="0.3">
      <c r="B1772"/>
      <c r="C1772"/>
      <c r="D1772"/>
    </row>
    <row r="1773" spans="2:4" x14ac:dyDescent="0.3">
      <c r="B1773"/>
      <c r="C1773"/>
      <c r="D1773"/>
    </row>
    <row r="1774" spans="2:4" x14ac:dyDescent="0.3">
      <c r="B1774"/>
      <c r="C1774"/>
      <c r="D1774"/>
    </row>
    <row r="1775" spans="2:4" x14ac:dyDescent="0.3">
      <c r="B1775"/>
      <c r="C1775"/>
      <c r="D1775"/>
    </row>
    <row r="1776" spans="2:4" x14ac:dyDescent="0.3">
      <c r="B1776"/>
      <c r="C1776"/>
      <c r="D1776"/>
    </row>
    <row r="1777" spans="2:4" x14ac:dyDescent="0.3">
      <c r="B1777"/>
      <c r="C1777"/>
      <c r="D1777"/>
    </row>
    <row r="1778" spans="2:4" x14ac:dyDescent="0.3">
      <c r="B1778"/>
      <c r="C1778"/>
      <c r="D1778"/>
    </row>
    <row r="1779" spans="2:4" x14ac:dyDescent="0.3">
      <c r="B1779"/>
      <c r="C1779"/>
      <c r="D1779"/>
    </row>
    <row r="1780" spans="2:4" x14ac:dyDescent="0.3">
      <c r="B1780"/>
      <c r="C1780"/>
      <c r="D1780"/>
    </row>
    <row r="1781" spans="2:4" x14ac:dyDescent="0.3">
      <c r="B1781"/>
      <c r="C1781"/>
      <c r="D1781"/>
    </row>
    <row r="1782" spans="2:4" x14ac:dyDescent="0.3">
      <c r="B1782"/>
      <c r="C1782"/>
      <c r="D1782"/>
    </row>
    <row r="1783" spans="2:4" x14ac:dyDescent="0.3">
      <c r="B1783"/>
      <c r="C1783"/>
      <c r="D1783"/>
    </row>
    <row r="1784" spans="2:4" x14ac:dyDescent="0.3">
      <c r="B1784"/>
      <c r="C1784"/>
      <c r="D1784"/>
    </row>
    <row r="1785" spans="2:4" x14ac:dyDescent="0.3">
      <c r="B1785"/>
      <c r="C1785"/>
      <c r="D1785"/>
    </row>
    <row r="1786" spans="2:4" x14ac:dyDescent="0.3">
      <c r="B1786"/>
      <c r="C1786"/>
      <c r="D1786"/>
    </row>
    <row r="1787" spans="2:4" x14ac:dyDescent="0.3">
      <c r="B1787"/>
      <c r="C1787"/>
      <c r="D1787"/>
    </row>
    <row r="1788" spans="2:4" x14ac:dyDescent="0.3">
      <c r="B1788"/>
      <c r="C1788"/>
      <c r="D1788"/>
    </row>
    <row r="1789" spans="2:4" x14ac:dyDescent="0.3">
      <c r="B1789"/>
      <c r="C1789"/>
      <c r="D1789"/>
    </row>
    <row r="1790" spans="2:4" x14ac:dyDescent="0.3">
      <c r="B1790"/>
      <c r="C1790"/>
      <c r="D1790"/>
    </row>
    <row r="1791" spans="2:4" x14ac:dyDescent="0.3">
      <c r="B1791"/>
      <c r="C1791"/>
      <c r="D1791"/>
    </row>
    <row r="1792" spans="2:4" x14ac:dyDescent="0.3">
      <c r="B1792"/>
      <c r="C1792"/>
      <c r="D1792"/>
    </row>
    <row r="1793" spans="2:4" x14ac:dyDescent="0.3">
      <c r="B1793"/>
      <c r="C1793"/>
      <c r="D1793"/>
    </row>
    <row r="1794" spans="2:4" x14ac:dyDescent="0.3">
      <c r="B1794"/>
      <c r="C1794"/>
      <c r="D1794"/>
    </row>
    <row r="1795" spans="2:4" x14ac:dyDescent="0.3">
      <c r="B1795"/>
      <c r="C1795"/>
      <c r="D1795"/>
    </row>
    <row r="1796" spans="2:4" x14ac:dyDescent="0.3">
      <c r="B1796"/>
      <c r="C1796"/>
      <c r="D1796"/>
    </row>
    <row r="1797" spans="2:4" x14ac:dyDescent="0.3">
      <c r="B1797"/>
      <c r="C1797"/>
      <c r="D1797"/>
    </row>
    <row r="1798" spans="2:4" x14ac:dyDescent="0.3">
      <c r="B1798"/>
      <c r="C1798"/>
      <c r="D1798"/>
    </row>
    <row r="1799" spans="2:4" x14ac:dyDescent="0.3">
      <c r="B1799"/>
      <c r="C1799"/>
      <c r="D1799"/>
    </row>
    <row r="1800" spans="2:4" x14ac:dyDescent="0.3">
      <c r="B1800"/>
      <c r="C1800"/>
      <c r="D1800"/>
    </row>
    <row r="1801" spans="2:4" x14ac:dyDescent="0.3">
      <c r="B1801"/>
      <c r="C1801"/>
      <c r="D1801"/>
    </row>
    <row r="1802" spans="2:4" x14ac:dyDescent="0.3">
      <c r="B1802"/>
      <c r="C1802"/>
      <c r="D1802"/>
    </row>
    <row r="1803" spans="2:4" x14ac:dyDescent="0.3">
      <c r="B1803"/>
      <c r="C1803"/>
      <c r="D1803"/>
    </row>
    <row r="1804" spans="2:4" x14ac:dyDescent="0.3">
      <c r="B1804"/>
      <c r="C1804"/>
      <c r="D1804"/>
    </row>
    <row r="1805" spans="2:4" x14ac:dyDescent="0.3">
      <c r="B1805"/>
      <c r="C1805"/>
      <c r="D1805"/>
    </row>
    <row r="1806" spans="2:4" x14ac:dyDescent="0.3">
      <c r="B1806"/>
      <c r="C1806"/>
      <c r="D1806"/>
    </row>
    <row r="1807" spans="2:4" x14ac:dyDescent="0.3">
      <c r="B1807"/>
      <c r="C1807"/>
      <c r="D1807"/>
    </row>
    <row r="1808" spans="2:4" x14ac:dyDescent="0.3">
      <c r="B1808"/>
      <c r="C1808"/>
      <c r="D1808"/>
    </row>
    <row r="1809" spans="2:4" x14ac:dyDescent="0.3">
      <c r="B1809"/>
      <c r="C1809"/>
      <c r="D1809"/>
    </row>
    <row r="1810" spans="2:4" x14ac:dyDescent="0.3">
      <c r="B1810"/>
      <c r="C1810"/>
      <c r="D1810"/>
    </row>
    <row r="1811" spans="2:4" x14ac:dyDescent="0.3">
      <c r="B1811"/>
      <c r="C1811"/>
      <c r="D1811"/>
    </row>
    <row r="1812" spans="2:4" x14ac:dyDescent="0.3">
      <c r="B1812"/>
      <c r="C1812"/>
      <c r="D1812"/>
    </row>
    <row r="1813" spans="2:4" x14ac:dyDescent="0.3">
      <c r="B1813"/>
      <c r="C1813"/>
      <c r="D1813"/>
    </row>
    <row r="1814" spans="2:4" x14ac:dyDescent="0.3">
      <c r="B1814"/>
      <c r="C1814"/>
      <c r="D1814"/>
    </row>
    <row r="1815" spans="2:4" x14ac:dyDescent="0.3">
      <c r="B1815"/>
      <c r="C1815"/>
      <c r="D1815"/>
    </row>
    <row r="1816" spans="2:4" x14ac:dyDescent="0.3">
      <c r="B1816"/>
      <c r="C1816"/>
      <c r="D1816"/>
    </row>
    <row r="1817" spans="2:4" x14ac:dyDescent="0.3">
      <c r="B1817"/>
      <c r="C1817"/>
      <c r="D1817"/>
    </row>
    <row r="1818" spans="2:4" x14ac:dyDescent="0.3">
      <c r="B1818"/>
      <c r="C1818"/>
      <c r="D1818"/>
    </row>
    <row r="1819" spans="2:4" x14ac:dyDescent="0.3">
      <c r="B1819"/>
      <c r="C1819"/>
      <c r="D1819"/>
    </row>
    <row r="1820" spans="2:4" x14ac:dyDescent="0.3">
      <c r="B1820"/>
      <c r="C1820"/>
      <c r="D1820"/>
    </row>
    <row r="1821" spans="2:4" x14ac:dyDescent="0.3">
      <c r="B1821"/>
      <c r="C1821"/>
      <c r="D1821"/>
    </row>
    <row r="1822" spans="2:4" x14ac:dyDescent="0.3">
      <c r="B1822"/>
      <c r="C1822"/>
      <c r="D1822"/>
    </row>
    <row r="1823" spans="2:4" x14ac:dyDescent="0.3">
      <c r="B1823"/>
      <c r="C1823"/>
      <c r="D1823"/>
    </row>
    <row r="1824" spans="2:4" x14ac:dyDescent="0.3">
      <c r="B1824"/>
      <c r="C1824"/>
      <c r="D1824"/>
    </row>
    <row r="1825" spans="2:4" x14ac:dyDescent="0.3">
      <c r="B1825"/>
      <c r="C1825"/>
      <c r="D1825"/>
    </row>
    <row r="1826" spans="2:4" x14ac:dyDescent="0.3">
      <c r="B1826"/>
      <c r="C1826"/>
      <c r="D1826"/>
    </row>
    <row r="1827" spans="2:4" x14ac:dyDescent="0.3">
      <c r="B1827"/>
      <c r="C1827"/>
      <c r="D1827"/>
    </row>
    <row r="1828" spans="2:4" x14ac:dyDescent="0.3">
      <c r="B1828"/>
      <c r="C1828"/>
      <c r="D1828"/>
    </row>
    <row r="1829" spans="2:4" x14ac:dyDescent="0.3">
      <c r="B1829"/>
      <c r="C1829"/>
      <c r="D1829"/>
    </row>
    <row r="1830" spans="2:4" x14ac:dyDescent="0.3">
      <c r="B1830"/>
      <c r="C1830"/>
      <c r="D1830"/>
    </row>
    <row r="1831" spans="2:4" x14ac:dyDescent="0.3">
      <c r="B1831"/>
      <c r="C1831"/>
      <c r="D1831"/>
    </row>
    <row r="1832" spans="2:4" x14ac:dyDescent="0.3">
      <c r="B1832"/>
      <c r="C1832"/>
      <c r="D1832"/>
    </row>
    <row r="1833" spans="2:4" x14ac:dyDescent="0.3">
      <c r="B1833"/>
      <c r="C1833"/>
      <c r="D1833"/>
    </row>
    <row r="1834" spans="2:4" x14ac:dyDescent="0.3">
      <c r="B1834"/>
      <c r="C1834"/>
      <c r="D1834"/>
    </row>
    <row r="1835" spans="2:4" x14ac:dyDescent="0.3">
      <c r="B1835"/>
      <c r="C1835"/>
      <c r="D1835"/>
    </row>
    <row r="1836" spans="2:4" x14ac:dyDescent="0.3">
      <c r="B1836"/>
      <c r="C1836"/>
      <c r="D1836"/>
    </row>
    <row r="1837" spans="2:4" x14ac:dyDescent="0.3">
      <c r="B1837"/>
      <c r="C1837"/>
      <c r="D1837"/>
    </row>
    <row r="1838" spans="2:4" x14ac:dyDescent="0.3">
      <c r="B1838"/>
      <c r="C1838"/>
      <c r="D1838"/>
    </row>
    <row r="1839" spans="2:4" x14ac:dyDescent="0.3">
      <c r="B1839"/>
      <c r="C1839"/>
      <c r="D1839"/>
    </row>
    <row r="1840" spans="2:4" x14ac:dyDescent="0.3">
      <c r="B1840"/>
      <c r="C1840"/>
      <c r="D1840"/>
    </row>
    <row r="1841" spans="2:4" x14ac:dyDescent="0.3">
      <c r="B1841"/>
      <c r="C1841"/>
      <c r="D1841"/>
    </row>
    <row r="1842" spans="2:4" x14ac:dyDescent="0.3">
      <c r="B1842"/>
      <c r="C1842"/>
      <c r="D1842"/>
    </row>
    <row r="1843" spans="2:4" x14ac:dyDescent="0.3">
      <c r="B1843"/>
      <c r="C1843"/>
      <c r="D1843"/>
    </row>
    <row r="1844" spans="2:4" x14ac:dyDescent="0.3">
      <c r="B1844"/>
      <c r="C1844"/>
      <c r="D1844"/>
    </row>
    <row r="1845" spans="2:4" x14ac:dyDescent="0.3">
      <c r="B1845"/>
      <c r="C1845"/>
      <c r="D1845"/>
    </row>
    <row r="1846" spans="2:4" x14ac:dyDescent="0.3">
      <c r="B1846"/>
      <c r="C1846"/>
      <c r="D1846"/>
    </row>
    <row r="1847" spans="2:4" x14ac:dyDescent="0.3">
      <c r="B1847"/>
      <c r="C1847"/>
      <c r="D1847"/>
    </row>
    <row r="1848" spans="2:4" x14ac:dyDescent="0.3">
      <c r="B1848"/>
      <c r="C1848"/>
      <c r="D1848"/>
    </row>
    <row r="1849" spans="2:4" x14ac:dyDescent="0.3">
      <c r="B1849"/>
      <c r="C1849"/>
      <c r="D1849"/>
    </row>
    <row r="1850" spans="2:4" x14ac:dyDescent="0.3">
      <c r="B1850"/>
      <c r="C1850"/>
      <c r="D1850"/>
    </row>
    <row r="1851" spans="2:4" x14ac:dyDescent="0.3">
      <c r="B1851"/>
      <c r="C1851"/>
      <c r="D1851"/>
    </row>
    <row r="1852" spans="2:4" x14ac:dyDescent="0.3">
      <c r="B1852"/>
      <c r="C1852"/>
      <c r="D1852"/>
    </row>
    <row r="1853" spans="2:4" x14ac:dyDescent="0.3">
      <c r="B1853"/>
      <c r="C1853"/>
      <c r="D1853"/>
    </row>
    <row r="1854" spans="2:4" x14ac:dyDescent="0.3">
      <c r="B1854"/>
      <c r="C1854"/>
      <c r="D1854"/>
    </row>
    <row r="1855" spans="2:4" x14ac:dyDescent="0.3">
      <c r="B1855"/>
      <c r="C1855"/>
      <c r="D1855"/>
    </row>
    <row r="1856" spans="2:4" x14ac:dyDescent="0.3">
      <c r="B1856"/>
      <c r="C1856"/>
      <c r="D1856"/>
    </row>
    <row r="1857" spans="2:4" x14ac:dyDescent="0.3">
      <c r="B1857"/>
      <c r="C1857"/>
      <c r="D1857"/>
    </row>
    <row r="1858" spans="2:4" x14ac:dyDescent="0.3">
      <c r="B1858"/>
      <c r="C1858"/>
      <c r="D1858"/>
    </row>
    <row r="1859" spans="2:4" x14ac:dyDescent="0.3">
      <c r="B1859"/>
      <c r="C1859"/>
      <c r="D1859"/>
    </row>
    <row r="1860" spans="2:4" x14ac:dyDescent="0.3">
      <c r="B1860"/>
      <c r="C1860"/>
      <c r="D1860"/>
    </row>
    <row r="1861" spans="2:4" x14ac:dyDescent="0.3">
      <c r="B1861"/>
      <c r="C1861"/>
      <c r="D1861"/>
    </row>
    <row r="1862" spans="2:4" x14ac:dyDescent="0.3">
      <c r="B1862"/>
      <c r="C1862"/>
      <c r="D1862"/>
    </row>
    <row r="1863" spans="2:4" x14ac:dyDescent="0.3">
      <c r="B1863"/>
      <c r="C1863"/>
      <c r="D1863"/>
    </row>
    <row r="1864" spans="2:4" x14ac:dyDescent="0.3">
      <c r="B1864"/>
      <c r="C1864"/>
      <c r="D1864"/>
    </row>
    <row r="1865" spans="2:4" x14ac:dyDescent="0.3">
      <c r="B1865"/>
      <c r="C1865"/>
      <c r="D1865"/>
    </row>
    <row r="1866" spans="2:4" x14ac:dyDescent="0.3">
      <c r="B1866"/>
      <c r="C1866"/>
      <c r="D1866"/>
    </row>
    <row r="1867" spans="2:4" x14ac:dyDescent="0.3">
      <c r="B1867"/>
      <c r="C1867"/>
      <c r="D1867"/>
    </row>
    <row r="1868" spans="2:4" x14ac:dyDescent="0.3">
      <c r="B1868"/>
      <c r="C1868"/>
      <c r="D1868"/>
    </row>
    <row r="1869" spans="2:4" x14ac:dyDescent="0.3">
      <c r="B1869"/>
      <c r="C1869"/>
      <c r="D1869"/>
    </row>
    <row r="1870" spans="2:4" x14ac:dyDescent="0.3">
      <c r="B1870"/>
      <c r="C1870"/>
      <c r="D1870"/>
    </row>
    <row r="1871" spans="2:4" x14ac:dyDescent="0.3">
      <c r="B1871"/>
      <c r="C1871"/>
      <c r="D1871"/>
    </row>
    <row r="1872" spans="2:4" x14ac:dyDescent="0.3">
      <c r="B1872"/>
      <c r="C1872"/>
      <c r="D1872"/>
    </row>
    <row r="1873" spans="2:4" x14ac:dyDescent="0.3">
      <c r="B1873"/>
      <c r="C1873"/>
      <c r="D1873"/>
    </row>
    <row r="1874" spans="2:4" x14ac:dyDescent="0.3">
      <c r="B1874"/>
      <c r="C1874"/>
      <c r="D1874"/>
    </row>
    <row r="1875" spans="2:4" x14ac:dyDescent="0.3">
      <c r="B1875"/>
      <c r="C1875"/>
      <c r="D1875"/>
    </row>
    <row r="1876" spans="2:4" x14ac:dyDescent="0.3">
      <c r="B1876"/>
      <c r="C1876"/>
      <c r="D1876"/>
    </row>
    <row r="1877" spans="2:4" x14ac:dyDescent="0.3">
      <c r="B1877"/>
      <c r="C1877"/>
      <c r="D1877"/>
    </row>
    <row r="1878" spans="2:4" x14ac:dyDescent="0.3">
      <c r="B1878"/>
      <c r="C1878"/>
      <c r="D1878"/>
    </row>
    <row r="1879" spans="2:4" x14ac:dyDescent="0.3">
      <c r="B1879"/>
      <c r="C1879"/>
      <c r="D1879"/>
    </row>
    <row r="1880" spans="2:4" x14ac:dyDescent="0.3">
      <c r="B1880"/>
      <c r="C1880"/>
      <c r="D1880"/>
    </row>
    <row r="1881" spans="2:4" x14ac:dyDescent="0.3">
      <c r="B1881"/>
      <c r="C1881"/>
      <c r="D1881"/>
    </row>
    <row r="1882" spans="2:4" x14ac:dyDescent="0.3">
      <c r="B1882"/>
      <c r="C1882"/>
      <c r="D1882"/>
    </row>
    <row r="1883" spans="2:4" x14ac:dyDescent="0.3">
      <c r="B1883"/>
      <c r="C1883"/>
      <c r="D1883"/>
    </row>
    <row r="1884" spans="2:4" x14ac:dyDescent="0.3">
      <c r="B1884"/>
      <c r="C1884"/>
      <c r="D1884"/>
    </row>
    <row r="1885" spans="2:4" x14ac:dyDescent="0.3">
      <c r="B1885"/>
      <c r="C1885"/>
      <c r="D1885"/>
    </row>
    <row r="1886" spans="2:4" x14ac:dyDescent="0.3">
      <c r="B1886"/>
      <c r="C1886"/>
      <c r="D1886"/>
    </row>
    <row r="1887" spans="2:4" x14ac:dyDescent="0.3">
      <c r="B1887"/>
      <c r="C1887"/>
      <c r="D1887"/>
    </row>
    <row r="1888" spans="2:4" x14ac:dyDescent="0.3">
      <c r="B1888"/>
      <c r="C1888"/>
      <c r="D1888"/>
    </row>
    <row r="1889" spans="2:4" x14ac:dyDescent="0.3">
      <c r="B1889"/>
      <c r="C1889"/>
      <c r="D1889"/>
    </row>
    <row r="1890" spans="2:4" x14ac:dyDescent="0.3">
      <c r="B1890"/>
      <c r="C1890"/>
      <c r="D1890"/>
    </row>
    <row r="1891" spans="2:4" x14ac:dyDescent="0.3">
      <c r="B1891"/>
      <c r="C1891"/>
      <c r="D1891"/>
    </row>
    <row r="1892" spans="2:4" x14ac:dyDescent="0.3">
      <c r="B1892"/>
      <c r="C1892"/>
      <c r="D1892"/>
    </row>
    <row r="1893" spans="2:4" x14ac:dyDescent="0.3">
      <c r="B1893"/>
      <c r="C1893"/>
      <c r="D1893"/>
    </row>
    <row r="1894" spans="2:4" x14ac:dyDescent="0.3">
      <c r="B1894"/>
      <c r="C1894"/>
      <c r="D1894"/>
    </row>
    <row r="1895" spans="2:4" x14ac:dyDescent="0.3">
      <c r="B1895"/>
      <c r="C1895"/>
      <c r="D1895"/>
    </row>
    <row r="1896" spans="2:4" x14ac:dyDescent="0.3">
      <c r="B1896"/>
      <c r="C1896"/>
      <c r="D1896"/>
    </row>
    <row r="1897" spans="2:4" x14ac:dyDescent="0.3">
      <c r="B1897"/>
      <c r="C1897"/>
      <c r="D1897"/>
    </row>
    <row r="1898" spans="2:4" x14ac:dyDescent="0.3">
      <c r="B1898"/>
      <c r="C1898"/>
      <c r="D1898"/>
    </row>
    <row r="1899" spans="2:4" x14ac:dyDescent="0.3">
      <c r="B1899"/>
      <c r="C1899"/>
      <c r="D1899"/>
    </row>
    <row r="1900" spans="2:4" x14ac:dyDescent="0.3">
      <c r="B1900"/>
      <c r="C1900"/>
      <c r="D1900"/>
    </row>
    <row r="1901" spans="2:4" x14ac:dyDescent="0.3">
      <c r="B1901"/>
      <c r="C1901"/>
      <c r="D1901"/>
    </row>
    <row r="1902" spans="2:4" x14ac:dyDescent="0.3">
      <c r="B1902"/>
      <c r="C1902"/>
      <c r="D1902"/>
    </row>
    <row r="1903" spans="2:4" x14ac:dyDescent="0.3">
      <c r="B1903"/>
      <c r="C1903"/>
      <c r="D1903"/>
    </row>
    <row r="1904" spans="2:4" x14ac:dyDescent="0.3">
      <c r="B1904"/>
      <c r="C1904"/>
      <c r="D1904"/>
    </row>
    <row r="1905" spans="2:4" x14ac:dyDescent="0.3">
      <c r="B1905"/>
      <c r="C1905"/>
      <c r="D1905"/>
    </row>
    <row r="1906" spans="2:4" x14ac:dyDescent="0.3">
      <c r="B1906"/>
      <c r="C1906"/>
      <c r="D1906"/>
    </row>
    <row r="1907" spans="2:4" x14ac:dyDescent="0.3">
      <c r="B1907"/>
      <c r="C1907"/>
      <c r="D1907"/>
    </row>
    <row r="1908" spans="2:4" x14ac:dyDescent="0.3">
      <c r="B1908"/>
      <c r="C1908"/>
      <c r="D1908"/>
    </row>
    <row r="1909" spans="2:4" x14ac:dyDescent="0.3">
      <c r="B1909"/>
      <c r="C1909"/>
      <c r="D1909"/>
    </row>
    <row r="1910" spans="2:4" x14ac:dyDescent="0.3">
      <c r="B1910"/>
      <c r="C1910"/>
      <c r="D1910"/>
    </row>
    <row r="1911" spans="2:4" x14ac:dyDescent="0.3">
      <c r="B1911"/>
      <c r="C1911"/>
      <c r="D1911"/>
    </row>
    <row r="1912" spans="2:4" x14ac:dyDescent="0.3">
      <c r="B1912"/>
      <c r="C1912"/>
      <c r="D1912"/>
    </row>
    <row r="1913" spans="2:4" x14ac:dyDescent="0.3">
      <c r="B1913"/>
      <c r="C1913"/>
      <c r="D1913"/>
    </row>
    <row r="1914" spans="2:4" x14ac:dyDescent="0.3">
      <c r="B1914"/>
      <c r="C1914"/>
      <c r="D1914"/>
    </row>
    <row r="1915" spans="2:4" x14ac:dyDescent="0.3">
      <c r="B1915"/>
      <c r="C1915"/>
      <c r="D1915"/>
    </row>
    <row r="1916" spans="2:4" x14ac:dyDescent="0.3">
      <c r="B1916"/>
      <c r="C1916"/>
      <c r="D1916"/>
    </row>
    <row r="1917" spans="2:4" x14ac:dyDescent="0.3">
      <c r="B1917"/>
      <c r="C1917"/>
      <c r="D1917"/>
    </row>
    <row r="1918" spans="2:4" x14ac:dyDescent="0.3">
      <c r="B1918"/>
      <c r="C1918"/>
      <c r="D1918"/>
    </row>
    <row r="1919" spans="2:4" x14ac:dyDescent="0.3">
      <c r="B1919"/>
      <c r="C1919"/>
      <c r="D1919"/>
    </row>
    <row r="1920" spans="2:4" x14ac:dyDescent="0.3">
      <c r="B1920"/>
      <c r="C1920"/>
      <c r="D1920"/>
    </row>
    <row r="1921" spans="2:4" x14ac:dyDescent="0.3">
      <c r="B1921"/>
      <c r="C1921"/>
      <c r="D1921"/>
    </row>
    <row r="1922" spans="2:4" x14ac:dyDescent="0.3">
      <c r="B1922"/>
      <c r="C1922"/>
      <c r="D1922"/>
    </row>
    <row r="1923" spans="2:4" x14ac:dyDescent="0.3">
      <c r="B1923"/>
      <c r="C1923"/>
      <c r="D1923"/>
    </row>
    <row r="1924" spans="2:4" x14ac:dyDescent="0.3">
      <c r="B1924"/>
      <c r="C1924"/>
      <c r="D1924"/>
    </row>
    <row r="1925" spans="2:4" x14ac:dyDescent="0.3">
      <c r="B1925"/>
      <c r="C1925"/>
      <c r="D1925"/>
    </row>
    <row r="1926" spans="2:4" x14ac:dyDescent="0.3">
      <c r="B1926"/>
      <c r="C1926"/>
      <c r="D1926"/>
    </row>
    <row r="1927" spans="2:4" x14ac:dyDescent="0.3">
      <c r="B1927"/>
      <c r="C1927"/>
      <c r="D1927"/>
    </row>
    <row r="1928" spans="2:4" x14ac:dyDescent="0.3">
      <c r="B1928"/>
      <c r="C1928"/>
      <c r="D1928"/>
    </row>
    <row r="1929" spans="2:4" x14ac:dyDescent="0.3">
      <c r="B1929"/>
      <c r="C1929"/>
      <c r="D1929"/>
    </row>
    <row r="1930" spans="2:4" x14ac:dyDescent="0.3">
      <c r="B1930"/>
      <c r="C1930"/>
      <c r="D1930"/>
    </row>
    <row r="1931" spans="2:4" x14ac:dyDescent="0.3">
      <c r="B1931"/>
      <c r="C1931"/>
      <c r="D1931"/>
    </row>
    <row r="1932" spans="2:4" x14ac:dyDescent="0.3">
      <c r="B1932"/>
      <c r="C1932"/>
      <c r="D1932"/>
    </row>
    <row r="1933" spans="2:4" x14ac:dyDescent="0.3">
      <c r="B1933"/>
      <c r="C1933"/>
      <c r="D1933"/>
    </row>
    <row r="1934" spans="2:4" x14ac:dyDescent="0.3">
      <c r="B1934"/>
      <c r="C1934"/>
      <c r="D1934"/>
    </row>
    <row r="1935" spans="2:4" x14ac:dyDescent="0.3">
      <c r="B1935"/>
      <c r="C1935"/>
      <c r="D1935"/>
    </row>
    <row r="1936" spans="2:4" x14ac:dyDescent="0.3">
      <c r="B1936"/>
      <c r="C1936"/>
      <c r="D1936"/>
    </row>
    <row r="1937" spans="2:4" x14ac:dyDescent="0.3">
      <c r="B1937"/>
      <c r="C1937"/>
      <c r="D1937"/>
    </row>
    <row r="1938" spans="2:4" x14ac:dyDescent="0.3">
      <c r="B1938"/>
      <c r="C1938"/>
      <c r="D1938"/>
    </row>
    <row r="1939" spans="2:4" x14ac:dyDescent="0.3">
      <c r="B1939"/>
      <c r="C1939"/>
      <c r="D1939"/>
    </row>
    <row r="1940" spans="2:4" x14ac:dyDescent="0.3">
      <c r="B1940"/>
      <c r="C1940"/>
      <c r="D1940"/>
    </row>
    <row r="1941" spans="2:4" x14ac:dyDescent="0.3">
      <c r="B1941"/>
      <c r="C1941"/>
      <c r="D1941"/>
    </row>
    <row r="1942" spans="2:4" x14ac:dyDescent="0.3">
      <c r="B1942"/>
      <c r="C1942"/>
      <c r="D1942"/>
    </row>
    <row r="1943" spans="2:4" x14ac:dyDescent="0.3">
      <c r="B1943"/>
      <c r="C1943"/>
      <c r="D1943"/>
    </row>
    <row r="1944" spans="2:4" x14ac:dyDescent="0.3">
      <c r="B1944"/>
      <c r="C1944"/>
      <c r="D1944"/>
    </row>
    <row r="1945" spans="2:4" x14ac:dyDescent="0.3">
      <c r="B1945"/>
      <c r="C1945"/>
      <c r="D1945"/>
    </row>
    <row r="1946" spans="2:4" x14ac:dyDescent="0.3">
      <c r="B1946"/>
      <c r="C1946"/>
      <c r="D1946"/>
    </row>
    <row r="1947" spans="2:4" x14ac:dyDescent="0.3">
      <c r="B1947"/>
      <c r="C1947"/>
      <c r="D1947"/>
    </row>
    <row r="1948" spans="2:4" x14ac:dyDescent="0.3">
      <c r="B1948"/>
      <c r="C1948"/>
      <c r="D1948"/>
    </row>
    <row r="1949" spans="2:4" x14ac:dyDescent="0.3">
      <c r="B1949"/>
      <c r="C1949"/>
      <c r="D1949"/>
    </row>
    <row r="1950" spans="2:4" x14ac:dyDescent="0.3">
      <c r="B1950"/>
      <c r="C1950"/>
      <c r="D1950"/>
    </row>
    <row r="1951" spans="2:4" x14ac:dyDescent="0.3">
      <c r="B1951"/>
      <c r="C1951"/>
      <c r="D1951"/>
    </row>
    <row r="1952" spans="2:4" x14ac:dyDescent="0.3">
      <c r="B1952"/>
      <c r="C1952"/>
      <c r="D1952"/>
    </row>
    <row r="1953" spans="2:4" x14ac:dyDescent="0.3">
      <c r="B1953"/>
      <c r="C1953"/>
      <c r="D1953"/>
    </row>
    <row r="1954" spans="2:4" x14ac:dyDescent="0.3">
      <c r="B1954"/>
      <c r="C1954"/>
      <c r="D1954"/>
    </row>
    <row r="1955" spans="2:4" x14ac:dyDescent="0.3">
      <c r="B1955"/>
      <c r="C1955"/>
      <c r="D1955"/>
    </row>
    <row r="1956" spans="2:4" x14ac:dyDescent="0.3">
      <c r="B1956"/>
      <c r="C1956"/>
      <c r="D1956"/>
    </row>
    <row r="1957" spans="2:4" x14ac:dyDescent="0.3">
      <c r="B1957"/>
      <c r="C1957"/>
      <c r="D1957"/>
    </row>
    <row r="1958" spans="2:4" x14ac:dyDescent="0.3">
      <c r="B1958"/>
      <c r="C1958"/>
      <c r="D1958"/>
    </row>
    <row r="1959" spans="2:4" x14ac:dyDescent="0.3">
      <c r="B1959"/>
      <c r="C1959"/>
      <c r="D1959"/>
    </row>
    <row r="1960" spans="2:4" x14ac:dyDescent="0.3">
      <c r="B1960"/>
      <c r="C1960"/>
      <c r="D1960"/>
    </row>
    <row r="1961" spans="2:4" x14ac:dyDescent="0.3">
      <c r="B1961"/>
      <c r="C1961"/>
      <c r="D1961"/>
    </row>
    <row r="1962" spans="2:4" x14ac:dyDescent="0.3">
      <c r="B1962"/>
      <c r="C1962"/>
      <c r="D1962"/>
    </row>
    <row r="1963" spans="2:4" x14ac:dyDescent="0.3">
      <c r="B1963"/>
      <c r="C1963"/>
      <c r="D1963"/>
    </row>
    <row r="1964" spans="2:4" x14ac:dyDescent="0.3">
      <c r="B1964"/>
      <c r="C1964"/>
      <c r="D1964"/>
    </row>
    <row r="1965" spans="2:4" x14ac:dyDescent="0.3">
      <c r="B1965"/>
      <c r="C1965"/>
      <c r="D1965"/>
    </row>
    <row r="1966" spans="2:4" x14ac:dyDescent="0.3">
      <c r="B1966"/>
      <c r="C1966"/>
      <c r="D1966"/>
    </row>
    <row r="1967" spans="2:4" x14ac:dyDescent="0.3">
      <c r="B1967"/>
      <c r="C1967"/>
      <c r="D1967"/>
    </row>
    <row r="1968" spans="2:4" x14ac:dyDescent="0.3">
      <c r="B1968"/>
      <c r="C1968"/>
      <c r="D1968"/>
    </row>
    <row r="1969" spans="2:4" x14ac:dyDescent="0.3">
      <c r="B1969"/>
      <c r="C1969"/>
      <c r="D1969"/>
    </row>
    <row r="1970" spans="2:4" x14ac:dyDescent="0.3">
      <c r="B1970"/>
      <c r="C1970"/>
      <c r="D1970"/>
    </row>
    <row r="1971" spans="2:4" x14ac:dyDescent="0.3">
      <c r="B1971"/>
      <c r="C1971"/>
      <c r="D1971"/>
    </row>
    <row r="1972" spans="2:4" x14ac:dyDescent="0.3">
      <c r="B1972"/>
      <c r="C1972"/>
      <c r="D1972"/>
    </row>
    <row r="1973" spans="2:4" x14ac:dyDescent="0.3">
      <c r="B1973"/>
      <c r="C1973"/>
      <c r="D1973"/>
    </row>
    <row r="1974" spans="2:4" x14ac:dyDescent="0.3">
      <c r="B1974"/>
      <c r="C1974"/>
      <c r="D1974"/>
    </row>
    <row r="1975" spans="2:4" x14ac:dyDescent="0.3">
      <c r="B1975"/>
      <c r="C1975"/>
      <c r="D1975"/>
    </row>
    <row r="1976" spans="2:4" x14ac:dyDescent="0.3">
      <c r="B1976"/>
      <c r="C1976"/>
      <c r="D1976"/>
    </row>
    <row r="1977" spans="2:4" x14ac:dyDescent="0.3">
      <c r="B1977"/>
      <c r="C1977"/>
      <c r="D1977"/>
    </row>
    <row r="1978" spans="2:4" x14ac:dyDescent="0.3">
      <c r="B1978"/>
      <c r="C1978"/>
      <c r="D1978"/>
    </row>
    <row r="1979" spans="2:4" x14ac:dyDescent="0.3">
      <c r="B1979"/>
      <c r="C1979"/>
      <c r="D1979"/>
    </row>
    <row r="1980" spans="2:4" x14ac:dyDescent="0.3">
      <c r="B1980"/>
      <c r="C1980"/>
      <c r="D1980"/>
    </row>
    <row r="1981" spans="2:4" x14ac:dyDescent="0.3">
      <c r="B1981"/>
      <c r="C1981"/>
      <c r="D1981"/>
    </row>
    <row r="1982" spans="2:4" x14ac:dyDescent="0.3">
      <c r="B1982"/>
      <c r="C1982"/>
      <c r="D1982"/>
    </row>
    <row r="1983" spans="2:4" x14ac:dyDescent="0.3">
      <c r="B1983"/>
      <c r="C1983"/>
      <c r="D1983"/>
    </row>
    <row r="1984" spans="2:4" x14ac:dyDescent="0.3">
      <c r="B1984"/>
      <c r="C1984"/>
      <c r="D1984"/>
    </row>
    <row r="1985" spans="2:4" x14ac:dyDescent="0.3">
      <c r="B1985"/>
      <c r="C1985"/>
      <c r="D1985"/>
    </row>
    <row r="1986" spans="2:4" x14ac:dyDescent="0.3">
      <c r="B1986"/>
      <c r="C1986"/>
      <c r="D1986"/>
    </row>
    <row r="1987" spans="2:4" x14ac:dyDescent="0.3">
      <c r="B1987"/>
      <c r="C1987"/>
      <c r="D1987"/>
    </row>
    <row r="1988" spans="2:4" x14ac:dyDescent="0.3">
      <c r="B1988"/>
      <c r="C1988"/>
      <c r="D1988"/>
    </row>
    <row r="1989" spans="2:4" x14ac:dyDescent="0.3">
      <c r="B1989"/>
      <c r="C1989"/>
      <c r="D1989"/>
    </row>
    <row r="1990" spans="2:4" x14ac:dyDescent="0.3">
      <c r="B1990"/>
      <c r="C1990"/>
      <c r="D1990"/>
    </row>
    <row r="1991" spans="2:4" x14ac:dyDescent="0.3">
      <c r="B1991"/>
      <c r="C1991"/>
      <c r="D1991"/>
    </row>
    <row r="1992" spans="2:4" x14ac:dyDescent="0.3">
      <c r="B1992"/>
      <c r="C1992"/>
      <c r="D1992"/>
    </row>
    <row r="1993" spans="2:4" x14ac:dyDescent="0.3">
      <c r="B1993"/>
      <c r="C1993"/>
      <c r="D1993"/>
    </row>
    <row r="1994" spans="2:4" x14ac:dyDescent="0.3">
      <c r="B1994"/>
      <c r="C1994"/>
      <c r="D1994"/>
    </row>
    <row r="1995" spans="2:4" x14ac:dyDescent="0.3">
      <c r="B1995"/>
      <c r="C1995"/>
      <c r="D1995"/>
    </row>
    <row r="1996" spans="2:4" x14ac:dyDescent="0.3">
      <c r="B1996"/>
      <c r="C1996"/>
      <c r="D1996"/>
    </row>
    <row r="1997" spans="2:4" x14ac:dyDescent="0.3">
      <c r="B1997"/>
      <c r="C1997"/>
      <c r="D1997"/>
    </row>
    <row r="1998" spans="2:4" x14ac:dyDescent="0.3">
      <c r="B1998"/>
      <c r="C1998"/>
      <c r="D1998"/>
    </row>
    <row r="1999" spans="2:4" x14ac:dyDescent="0.3">
      <c r="B1999"/>
      <c r="C1999"/>
      <c r="D1999"/>
    </row>
    <row r="2000" spans="2:4" x14ac:dyDescent="0.3">
      <c r="B2000"/>
      <c r="C2000"/>
      <c r="D2000"/>
    </row>
    <row r="2001" spans="2:4" x14ac:dyDescent="0.3">
      <c r="B2001"/>
      <c r="C2001"/>
      <c r="D2001"/>
    </row>
    <row r="2002" spans="2:4" x14ac:dyDescent="0.3">
      <c r="B2002"/>
      <c r="C2002"/>
      <c r="D2002"/>
    </row>
    <row r="2003" spans="2:4" x14ac:dyDescent="0.3">
      <c r="B2003"/>
      <c r="C2003"/>
      <c r="D2003"/>
    </row>
    <row r="2004" spans="2:4" x14ac:dyDescent="0.3">
      <c r="B2004"/>
      <c r="C2004"/>
      <c r="D2004"/>
    </row>
    <row r="2005" spans="2:4" x14ac:dyDescent="0.3">
      <c r="B2005"/>
      <c r="C2005"/>
      <c r="D2005"/>
    </row>
    <row r="2006" spans="2:4" x14ac:dyDescent="0.3">
      <c r="B2006"/>
      <c r="C2006"/>
      <c r="D2006"/>
    </row>
    <row r="2007" spans="2:4" x14ac:dyDescent="0.3">
      <c r="B2007"/>
      <c r="C2007"/>
      <c r="D2007"/>
    </row>
    <row r="2008" spans="2:4" x14ac:dyDescent="0.3">
      <c r="B2008"/>
      <c r="C2008"/>
      <c r="D2008"/>
    </row>
    <row r="2009" spans="2:4" x14ac:dyDescent="0.3">
      <c r="B2009"/>
      <c r="C2009"/>
      <c r="D2009"/>
    </row>
    <row r="2010" spans="2:4" x14ac:dyDescent="0.3">
      <c r="B2010"/>
      <c r="C2010"/>
      <c r="D2010"/>
    </row>
    <row r="2011" spans="2:4" x14ac:dyDescent="0.3">
      <c r="B2011"/>
      <c r="C2011"/>
      <c r="D2011"/>
    </row>
    <row r="2012" spans="2:4" x14ac:dyDescent="0.3">
      <c r="B2012"/>
      <c r="C2012"/>
      <c r="D2012"/>
    </row>
    <row r="2013" spans="2:4" x14ac:dyDescent="0.3">
      <c r="B2013"/>
      <c r="C2013"/>
      <c r="D2013"/>
    </row>
    <row r="2014" spans="2:4" x14ac:dyDescent="0.3">
      <c r="B2014"/>
      <c r="C2014"/>
      <c r="D2014"/>
    </row>
    <row r="2015" spans="2:4" x14ac:dyDescent="0.3">
      <c r="B2015"/>
      <c r="C2015"/>
      <c r="D2015"/>
    </row>
    <row r="2016" spans="2:4" x14ac:dyDescent="0.3">
      <c r="B2016"/>
      <c r="C2016"/>
      <c r="D2016"/>
    </row>
    <row r="2017" spans="2:4" x14ac:dyDescent="0.3">
      <c r="B2017"/>
      <c r="C2017"/>
      <c r="D2017"/>
    </row>
    <row r="2018" spans="2:4" x14ac:dyDescent="0.3">
      <c r="B2018"/>
      <c r="C2018"/>
      <c r="D2018"/>
    </row>
    <row r="2019" spans="2:4" x14ac:dyDescent="0.3">
      <c r="B2019"/>
      <c r="C2019"/>
      <c r="D2019"/>
    </row>
    <row r="2020" spans="2:4" x14ac:dyDescent="0.3">
      <c r="B2020"/>
      <c r="C2020"/>
      <c r="D2020"/>
    </row>
    <row r="2021" spans="2:4" x14ac:dyDescent="0.3">
      <c r="B2021"/>
      <c r="C2021"/>
      <c r="D2021"/>
    </row>
    <row r="2022" spans="2:4" x14ac:dyDescent="0.3">
      <c r="B2022"/>
      <c r="C2022"/>
      <c r="D2022"/>
    </row>
    <row r="2023" spans="2:4" x14ac:dyDescent="0.3">
      <c r="B2023"/>
      <c r="C2023"/>
      <c r="D2023"/>
    </row>
    <row r="2024" spans="2:4" x14ac:dyDescent="0.3">
      <c r="B2024"/>
      <c r="C2024"/>
      <c r="D2024"/>
    </row>
    <row r="2025" spans="2:4" x14ac:dyDescent="0.3">
      <c r="B2025"/>
      <c r="C2025"/>
      <c r="D2025"/>
    </row>
    <row r="2026" spans="2:4" x14ac:dyDescent="0.3">
      <c r="B2026"/>
      <c r="C2026"/>
      <c r="D2026"/>
    </row>
    <row r="2027" spans="2:4" x14ac:dyDescent="0.3">
      <c r="B2027"/>
      <c r="C2027"/>
      <c r="D2027"/>
    </row>
    <row r="2028" spans="2:4" x14ac:dyDescent="0.3">
      <c r="B2028"/>
      <c r="C2028"/>
      <c r="D2028"/>
    </row>
    <row r="2029" spans="2:4" x14ac:dyDescent="0.3">
      <c r="B2029"/>
      <c r="C2029"/>
      <c r="D2029"/>
    </row>
    <row r="2030" spans="2:4" x14ac:dyDescent="0.3">
      <c r="B2030"/>
      <c r="C2030"/>
      <c r="D2030"/>
    </row>
    <row r="2031" spans="2:4" x14ac:dyDescent="0.3">
      <c r="B2031"/>
      <c r="C2031"/>
      <c r="D2031"/>
    </row>
    <row r="2032" spans="2:4" x14ac:dyDescent="0.3">
      <c r="B2032"/>
      <c r="C2032"/>
      <c r="D2032"/>
    </row>
    <row r="2033" spans="2:4" x14ac:dyDescent="0.3">
      <c r="B2033"/>
      <c r="C2033"/>
      <c r="D2033"/>
    </row>
    <row r="2034" spans="2:4" x14ac:dyDescent="0.3">
      <c r="B2034"/>
      <c r="C2034"/>
      <c r="D2034"/>
    </row>
    <row r="2035" spans="2:4" x14ac:dyDescent="0.3">
      <c r="B2035"/>
      <c r="C2035"/>
      <c r="D2035"/>
    </row>
    <row r="2036" spans="2:4" x14ac:dyDescent="0.3">
      <c r="B2036"/>
      <c r="C2036"/>
      <c r="D2036"/>
    </row>
    <row r="2037" spans="2:4" x14ac:dyDescent="0.3">
      <c r="B2037"/>
      <c r="C2037"/>
      <c r="D2037"/>
    </row>
    <row r="2038" spans="2:4" x14ac:dyDescent="0.3">
      <c r="B2038"/>
      <c r="C2038"/>
      <c r="D2038"/>
    </row>
    <row r="2039" spans="2:4" x14ac:dyDescent="0.3">
      <c r="B2039"/>
      <c r="C2039"/>
      <c r="D2039"/>
    </row>
    <row r="2040" spans="2:4" x14ac:dyDescent="0.3">
      <c r="B2040"/>
      <c r="C2040"/>
      <c r="D2040"/>
    </row>
    <row r="2041" spans="2:4" x14ac:dyDescent="0.3">
      <c r="B2041"/>
      <c r="C2041"/>
      <c r="D2041"/>
    </row>
    <row r="2042" spans="2:4" x14ac:dyDescent="0.3">
      <c r="B2042"/>
      <c r="C2042"/>
      <c r="D2042"/>
    </row>
    <row r="2043" spans="2:4" x14ac:dyDescent="0.3">
      <c r="B2043"/>
      <c r="C2043"/>
      <c r="D2043"/>
    </row>
    <row r="2044" spans="2:4" x14ac:dyDescent="0.3">
      <c r="B2044"/>
      <c r="C2044"/>
      <c r="D2044"/>
    </row>
    <row r="2045" spans="2:4" x14ac:dyDescent="0.3">
      <c r="B2045"/>
      <c r="C2045"/>
      <c r="D2045"/>
    </row>
    <row r="2046" spans="2:4" x14ac:dyDescent="0.3">
      <c r="B2046"/>
      <c r="C2046"/>
      <c r="D2046"/>
    </row>
    <row r="2047" spans="2:4" x14ac:dyDescent="0.3">
      <c r="B2047"/>
      <c r="C2047"/>
      <c r="D2047"/>
    </row>
    <row r="2048" spans="2:4" x14ac:dyDescent="0.3">
      <c r="B2048"/>
      <c r="C2048"/>
      <c r="D2048"/>
    </row>
    <row r="2049" spans="2:4" x14ac:dyDescent="0.3">
      <c r="B2049"/>
      <c r="C2049"/>
      <c r="D2049"/>
    </row>
    <row r="2050" spans="2:4" x14ac:dyDescent="0.3">
      <c r="B2050"/>
      <c r="C2050"/>
      <c r="D2050"/>
    </row>
    <row r="2051" spans="2:4" x14ac:dyDescent="0.3">
      <c r="B2051"/>
      <c r="C2051"/>
      <c r="D2051"/>
    </row>
    <row r="2052" spans="2:4" x14ac:dyDescent="0.3">
      <c r="B2052"/>
      <c r="C2052"/>
      <c r="D2052"/>
    </row>
    <row r="2053" spans="2:4" x14ac:dyDescent="0.3">
      <c r="B2053"/>
      <c r="C2053"/>
      <c r="D2053"/>
    </row>
    <row r="2054" spans="2:4" x14ac:dyDescent="0.3">
      <c r="B2054"/>
      <c r="C2054"/>
      <c r="D2054"/>
    </row>
    <row r="2055" spans="2:4" x14ac:dyDescent="0.3">
      <c r="B2055"/>
      <c r="C2055"/>
      <c r="D2055"/>
    </row>
    <row r="2056" spans="2:4" x14ac:dyDescent="0.3">
      <c r="B2056"/>
      <c r="C2056"/>
      <c r="D2056"/>
    </row>
    <row r="2057" spans="2:4" x14ac:dyDescent="0.3">
      <c r="B2057"/>
      <c r="C2057"/>
      <c r="D2057"/>
    </row>
    <row r="2058" spans="2:4" x14ac:dyDescent="0.3">
      <c r="B2058"/>
      <c r="C2058"/>
      <c r="D2058"/>
    </row>
    <row r="2059" spans="2:4" x14ac:dyDescent="0.3">
      <c r="B2059"/>
      <c r="C2059"/>
      <c r="D2059"/>
    </row>
    <row r="2060" spans="2:4" x14ac:dyDescent="0.3">
      <c r="B2060"/>
      <c r="C2060"/>
      <c r="D2060"/>
    </row>
    <row r="2061" spans="2:4" x14ac:dyDescent="0.3">
      <c r="B2061"/>
      <c r="C2061"/>
      <c r="D2061"/>
    </row>
    <row r="2062" spans="2:4" x14ac:dyDescent="0.3">
      <c r="B2062"/>
      <c r="C2062"/>
      <c r="D2062"/>
    </row>
    <row r="2063" spans="2:4" x14ac:dyDescent="0.3">
      <c r="B2063"/>
      <c r="C2063"/>
      <c r="D2063"/>
    </row>
    <row r="2064" spans="2:4" x14ac:dyDescent="0.3">
      <c r="B2064"/>
      <c r="C2064"/>
      <c r="D2064"/>
    </row>
    <row r="2065" spans="2:4" x14ac:dyDescent="0.3">
      <c r="B2065"/>
      <c r="C2065"/>
      <c r="D2065"/>
    </row>
    <row r="2066" spans="2:4" x14ac:dyDescent="0.3">
      <c r="B2066"/>
      <c r="C2066"/>
      <c r="D2066"/>
    </row>
    <row r="2067" spans="2:4" x14ac:dyDescent="0.3">
      <c r="B2067"/>
      <c r="C2067"/>
      <c r="D2067"/>
    </row>
    <row r="2068" spans="2:4" x14ac:dyDescent="0.3">
      <c r="B2068"/>
      <c r="C2068"/>
      <c r="D2068"/>
    </row>
    <row r="2069" spans="2:4" x14ac:dyDescent="0.3">
      <c r="B2069"/>
      <c r="C2069"/>
      <c r="D2069"/>
    </row>
    <row r="2070" spans="2:4" x14ac:dyDescent="0.3">
      <c r="B2070"/>
      <c r="C2070"/>
      <c r="D2070"/>
    </row>
    <row r="2071" spans="2:4" x14ac:dyDescent="0.3">
      <c r="B2071"/>
      <c r="C2071"/>
      <c r="D2071"/>
    </row>
    <row r="2072" spans="2:4" x14ac:dyDescent="0.3">
      <c r="B2072"/>
      <c r="C2072"/>
      <c r="D2072"/>
    </row>
    <row r="2073" spans="2:4" x14ac:dyDescent="0.3">
      <c r="B2073"/>
      <c r="C2073"/>
      <c r="D2073"/>
    </row>
    <row r="2074" spans="2:4" x14ac:dyDescent="0.3">
      <c r="B2074"/>
      <c r="C2074"/>
      <c r="D2074"/>
    </row>
    <row r="2075" spans="2:4" x14ac:dyDescent="0.3">
      <c r="B2075"/>
      <c r="C2075"/>
      <c r="D2075"/>
    </row>
    <row r="2076" spans="2:4" x14ac:dyDescent="0.3">
      <c r="B2076"/>
      <c r="C2076"/>
      <c r="D2076"/>
    </row>
    <row r="2077" spans="2:4" x14ac:dyDescent="0.3">
      <c r="B2077"/>
      <c r="C2077"/>
      <c r="D2077"/>
    </row>
    <row r="2078" spans="2:4" x14ac:dyDescent="0.3">
      <c r="B2078"/>
      <c r="C2078"/>
      <c r="D2078"/>
    </row>
    <row r="2079" spans="2:4" x14ac:dyDescent="0.3">
      <c r="B2079"/>
      <c r="C2079"/>
      <c r="D2079"/>
    </row>
    <row r="2080" spans="2:4" x14ac:dyDescent="0.3">
      <c r="B2080"/>
      <c r="C2080"/>
      <c r="D2080"/>
    </row>
    <row r="2081" spans="2:4" x14ac:dyDescent="0.3">
      <c r="B2081"/>
      <c r="C2081"/>
      <c r="D2081"/>
    </row>
    <row r="2082" spans="2:4" x14ac:dyDescent="0.3">
      <c r="B2082"/>
      <c r="C2082"/>
      <c r="D2082"/>
    </row>
    <row r="2083" spans="2:4" x14ac:dyDescent="0.3">
      <c r="B2083"/>
      <c r="C2083"/>
      <c r="D2083"/>
    </row>
    <row r="2084" spans="2:4" x14ac:dyDescent="0.3">
      <c r="B2084"/>
      <c r="C2084"/>
      <c r="D2084"/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Limpieza</vt:lpstr>
      <vt:lpstr>Hoja4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Espitia</dc:creator>
  <cp:lastModifiedBy>Julian Espitia</cp:lastModifiedBy>
  <dcterms:created xsi:type="dcterms:W3CDTF">2025-06-24T21:51:47Z</dcterms:created>
  <dcterms:modified xsi:type="dcterms:W3CDTF">2025-06-27T23:58:17Z</dcterms:modified>
</cp:coreProperties>
</file>