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12" i="1"/>
  <c r="D5" i="1"/>
  <c r="G4" i="1"/>
  <c r="G5" i="1" s="1"/>
  <c r="J4" i="1"/>
  <c r="J5" i="1" s="1"/>
  <c r="D13" i="1" l="1"/>
  <c r="G13" i="1" s="1"/>
  <c r="G14" i="1" s="1"/>
  <c r="D22" i="1"/>
  <c r="G22" i="1" l="1"/>
  <c r="G23" i="1" s="1"/>
  <c r="D23" i="1"/>
  <c r="D14" i="1"/>
  <c r="J13" i="1" s="1"/>
  <c r="J14" i="1" s="1"/>
  <c r="J22" i="1"/>
  <c r="J23" i="1" s="1"/>
</calcChain>
</file>

<file path=xl/sharedStrings.xml><?xml version="1.0" encoding="utf-8"?>
<sst xmlns="http://schemas.openxmlformats.org/spreadsheetml/2006/main" count="47" uniqueCount="19">
  <si>
    <t>Rate /M</t>
  </si>
  <si>
    <t>Bond Amount :</t>
  </si>
  <si>
    <t>Bond Cost :</t>
  </si>
  <si>
    <t>Rate (%)</t>
  </si>
  <si>
    <t>Flat Rate ($)</t>
  </si>
  <si>
    <r>
      <rPr>
        <b/>
        <sz val="18"/>
        <color theme="1"/>
        <rFont val="Calibri"/>
        <family val="2"/>
        <scheme val="minor"/>
      </rPr>
      <t>%</t>
    </r>
    <r>
      <rPr>
        <sz val="18"/>
        <color theme="1"/>
        <rFont val="Calibri"/>
        <family val="2"/>
        <scheme val="minor"/>
      </rPr>
      <t xml:space="preserve"> conversion to </t>
    </r>
    <r>
      <rPr>
        <b/>
        <sz val="18"/>
        <color theme="1"/>
        <rFont val="Calibri"/>
        <family val="2"/>
        <scheme val="minor"/>
      </rPr>
      <t>/M</t>
    </r>
    <r>
      <rPr>
        <sz val="18"/>
        <color theme="1"/>
        <rFont val="Calibri"/>
        <family val="2"/>
        <scheme val="minor"/>
      </rPr>
      <t xml:space="preserve"> or </t>
    </r>
    <r>
      <rPr>
        <b/>
        <sz val="18"/>
        <color theme="1"/>
        <rFont val="Calibri"/>
        <family val="2"/>
        <scheme val="minor"/>
      </rPr>
      <t>$</t>
    </r>
  </si>
  <si>
    <t>&lt;--Enter Value Here</t>
  </si>
  <si>
    <r>
      <rPr>
        <b/>
        <sz val="12"/>
        <color theme="1"/>
        <rFont val="Calibri"/>
        <family val="2"/>
        <scheme val="minor"/>
      </rPr>
      <t>Rate (%)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Rate /M</t>
    </r>
    <r>
      <rPr>
        <sz val="12"/>
        <color theme="1"/>
        <rFont val="Calibri"/>
        <family val="2"/>
        <scheme val="minor"/>
      </rPr>
      <t>) / 1000</t>
    </r>
  </si>
  <si>
    <r>
      <rPr>
        <b/>
        <sz val="12"/>
        <color theme="1"/>
        <rFont val="Calibri"/>
        <family val="2"/>
        <scheme val="minor"/>
      </rPr>
      <t>Flat Rate ($)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Bond Cost</t>
    </r>
    <r>
      <rPr>
        <sz val="12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Rate /M</t>
    </r>
  </si>
  <si>
    <r>
      <rPr>
        <b/>
        <sz val="12"/>
        <color theme="1"/>
        <rFont val="Calibri"/>
        <family val="2"/>
        <scheme val="minor"/>
      </rPr>
      <t>Bond Cost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Bond Amoun</t>
    </r>
    <r>
      <rPr>
        <sz val="12"/>
        <color theme="1"/>
        <rFont val="Calibri"/>
        <family val="2"/>
        <scheme val="minor"/>
      </rPr>
      <t xml:space="preserve">t * </t>
    </r>
    <r>
      <rPr>
        <b/>
        <sz val="12"/>
        <color theme="1"/>
        <rFont val="Calibri"/>
        <family val="2"/>
        <scheme val="minor"/>
      </rPr>
      <t>Rate /M</t>
    </r>
    <r>
      <rPr>
        <sz val="12"/>
        <color theme="1"/>
        <rFont val="Calibri"/>
        <family val="2"/>
        <scheme val="minor"/>
      </rPr>
      <t>) / 1000</t>
    </r>
  </si>
  <si>
    <r>
      <rPr>
        <b/>
        <sz val="12"/>
        <color theme="1"/>
        <rFont val="Calibri"/>
        <family val="2"/>
        <scheme val="minor"/>
      </rPr>
      <t>Bond Cost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Bond Amount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Rate (%)</t>
    </r>
  </si>
  <si>
    <r>
      <rPr>
        <b/>
        <sz val="12"/>
        <color theme="1"/>
        <rFont val="Calibri"/>
        <family val="2"/>
        <scheme val="minor"/>
      </rPr>
      <t>Bond Cost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Flat Rate ($)</t>
    </r>
  </si>
  <si>
    <r>
      <rPr>
        <b/>
        <sz val="12"/>
        <color theme="1"/>
        <rFont val="Calibri"/>
        <family val="2"/>
        <scheme val="minor"/>
      </rPr>
      <t>Rate /M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Rate (%)</t>
    </r>
    <r>
      <rPr>
        <sz val="12"/>
        <color theme="1"/>
        <rFont val="Calibri"/>
        <family val="2"/>
        <scheme val="minor"/>
      </rPr>
      <t xml:space="preserve"> * 1000</t>
    </r>
  </si>
  <si>
    <r>
      <rPr>
        <b/>
        <sz val="12"/>
        <color theme="1"/>
        <rFont val="Calibri"/>
        <family val="2"/>
        <scheme val="minor"/>
      </rPr>
      <t>Flat Rate ($)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Bond Cost</t>
    </r>
    <r>
      <rPr>
        <sz val="12"/>
        <color theme="1"/>
        <rFont val="Calibri"/>
        <family val="2"/>
        <scheme val="minor"/>
      </rPr>
      <t xml:space="preserve"> for </t>
    </r>
    <r>
      <rPr>
        <b/>
        <sz val="12"/>
        <color theme="1"/>
        <rFont val="Calibri"/>
        <family val="2"/>
        <scheme val="minor"/>
      </rPr>
      <t>Rate (%)</t>
    </r>
  </si>
  <si>
    <r>
      <rPr>
        <b/>
        <sz val="12"/>
        <color theme="1"/>
        <rFont val="Calibri"/>
        <family val="2"/>
        <scheme val="minor"/>
      </rPr>
      <t>Rate /M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Flat Rate ($)</t>
    </r>
    <r>
      <rPr>
        <sz val="12"/>
        <color theme="1"/>
        <rFont val="Calibri"/>
        <family val="2"/>
        <scheme val="minor"/>
      </rPr>
      <t xml:space="preserve"> * 1000 ) / Bond Amount</t>
    </r>
  </si>
  <si>
    <r>
      <rPr>
        <b/>
        <sz val="12"/>
        <color theme="1"/>
        <rFont val="Calibri"/>
        <family val="2"/>
        <scheme val="minor"/>
      </rPr>
      <t>Rate (%)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Bond Amount</t>
    </r>
    <r>
      <rPr>
        <sz val="12"/>
        <color theme="1"/>
        <rFont val="Calibri"/>
        <family val="2"/>
        <scheme val="minor"/>
      </rPr>
      <t xml:space="preserve">) / </t>
    </r>
    <r>
      <rPr>
        <b/>
        <sz val="12"/>
        <color theme="1"/>
        <rFont val="Calibri"/>
        <family val="2"/>
        <scheme val="minor"/>
      </rPr>
      <t>Flat Rate ($)</t>
    </r>
  </si>
  <si>
    <t>CALCULTAOR : All 3 Conversions</t>
  </si>
  <si>
    <r>
      <rPr>
        <b/>
        <sz val="18"/>
        <color theme="1"/>
        <rFont val="Calibri"/>
        <family val="2"/>
        <scheme val="minor"/>
      </rPr>
      <t>/M</t>
    </r>
    <r>
      <rPr>
        <sz val="18"/>
        <color theme="1"/>
        <rFont val="Calibri"/>
        <family val="2"/>
        <scheme val="minor"/>
      </rPr>
      <t xml:space="preserve"> conversion to </t>
    </r>
    <r>
      <rPr>
        <b/>
        <sz val="18"/>
        <color theme="1"/>
        <rFont val="Calibri"/>
        <family val="2"/>
        <scheme val="minor"/>
      </rPr>
      <t>%</t>
    </r>
    <r>
      <rPr>
        <sz val="18"/>
        <color theme="1"/>
        <rFont val="Calibri"/>
        <family val="2"/>
        <scheme val="minor"/>
      </rPr>
      <t xml:space="preserve"> or </t>
    </r>
    <r>
      <rPr>
        <b/>
        <sz val="18"/>
        <color theme="1"/>
        <rFont val="Calibri"/>
        <family val="2"/>
        <scheme val="minor"/>
      </rPr>
      <t>$</t>
    </r>
  </si>
  <si>
    <r>
      <rPr>
        <b/>
        <sz val="18"/>
        <color theme="1"/>
        <rFont val="Calibri"/>
        <family val="2"/>
        <scheme val="minor"/>
      </rPr>
      <t>$</t>
    </r>
    <r>
      <rPr>
        <sz val="18"/>
        <color theme="1"/>
        <rFont val="Calibri"/>
        <family val="2"/>
        <scheme val="minor"/>
      </rPr>
      <t xml:space="preserve"> conversion to </t>
    </r>
    <r>
      <rPr>
        <b/>
        <sz val="18"/>
        <color theme="1"/>
        <rFont val="Calibri"/>
        <family val="2"/>
        <scheme val="minor"/>
      </rPr>
      <t>/M</t>
    </r>
    <r>
      <rPr>
        <sz val="18"/>
        <color theme="1"/>
        <rFont val="Calibri"/>
        <family val="2"/>
        <scheme val="minor"/>
      </rPr>
      <t xml:space="preserve"> or </t>
    </r>
    <r>
      <rPr>
        <b/>
        <sz val="18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</si>
</sst>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5" borderId="0" xfId="0" applyFont="1" applyFill="1"/>
    <xf numFmtId="0" fontId="9" fillId="2" borderId="4" xfId="3" applyFont="1" applyBorder="1"/>
    <xf numFmtId="0" fontId="8" fillId="5" borderId="3" xfId="0" applyFont="1" applyFill="1" applyBorder="1"/>
    <xf numFmtId="0" fontId="5" fillId="5" borderId="3" xfId="0" applyFont="1" applyFill="1" applyBorder="1"/>
    <xf numFmtId="10" fontId="4" fillId="5" borderId="3" xfId="2" applyNumberFormat="1" applyFont="1" applyFill="1" applyBorder="1"/>
    <xf numFmtId="10" fontId="4" fillId="3" borderId="3" xfId="4" applyNumberFormat="1" applyFont="1" applyBorder="1"/>
    <xf numFmtId="164" fontId="4" fillId="5" borderId="3" xfId="1" applyNumberFormat="1" applyFont="1" applyFill="1" applyBorder="1"/>
    <xf numFmtId="0" fontId="4" fillId="3" borderId="5" xfId="4" applyFont="1" applyBorder="1"/>
    <xf numFmtId="10" fontId="4" fillId="5" borderId="0" xfId="2" applyNumberFormat="1" applyFont="1" applyFill="1"/>
    <xf numFmtId="164" fontId="4" fillId="5" borderId="0" xfId="0" applyNumberFormat="1" applyFont="1" applyFill="1"/>
    <xf numFmtId="0" fontId="9" fillId="2" borderId="7" xfId="3" applyFont="1" applyBorder="1"/>
    <xf numFmtId="164" fontId="4" fillId="5" borderId="8" xfId="1" applyNumberFormat="1" applyFont="1" applyFill="1" applyBorder="1"/>
    <xf numFmtId="0" fontId="4" fillId="3" borderId="8" xfId="4" applyFont="1" applyBorder="1"/>
    <xf numFmtId="0" fontId="5" fillId="5" borderId="8" xfId="0" applyFont="1" applyFill="1" applyBorder="1"/>
    <xf numFmtId="0" fontId="4" fillId="3" borderId="9" xfId="4" applyFont="1" applyBorder="1"/>
    <xf numFmtId="0" fontId="4" fillId="5" borderId="0" xfId="0" applyFont="1" applyFill="1" applyBorder="1"/>
    <xf numFmtId="164" fontId="4" fillId="5" borderId="3" xfId="2" applyNumberFormat="1" applyFont="1" applyFill="1" applyBorder="1"/>
    <xf numFmtId="164" fontId="4" fillId="5" borderId="3" xfId="0" applyNumberFormat="1" applyFont="1" applyFill="1" applyBorder="1"/>
    <xf numFmtId="164" fontId="8" fillId="8" borderId="3" xfId="5" applyNumberFormat="1" applyFont="1" applyFill="1" applyBorder="1"/>
    <xf numFmtId="10" fontId="8" fillId="8" borderId="3" xfId="5" applyNumberFormat="1" applyFont="1" applyFill="1" applyBorder="1"/>
    <xf numFmtId="10" fontId="4" fillId="3" borderId="5" xfId="4" applyNumberFormat="1" applyFont="1" applyBorder="1"/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left"/>
    </xf>
    <xf numFmtId="165" fontId="8" fillId="8" borderId="3" xfId="5" applyNumberFormat="1" applyFont="1" applyFill="1" applyBorder="1" applyAlignment="1">
      <alignment horizontal="left"/>
    </xf>
    <xf numFmtId="0" fontId="10" fillId="6" borderId="0" xfId="0" applyFont="1" applyFill="1" applyAlignment="1">
      <alignment horizontal="center"/>
    </xf>
  </cellXfs>
  <cellStyles count="6">
    <cellStyle name="60% - Accent6" xfId="5" builtinId="52"/>
    <cellStyle name="Currency" xfId="1" builtinId="4"/>
    <cellStyle name="Input" xfId="3" builtinId="20"/>
    <cellStyle name="Normal" xfId="0" builtinId="0"/>
    <cellStyle name="Note" xfId="4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3"/>
  <sheetViews>
    <sheetView tabSelected="1" workbookViewId="0"/>
  </sheetViews>
  <sheetFormatPr defaultRowHeight="15.75" x14ac:dyDescent="0.25"/>
  <cols>
    <col min="1" max="2" width="9.140625" style="1"/>
    <col min="3" max="3" width="12.42578125" style="1" bestFit="1" customWidth="1"/>
    <col min="4" max="4" width="8.42578125" style="1" bestFit="1" customWidth="1"/>
    <col min="5" max="5" width="46.28515625" style="1" bestFit="1" customWidth="1"/>
    <col min="6" max="6" width="12" style="1" bestFit="1" customWidth="1"/>
    <col min="7" max="7" width="8.42578125" style="1" bestFit="1" customWidth="1"/>
    <col min="8" max="8" width="47.5703125" style="1" bestFit="1" customWidth="1"/>
    <col min="9" max="9" width="12.7109375" style="1" bestFit="1" customWidth="1"/>
    <col min="10" max="10" width="8.42578125" style="1" bestFit="1" customWidth="1"/>
    <col min="11" max="11" width="41.28515625" style="1" bestFit="1" customWidth="1"/>
    <col min="12" max="16384" width="9.140625" style="1"/>
  </cols>
  <sheetData>
    <row r="1" spans="3:15" ht="16.5" thickBot="1" x14ac:dyDescent="0.3"/>
    <row r="2" spans="3:15" ht="23.25" x14ac:dyDescent="0.35">
      <c r="C2" s="22" t="s">
        <v>17</v>
      </c>
      <c r="D2" s="23"/>
      <c r="E2" s="23"/>
      <c r="F2" s="23"/>
      <c r="G2" s="23"/>
      <c r="H2" s="23"/>
      <c r="I2" s="23"/>
      <c r="J2" s="23"/>
      <c r="K2" s="24"/>
    </row>
    <row r="3" spans="3:15" x14ac:dyDescent="0.25">
      <c r="C3" s="25" t="s">
        <v>1</v>
      </c>
      <c r="D3" s="26"/>
      <c r="E3" s="26"/>
      <c r="F3" s="26"/>
      <c r="G3" s="29">
        <v>40000</v>
      </c>
      <c r="H3" s="29"/>
      <c r="I3" s="27" t="s">
        <v>6</v>
      </c>
      <c r="J3" s="27"/>
      <c r="K3" s="28"/>
    </row>
    <row r="4" spans="3:15" x14ac:dyDescent="0.25">
      <c r="C4" s="2" t="s">
        <v>0</v>
      </c>
      <c r="D4" s="19">
        <v>10</v>
      </c>
      <c r="E4" s="3" t="s">
        <v>6</v>
      </c>
      <c r="F4" s="4" t="s">
        <v>3</v>
      </c>
      <c r="G4" s="5">
        <f>((D4)/1000)</f>
        <v>0.01</v>
      </c>
      <c r="H4" s="6" t="s">
        <v>7</v>
      </c>
      <c r="I4" s="4" t="s">
        <v>4</v>
      </c>
      <c r="J4" s="7">
        <f>D5</f>
        <v>400</v>
      </c>
      <c r="K4" s="8" t="s">
        <v>8</v>
      </c>
      <c r="M4" s="9"/>
      <c r="O4" s="10"/>
    </row>
    <row r="5" spans="3:15" ht="16.5" thickBot="1" x14ac:dyDescent="0.3">
      <c r="C5" s="11" t="s">
        <v>2</v>
      </c>
      <c r="D5" s="12">
        <f>(G3*D4)/1000</f>
        <v>400</v>
      </c>
      <c r="E5" s="13" t="s">
        <v>9</v>
      </c>
      <c r="F5" s="14" t="s">
        <v>2</v>
      </c>
      <c r="G5" s="12">
        <f>G3*G4</f>
        <v>400</v>
      </c>
      <c r="H5" s="13" t="s">
        <v>10</v>
      </c>
      <c r="I5" s="14" t="s">
        <v>2</v>
      </c>
      <c r="J5" s="12">
        <f>J4</f>
        <v>400</v>
      </c>
      <c r="K5" s="15" t="s">
        <v>11</v>
      </c>
    </row>
    <row r="6" spans="3:15" x14ac:dyDescent="0.25">
      <c r="C6" s="16"/>
      <c r="D6" s="16"/>
      <c r="E6" s="16"/>
      <c r="F6" s="16"/>
      <c r="G6" s="16"/>
      <c r="H6" s="16"/>
      <c r="I6" s="16"/>
      <c r="J6" s="16"/>
      <c r="K6" s="16"/>
    </row>
    <row r="8" spans="3:15" x14ac:dyDescent="0.25">
      <c r="E8" s="30" t="s">
        <v>16</v>
      </c>
      <c r="F8" s="30"/>
      <c r="G8" s="30"/>
      <c r="H8" s="30"/>
      <c r="I8" s="30"/>
    </row>
    <row r="10" spans="3:15" ht="16.5" thickBot="1" x14ac:dyDescent="0.3"/>
    <row r="11" spans="3:15" ht="23.25" x14ac:dyDescent="0.35">
      <c r="C11" s="22" t="s">
        <v>5</v>
      </c>
      <c r="D11" s="23"/>
      <c r="E11" s="23"/>
      <c r="F11" s="23"/>
      <c r="G11" s="23"/>
      <c r="H11" s="23"/>
      <c r="I11" s="23"/>
      <c r="J11" s="23"/>
      <c r="K11" s="24"/>
    </row>
    <row r="12" spans="3:15" x14ac:dyDescent="0.25">
      <c r="C12" s="25" t="s">
        <v>1</v>
      </c>
      <c r="D12" s="26"/>
      <c r="E12" s="26"/>
      <c r="F12" s="26"/>
      <c r="G12" s="29">
        <f>G3</f>
        <v>40000</v>
      </c>
      <c r="H12" s="29"/>
      <c r="I12" s="27" t="s">
        <v>6</v>
      </c>
      <c r="J12" s="27"/>
      <c r="K12" s="28"/>
    </row>
    <row r="13" spans="3:15" x14ac:dyDescent="0.25">
      <c r="C13" s="2" t="s">
        <v>3</v>
      </c>
      <c r="D13" s="20">
        <f>G4</f>
        <v>0.01</v>
      </c>
      <c r="E13" s="3" t="s">
        <v>6</v>
      </c>
      <c r="F13" s="4" t="s">
        <v>0</v>
      </c>
      <c r="G13" s="17">
        <f>D13*1000</f>
        <v>10</v>
      </c>
      <c r="H13" s="6" t="s">
        <v>12</v>
      </c>
      <c r="I13" s="4" t="s">
        <v>4</v>
      </c>
      <c r="J13" s="18">
        <f>D14</f>
        <v>400</v>
      </c>
      <c r="K13" s="8" t="s">
        <v>13</v>
      </c>
    </row>
    <row r="14" spans="3:15" ht="16.5" thickBot="1" x14ac:dyDescent="0.3">
      <c r="C14" s="11" t="s">
        <v>2</v>
      </c>
      <c r="D14" s="12">
        <f>G12*D13</f>
        <v>400</v>
      </c>
      <c r="E14" s="13" t="s">
        <v>10</v>
      </c>
      <c r="F14" s="14" t="s">
        <v>2</v>
      </c>
      <c r="G14" s="12">
        <f>(G12*G13)/1000</f>
        <v>400</v>
      </c>
      <c r="H14" s="13" t="s">
        <v>9</v>
      </c>
      <c r="I14" s="14" t="s">
        <v>2</v>
      </c>
      <c r="J14" s="12">
        <f>J13</f>
        <v>400</v>
      </c>
      <c r="K14" s="15" t="s">
        <v>11</v>
      </c>
    </row>
    <row r="17" spans="3:11" x14ac:dyDescent="0.25">
      <c r="E17" s="30" t="s">
        <v>16</v>
      </c>
      <c r="F17" s="30"/>
      <c r="G17" s="30"/>
      <c r="H17" s="30"/>
      <c r="I17" s="30"/>
    </row>
    <row r="19" spans="3:11" ht="16.5" thickBot="1" x14ac:dyDescent="0.3"/>
    <row r="20" spans="3:11" ht="23.25" x14ac:dyDescent="0.35">
      <c r="C20" s="22" t="s">
        <v>18</v>
      </c>
      <c r="D20" s="23"/>
      <c r="E20" s="23"/>
      <c r="F20" s="23"/>
      <c r="G20" s="23"/>
      <c r="H20" s="23"/>
      <c r="I20" s="23"/>
      <c r="J20" s="23"/>
      <c r="K20" s="24"/>
    </row>
    <row r="21" spans="3:11" x14ac:dyDescent="0.25">
      <c r="C21" s="25" t="s">
        <v>1</v>
      </c>
      <c r="D21" s="26"/>
      <c r="E21" s="26"/>
      <c r="F21" s="26"/>
      <c r="G21" s="29">
        <f>G3</f>
        <v>40000</v>
      </c>
      <c r="H21" s="29"/>
      <c r="I21" s="27" t="s">
        <v>6</v>
      </c>
      <c r="J21" s="27"/>
      <c r="K21" s="28"/>
    </row>
    <row r="22" spans="3:11" x14ac:dyDescent="0.25">
      <c r="C22" s="2" t="s">
        <v>4</v>
      </c>
      <c r="D22" s="19">
        <f>J4</f>
        <v>400</v>
      </c>
      <c r="E22" s="3" t="s">
        <v>6</v>
      </c>
      <c r="F22" s="4" t="s">
        <v>0</v>
      </c>
      <c r="G22" s="17">
        <f>(D22*1000)/G21</f>
        <v>10</v>
      </c>
      <c r="H22" s="6" t="s">
        <v>14</v>
      </c>
      <c r="I22" s="4" t="s">
        <v>3</v>
      </c>
      <c r="J22" s="5">
        <f>D22/G21</f>
        <v>0.01</v>
      </c>
      <c r="K22" s="21" t="s">
        <v>15</v>
      </c>
    </row>
    <row r="23" spans="3:11" ht="16.5" thickBot="1" x14ac:dyDescent="0.3">
      <c r="C23" s="11" t="s">
        <v>2</v>
      </c>
      <c r="D23" s="12">
        <f>D22</f>
        <v>400</v>
      </c>
      <c r="E23" s="13" t="s">
        <v>11</v>
      </c>
      <c r="F23" s="14" t="s">
        <v>2</v>
      </c>
      <c r="G23" s="12">
        <f>(G21*G22)/1000</f>
        <v>400</v>
      </c>
      <c r="H23" s="13" t="s">
        <v>9</v>
      </c>
      <c r="I23" s="14" t="s">
        <v>2</v>
      </c>
      <c r="J23" s="12">
        <f>G21*J22</f>
        <v>400</v>
      </c>
      <c r="K23" s="15" t="s">
        <v>10</v>
      </c>
    </row>
  </sheetData>
  <mergeCells count="14">
    <mergeCell ref="C2:K2"/>
    <mergeCell ref="C3:F3"/>
    <mergeCell ref="C11:K11"/>
    <mergeCell ref="C12:F12"/>
    <mergeCell ref="G3:H3"/>
    <mergeCell ref="I3:K3"/>
    <mergeCell ref="E8:I8"/>
    <mergeCell ref="C20:K20"/>
    <mergeCell ref="C21:F21"/>
    <mergeCell ref="I21:K21"/>
    <mergeCell ref="G21:H21"/>
    <mergeCell ref="G12:H12"/>
    <mergeCell ref="I12:K12"/>
    <mergeCell ref="E17:I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2019-02-04T14:30:54Z</dcterms:created>
  <dcterms:modified xsi:type="dcterms:W3CDTF">2019-02-04T16:46:10Z</dcterms:modified>
</cp:coreProperties>
</file>