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HIKESH.GIRI\Desktop\Requirement and Analysis\"/>
    </mc:Choice>
  </mc:AlternateContent>
  <bookViews>
    <workbookView xWindow="0" yWindow="0" windowWidth="25200" windowHeight="11070"/>
  </bookViews>
  <sheets>
    <sheet name="WIP Calculat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J23" i="1"/>
  <c r="J13" i="1"/>
  <c r="J6" i="1"/>
  <c r="H5" i="1"/>
  <c r="H4" i="1"/>
  <c r="H3" i="1"/>
  <c r="J15" i="1" l="1"/>
  <c r="J14" i="1"/>
  <c r="J16" i="1" s="1"/>
  <c r="J19" i="1" l="1"/>
  <c r="J18" i="1"/>
  <c r="J17" i="1"/>
</calcChain>
</file>

<file path=xl/sharedStrings.xml><?xml version="1.0" encoding="utf-8"?>
<sst xmlns="http://schemas.openxmlformats.org/spreadsheetml/2006/main" count="34" uniqueCount="32">
  <si>
    <t>Bond Request</t>
  </si>
  <si>
    <t>Work In Progress</t>
  </si>
  <si>
    <t>What is the Contract/Project No</t>
  </si>
  <si>
    <t>What is the Legal Project Name</t>
  </si>
  <si>
    <t>Enter Bond #</t>
  </si>
  <si>
    <t>What is the Contract Amount ($)</t>
  </si>
  <si>
    <t>Kindly Provide Following Details</t>
  </si>
  <si>
    <t>Estimated Total Cost ($) :</t>
  </si>
  <si>
    <r>
      <t>How much spent till date on a Project ? (</t>
    </r>
    <r>
      <rPr>
        <b/>
        <sz val="12"/>
        <color theme="1"/>
        <rFont val="Calibri"/>
        <family val="2"/>
        <scheme val="minor"/>
      </rPr>
      <t>Cost to Dat</t>
    </r>
    <r>
      <rPr>
        <sz val="12"/>
        <color theme="1"/>
        <rFont val="Calibri"/>
        <family val="2"/>
        <scheme val="minor"/>
      </rPr>
      <t xml:space="preserve">e) : </t>
    </r>
  </si>
  <si>
    <r>
      <t>Estimate How much more to spend in order to complete the project ? (</t>
    </r>
    <r>
      <rPr>
        <b/>
        <sz val="12"/>
        <color theme="1"/>
        <rFont val="Calibri"/>
        <family val="2"/>
        <scheme val="minor"/>
      </rPr>
      <t>Estimated Cost to Complete</t>
    </r>
    <r>
      <rPr>
        <sz val="12"/>
        <color theme="1"/>
        <rFont val="Calibri"/>
        <family val="2"/>
        <scheme val="minor"/>
      </rPr>
      <t>) :</t>
    </r>
  </si>
  <si>
    <r>
      <t>Currently, how much you have billed the client ? (</t>
    </r>
    <r>
      <rPr>
        <b/>
        <sz val="12"/>
        <color theme="1"/>
        <rFont val="Calibri"/>
        <family val="2"/>
        <scheme val="minor"/>
      </rPr>
      <t>Billed To Date</t>
    </r>
    <r>
      <rPr>
        <sz val="12"/>
        <color theme="1"/>
        <rFont val="Calibri"/>
        <family val="2"/>
        <scheme val="minor"/>
      </rPr>
      <t>) :</t>
    </r>
  </si>
  <si>
    <t>Project Name</t>
  </si>
  <si>
    <t>Contract #/Project#</t>
  </si>
  <si>
    <t>Bond #</t>
  </si>
  <si>
    <t>Contract Amount ($)</t>
  </si>
  <si>
    <t>Test</t>
  </si>
  <si>
    <t>Estimated Percent Complete (%) :</t>
  </si>
  <si>
    <t>Estimated Gross Profit ($) :</t>
  </si>
  <si>
    <t>Revenue Earned to Date ($) :</t>
  </si>
  <si>
    <t>Earned Profit to Date ($) :</t>
  </si>
  <si>
    <t>Under Billed ($) :</t>
  </si>
  <si>
    <t>Over Billed ($) :</t>
  </si>
  <si>
    <t>Based on the Information Provided</t>
  </si>
  <si>
    <t>Kindly Provide some previous year Details</t>
  </si>
  <si>
    <r>
      <t xml:space="preserve">Per Prior FY - Financial Statement : </t>
    </r>
    <r>
      <rPr>
        <b/>
        <sz val="12"/>
        <color theme="1"/>
        <rFont val="Calibri"/>
        <family val="2"/>
        <scheme val="minor"/>
      </rPr>
      <t>How much was Revenue Made ($)</t>
    </r>
    <r>
      <rPr>
        <sz val="12"/>
        <color theme="1"/>
        <rFont val="Calibri"/>
        <family val="2"/>
        <scheme val="minor"/>
      </rPr>
      <t xml:space="preserve"> :</t>
    </r>
  </si>
  <si>
    <r>
      <t xml:space="preserve">Per Prior FY - Financial Statement : </t>
    </r>
    <r>
      <rPr>
        <b/>
        <sz val="12"/>
        <color theme="1"/>
        <rFont val="Calibri"/>
        <family val="2"/>
        <scheme val="minor"/>
      </rPr>
      <t>How much was Cost Incured ($)</t>
    </r>
    <r>
      <rPr>
        <sz val="12"/>
        <color theme="1"/>
        <rFont val="Calibri"/>
        <family val="2"/>
        <scheme val="minor"/>
      </rPr>
      <t xml:space="preserve"> :</t>
    </r>
  </si>
  <si>
    <r>
      <t xml:space="preserve">Per Prior FY - Financial Statement : </t>
    </r>
    <r>
      <rPr>
        <b/>
        <sz val="12"/>
        <color theme="1"/>
        <rFont val="Calibri"/>
        <family val="2"/>
        <scheme val="minor"/>
      </rPr>
      <t xml:space="preserve">Gross($) </t>
    </r>
    <r>
      <rPr>
        <sz val="12"/>
        <color theme="1"/>
        <rFont val="Calibri"/>
        <family val="2"/>
        <scheme val="minor"/>
      </rPr>
      <t>:</t>
    </r>
  </si>
  <si>
    <t>Based on the Information Provided : Totals, This Fiscal Year Thru</t>
  </si>
  <si>
    <r>
      <rPr>
        <b/>
        <sz val="12"/>
        <color theme="1"/>
        <rFont val="Calibri"/>
        <family val="2"/>
        <scheme val="minor"/>
      </rPr>
      <t>How much was Revenue Made ($)</t>
    </r>
    <r>
      <rPr>
        <sz val="12"/>
        <color theme="1"/>
        <rFont val="Calibri"/>
        <family val="2"/>
        <scheme val="minor"/>
      </rPr>
      <t xml:space="preserve"> :</t>
    </r>
  </si>
  <si>
    <r>
      <rPr>
        <b/>
        <sz val="12"/>
        <color theme="1"/>
        <rFont val="Calibri"/>
        <family val="2"/>
        <scheme val="minor"/>
      </rPr>
      <t>How much was Cost Incured ($)</t>
    </r>
    <r>
      <rPr>
        <sz val="12"/>
        <color theme="1"/>
        <rFont val="Calibri"/>
        <family val="2"/>
        <scheme val="minor"/>
      </rPr>
      <t xml:space="preserve"> :</t>
    </r>
  </si>
  <si>
    <r>
      <t xml:space="preserve">Per Prior FY - Financial Statement : </t>
    </r>
    <r>
      <rPr>
        <b/>
        <sz val="12"/>
        <color theme="1"/>
        <rFont val="Calibri"/>
        <family val="2"/>
        <scheme val="minor"/>
      </rPr>
      <t xml:space="preserve">Gross Earning($) </t>
    </r>
    <r>
      <rPr>
        <sz val="12"/>
        <color theme="1"/>
        <rFont val="Calibri"/>
        <family val="2"/>
        <scheme val="minor"/>
      </rPr>
      <t>:</t>
    </r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</si>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</sst>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75">
    <xf numFmtId="0" fontId="0" fillId="0" borderId="0" xfId="0"/>
    <xf numFmtId="0" fontId="4" fillId="7" borderId="0" xfId="0" applyFont="1" applyFill="1" applyAlignment="1">
      <alignment vertical="center"/>
    </xf>
    <xf numFmtId="0" fontId="4" fillId="4" borderId="12" xfId="0" applyFont="1" applyFill="1" applyBorder="1" applyAlignment="1">
      <alignment vertical="center"/>
    </xf>
    <xf numFmtId="1" fontId="2" fillId="2" borderId="26" xfId="2" applyNumberFormat="1" applyBorder="1" applyAlignment="1">
      <alignment horizontal="left" vertical="center"/>
    </xf>
    <xf numFmtId="49" fontId="2" fillId="2" borderId="26" xfId="2" applyNumberFormat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4" borderId="27" xfId="0" applyFont="1" applyFill="1" applyBorder="1" applyAlignment="1">
      <alignment vertical="center"/>
    </xf>
    <xf numFmtId="0" fontId="4" fillId="7" borderId="0" xfId="0" applyFont="1" applyFill="1" applyAlignment="1">
      <alignment horizontal="left" vertical="center"/>
    </xf>
    <xf numFmtId="164" fontId="2" fillId="2" borderId="28" xfId="2" applyNumberFormat="1" applyBorder="1" applyAlignment="1">
      <alignment horizontal="left" vertical="center"/>
    </xf>
    <xf numFmtId="164" fontId="2" fillId="2" borderId="32" xfId="2" applyNumberFormat="1" applyBorder="1" applyAlignment="1">
      <alignment horizontal="center" vertical="center"/>
    </xf>
    <xf numFmtId="164" fontId="2" fillId="2" borderId="33" xfId="2" applyNumberFormat="1" applyBorder="1" applyAlignment="1">
      <alignment horizontal="center" vertical="center"/>
    </xf>
    <xf numFmtId="164" fontId="2" fillId="2" borderId="34" xfId="2" applyNumberFormat="1" applyBorder="1" applyAlignment="1">
      <alignment horizontal="center" vertical="center"/>
    </xf>
    <xf numFmtId="164" fontId="3" fillId="3" borderId="32" xfId="3" applyNumberFormat="1" applyBorder="1" applyAlignment="1">
      <alignment horizontal="center" vertical="center"/>
    </xf>
    <xf numFmtId="10" fontId="3" fillId="3" borderId="33" xfId="1" applyNumberFormat="1" applyFont="1" applyFill="1" applyBorder="1" applyAlignment="1">
      <alignment horizontal="center" vertical="center"/>
    </xf>
    <xf numFmtId="164" fontId="3" fillId="3" borderId="33" xfId="3" applyNumberFormat="1" applyBorder="1" applyAlignment="1">
      <alignment horizontal="center" vertical="center"/>
    </xf>
    <xf numFmtId="164" fontId="3" fillId="3" borderId="34" xfId="3" applyNumberFormat="1" applyBorder="1" applyAlignment="1">
      <alignment horizontal="center" vertical="center"/>
    </xf>
    <xf numFmtId="164" fontId="3" fillId="3" borderId="2" xfId="3" applyNumberFormat="1" applyBorder="1" applyAlignment="1">
      <alignment horizontal="center" vertical="center"/>
    </xf>
    <xf numFmtId="0" fontId="4" fillId="7" borderId="10" xfId="0" applyFont="1" applyFill="1" applyBorder="1" applyAlignment="1">
      <alignment vertical="center"/>
    </xf>
    <xf numFmtId="0" fontId="4" fillId="7" borderId="11" xfId="0" applyFont="1" applyFill="1" applyBorder="1" applyAlignment="1">
      <alignment vertical="center"/>
    </xf>
    <xf numFmtId="0" fontId="4" fillId="7" borderId="18" xfId="0" applyFont="1" applyFill="1" applyBorder="1" applyAlignment="1">
      <alignment vertical="center"/>
    </xf>
    <xf numFmtId="164" fontId="3" fillId="3" borderId="15" xfId="3" applyNumberFormat="1" applyBorder="1" applyAlignment="1">
      <alignment horizontal="center" vertical="center"/>
    </xf>
    <xf numFmtId="0" fontId="6" fillId="7" borderId="0" xfId="0" applyFont="1" applyFill="1" applyBorder="1" applyAlignment="1">
      <alignment horizontal="right" vertical="center"/>
    </xf>
    <xf numFmtId="1" fontId="4" fillId="7" borderId="0" xfId="0" applyNumberFormat="1" applyFont="1" applyFill="1" applyBorder="1" applyAlignment="1">
      <alignment horizontal="left" vertical="center"/>
    </xf>
    <xf numFmtId="49" fontId="4" fillId="7" borderId="0" xfId="0" applyNumberFormat="1" applyFont="1" applyFill="1" applyBorder="1" applyAlignment="1">
      <alignment vertical="center"/>
    </xf>
    <xf numFmtId="164" fontId="2" fillId="7" borderId="3" xfId="2" applyNumberFormat="1" applyFill="1" applyBorder="1" applyAlignment="1">
      <alignment horizontal="center" vertical="center"/>
    </xf>
    <xf numFmtId="0" fontId="4" fillId="7" borderId="36" xfId="0" applyFont="1" applyFill="1" applyBorder="1" applyAlignment="1">
      <alignment vertical="center"/>
    </xf>
    <xf numFmtId="164" fontId="2" fillId="2" borderId="9" xfId="2" applyNumberFormat="1" applyBorder="1" applyAlignment="1">
      <alignment horizontal="center" vertical="center"/>
    </xf>
    <xf numFmtId="164" fontId="2" fillId="2" borderId="13" xfId="2" applyNumberFormat="1" applyBorder="1" applyAlignment="1">
      <alignment horizontal="center" vertical="center"/>
    </xf>
    <xf numFmtId="164" fontId="3" fillId="3" borderId="37" xfId="3" applyNumberFormat="1" applyBorder="1" applyAlignment="1">
      <alignment horizontal="center" vertical="center"/>
    </xf>
    <xf numFmtId="164" fontId="3" fillId="3" borderId="6" xfId="3" applyNumberFormat="1" applyBorder="1" applyAlignment="1">
      <alignment horizontal="center" vertical="center"/>
    </xf>
    <xf numFmtId="2" fontId="8" fillId="7" borderId="10" xfId="0" applyNumberFormat="1" applyFont="1" applyFill="1" applyBorder="1" applyAlignment="1">
      <alignment vertical="center"/>
    </xf>
    <xf numFmtId="0" fontId="6" fillId="7" borderId="0" xfId="0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right" vertical="center"/>
    </xf>
    <xf numFmtId="0" fontId="4" fillId="4" borderId="8" xfId="0" applyFont="1" applyFill="1" applyBorder="1" applyAlignment="1">
      <alignment horizontal="right" vertical="center"/>
    </xf>
    <xf numFmtId="0" fontId="4" fillId="4" borderId="12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right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27" xfId="0" applyFont="1" applyFill="1" applyBorder="1" applyAlignment="1">
      <alignment horizontal="right" vertical="center"/>
    </xf>
    <xf numFmtId="0" fontId="4" fillId="4" borderId="15" xfId="0" applyFont="1" applyFill="1" applyBorder="1" applyAlignment="1">
      <alignment horizontal="right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2" fontId="8" fillId="7" borderId="39" xfId="0" applyNumberFormat="1" applyFont="1" applyFill="1" applyBorder="1" applyAlignment="1">
      <alignment horizontal="left" vertical="center"/>
    </xf>
    <xf numFmtId="2" fontId="8" fillId="7" borderId="42" xfId="0" applyNumberFormat="1" applyFont="1" applyFill="1" applyBorder="1" applyAlignment="1">
      <alignment horizontal="left" vertical="center"/>
    </xf>
    <xf numFmtId="2" fontId="8" fillId="7" borderId="10" xfId="0" applyNumberFormat="1" applyFont="1" applyFill="1" applyBorder="1" applyAlignment="1">
      <alignment horizontal="center" vertical="center"/>
    </xf>
    <xf numFmtId="2" fontId="8" fillId="7" borderId="43" xfId="0" applyNumberFormat="1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right" vertical="center"/>
    </xf>
    <xf numFmtId="0" fontId="4" fillId="4" borderId="6" xfId="0" applyFont="1" applyFill="1" applyBorder="1" applyAlignment="1">
      <alignment horizontal="right" vertical="center"/>
    </xf>
    <xf numFmtId="0" fontId="5" fillId="6" borderId="22" xfId="0" applyFont="1" applyFill="1" applyBorder="1" applyAlignment="1">
      <alignment horizontal="center" vertical="center"/>
    </xf>
  </cellXfs>
  <cellStyles count="4">
    <cellStyle name="Calculation" xfId="3" builtinId="22"/>
    <cellStyle name="Input" xfId="2" builtinId="20"/>
    <cellStyle name="Normal" xfId="0" builtinId="0"/>
    <cellStyle name="Percent" xfId="1" builtinId="5"/>
  </cellStyles>
  <dxfs count="2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tabSelected="1" zoomScaleNormal="100" workbookViewId="0">
      <selection activeCell="D6" sqref="D6"/>
    </sheetView>
  </sheetViews>
  <sheetFormatPr defaultRowHeight="15.75" x14ac:dyDescent="0.25"/>
  <cols>
    <col min="1" max="1" width="9.140625" style="1"/>
    <col min="2" max="2" width="31.7109375" style="1" bestFit="1" customWidth="1"/>
    <col min="3" max="3" width="0.85546875" style="1" customWidth="1"/>
    <col min="4" max="4" width="11.140625" style="1" bestFit="1" customWidth="1"/>
    <col min="5" max="5" width="9.140625" style="1"/>
    <col min="6" max="6" width="0.7109375" style="1" customWidth="1"/>
    <col min="7" max="7" width="46.5703125" style="1" customWidth="1"/>
    <col min="8" max="8" width="48.5703125" style="1" customWidth="1"/>
    <col min="9" max="9" width="0.7109375" style="1" customWidth="1"/>
    <col min="10" max="10" width="14.42578125" style="1" customWidth="1"/>
    <col min="11" max="11" width="0.7109375" style="1" customWidth="1"/>
    <col min="12" max="16384" width="9.140625" style="1"/>
  </cols>
  <sheetData>
    <row r="1" spans="2:12" ht="16.5" thickBot="1" x14ac:dyDescent="0.3"/>
    <row r="2" spans="2:12" ht="16.5" thickBot="1" x14ac:dyDescent="0.3">
      <c r="B2" s="36" t="s">
        <v>0</v>
      </c>
      <c r="C2" s="37"/>
      <c r="D2" s="38"/>
      <c r="F2" s="42" t="s">
        <v>1</v>
      </c>
      <c r="G2" s="43"/>
      <c r="H2" s="43"/>
      <c r="I2" s="43"/>
      <c r="J2" s="43"/>
      <c r="K2" s="44"/>
    </row>
    <row r="3" spans="2:12" x14ac:dyDescent="0.25">
      <c r="B3" s="2" t="s">
        <v>2</v>
      </c>
      <c r="C3" s="39"/>
      <c r="D3" s="3">
        <v>12345</v>
      </c>
      <c r="E3" s="65" t="s">
        <v>31</v>
      </c>
      <c r="F3" s="17"/>
      <c r="G3" s="21" t="s">
        <v>12</v>
      </c>
      <c r="H3" s="22">
        <f>D3</f>
        <v>12345</v>
      </c>
      <c r="I3" s="5"/>
      <c r="J3" s="5"/>
      <c r="K3" s="18"/>
    </row>
    <row r="4" spans="2:12" x14ac:dyDescent="0.25">
      <c r="B4" s="2" t="s">
        <v>3</v>
      </c>
      <c r="C4" s="40"/>
      <c r="D4" s="4" t="s">
        <v>15</v>
      </c>
      <c r="E4" s="65"/>
      <c r="F4" s="17"/>
      <c r="G4" s="21" t="s">
        <v>11</v>
      </c>
      <c r="H4" s="23" t="str">
        <f>D4</f>
        <v>Test</v>
      </c>
      <c r="I4" s="5"/>
      <c r="J4" s="5"/>
      <c r="K4" s="18"/>
    </row>
    <row r="5" spans="2:12" ht="16.5" thickBot="1" x14ac:dyDescent="0.3">
      <c r="B5" s="2" t="s">
        <v>4</v>
      </c>
      <c r="C5" s="40"/>
      <c r="D5" s="3">
        <v>7896541</v>
      </c>
      <c r="E5" s="65"/>
      <c r="F5" s="17"/>
      <c r="G5" s="21" t="s">
        <v>13</v>
      </c>
      <c r="H5" s="22">
        <f>D5</f>
        <v>7896541</v>
      </c>
      <c r="I5" s="5"/>
      <c r="J5" s="5"/>
      <c r="K5" s="18"/>
    </row>
    <row r="6" spans="2:12" ht="16.5" thickBot="1" x14ac:dyDescent="0.3">
      <c r="B6" s="6" t="s">
        <v>5</v>
      </c>
      <c r="C6" s="41"/>
      <c r="D6" s="8">
        <v>100</v>
      </c>
      <c r="E6" s="66"/>
      <c r="F6" s="17"/>
      <c r="G6" s="31" t="s">
        <v>14</v>
      </c>
      <c r="H6" s="31"/>
      <c r="I6" s="5"/>
      <c r="J6" s="24">
        <f>D6</f>
        <v>100</v>
      </c>
      <c r="K6" s="18"/>
    </row>
    <row r="7" spans="2:12" ht="16.5" thickBot="1" x14ac:dyDescent="0.3">
      <c r="F7" s="17"/>
      <c r="G7" s="5"/>
      <c r="H7" s="5"/>
      <c r="I7" s="5"/>
      <c r="J7" s="5"/>
      <c r="K7" s="18"/>
    </row>
    <row r="8" spans="2:12" ht="16.5" thickBot="1" x14ac:dyDescent="0.3">
      <c r="F8" s="45" t="s">
        <v>6</v>
      </c>
      <c r="G8" s="46"/>
      <c r="H8" s="46"/>
      <c r="I8" s="46"/>
      <c r="J8" s="46"/>
      <c r="K8" s="47"/>
    </row>
    <row r="9" spans="2:12" ht="15.75" customHeight="1" x14ac:dyDescent="0.25">
      <c r="F9" s="52"/>
      <c r="G9" s="48" t="s">
        <v>8</v>
      </c>
      <c r="H9" s="49"/>
      <c r="I9" s="59"/>
      <c r="J9" s="9">
        <v>10</v>
      </c>
      <c r="K9" s="54"/>
      <c r="L9" s="67" t="s">
        <v>31</v>
      </c>
    </row>
    <row r="10" spans="2:12" ht="15.75" customHeight="1" x14ac:dyDescent="0.25">
      <c r="F10" s="52"/>
      <c r="G10" s="63" t="s">
        <v>9</v>
      </c>
      <c r="H10" s="64"/>
      <c r="I10" s="60"/>
      <c r="J10" s="10">
        <v>30</v>
      </c>
      <c r="K10" s="54"/>
      <c r="L10" s="67"/>
    </row>
    <row r="11" spans="2:12" ht="16.5" customHeight="1" thickBot="1" x14ac:dyDescent="0.3">
      <c r="F11" s="52"/>
      <c r="G11" s="63" t="s">
        <v>10</v>
      </c>
      <c r="H11" s="64"/>
      <c r="I11" s="61"/>
      <c r="J11" s="11">
        <v>30</v>
      </c>
      <c r="K11" s="54"/>
      <c r="L11" s="68"/>
    </row>
    <row r="12" spans="2:12" ht="16.5" customHeight="1" thickBot="1" x14ac:dyDescent="0.3">
      <c r="F12" s="52"/>
      <c r="G12" s="56" t="s">
        <v>22</v>
      </c>
      <c r="H12" s="57"/>
      <c r="I12" s="57"/>
      <c r="J12" s="58"/>
      <c r="K12" s="54"/>
      <c r="L12" s="30"/>
    </row>
    <row r="13" spans="2:12" x14ac:dyDescent="0.25">
      <c r="F13" s="52"/>
      <c r="G13" s="32" t="s">
        <v>7</v>
      </c>
      <c r="H13" s="33"/>
      <c r="I13" s="59"/>
      <c r="J13" s="12">
        <f>J9+J10</f>
        <v>40</v>
      </c>
      <c r="K13" s="54"/>
    </row>
    <row r="14" spans="2:12" x14ac:dyDescent="0.25">
      <c r="F14" s="52"/>
      <c r="G14" s="34" t="s">
        <v>16</v>
      </c>
      <c r="H14" s="35"/>
      <c r="I14" s="60"/>
      <c r="J14" s="13">
        <f>J9/J13</f>
        <v>0.25</v>
      </c>
      <c r="K14" s="54"/>
    </row>
    <row r="15" spans="2:12" x14ac:dyDescent="0.25">
      <c r="F15" s="52"/>
      <c r="G15" s="34" t="s">
        <v>17</v>
      </c>
      <c r="H15" s="35"/>
      <c r="I15" s="60"/>
      <c r="J15" s="14">
        <f>J6-J13</f>
        <v>60</v>
      </c>
      <c r="K15" s="54"/>
    </row>
    <row r="16" spans="2:12" x14ac:dyDescent="0.25">
      <c r="F16" s="52"/>
      <c r="G16" s="34" t="s">
        <v>18</v>
      </c>
      <c r="H16" s="35"/>
      <c r="I16" s="60"/>
      <c r="J16" s="14">
        <f>J6*J14</f>
        <v>25</v>
      </c>
      <c r="K16" s="54"/>
    </row>
    <row r="17" spans="6:12" x14ac:dyDescent="0.25">
      <c r="F17" s="52"/>
      <c r="G17" s="34" t="s">
        <v>19</v>
      </c>
      <c r="H17" s="35"/>
      <c r="I17" s="60"/>
      <c r="J17" s="14">
        <f>J15*J14</f>
        <v>15</v>
      </c>
      <c r="K17" s="54"/>
    </row>
    <row r="18" spans="6:12" x14ac:dyDescent="0.25">
      <c r="F18" s="52"/>
      <c r="G18" s="34" t="s">
        <v>20</v>
      </c>
      <c r="H18" s="35"/>
      <c r="I18" s="60"/>
      <c r="J18" s="14">
        <f>IF((J16-J11)&gt;=0,J16-J11,0)</f>
        <v>0</v>
      </c>
      <c r="K18" s="54"/>
    </row>
    <row r="19" spans="6:12" ht="16.5" thickBot="1" x14ac:dyDescent="0.3">
      <c r="F19" s="53"/>
      <c r="G19" s="50" t="s">
        <v>21</v>
      </c>
      <c r="H19" s="51"/>
      <c r="I19" s="62"/>
      <c r="J19" s="15">
        <f>IF((J11-J16)&gt;=0,J11-J16,0)</f>
        <v>5</v>
      </c>
      <c r="K19" s="55"/>
    </row>
    <row r="20" spans="6:12" ht="16.5" thickBot="1" x14ac:dyDescent="0.3">
      <c r="F20" s="45" t="s">
        <v>23</v>
      </c>
      <c r="G20" s="74"/>
      <c r="H20" s="74"/>
      <c r="I20" s="74"/>
      <c r="J20" s="74"/>
      <c r="K20" s="47"/>
    </row>
    <row r="21" spans="6:12" ht="15.75" customHeight="1" x14ac:dyDescent="0.25">
      <c r="F21" s="69"/>
      <c r="G21" s="32" t="s">
        <v>24</v>
      </c>
      <c r="H21" s="33"/>
      <c r="I21" s="25"/>
      <c r="J21" s="26">
        <v>100</v>
      </c>
      <c r="K21" s="69"/>
      <c r="L21" s="67" t="s">
        <v>31</v>
      </c>
    </row>
    <row r="22" spans="6:12" ht="15.75" customHeight="1" x14ac:dyDescent="0.25">
      <c r="F22" s="70"/>
      <c r="G22" s="34" t="s">
        <v>25</v>
      </c>
      <c r="H22" s="35"/>
      <c r="I22" s="5"/>
      <c r="J22" s="27">
        <v>50</v>
      </c>
      <c r="K22" s="70"/>
      <c r="L22" s="68"/>
    </row>
    <row r="23" spans="6:12" ht="16.5" customHeight="1" thickBot="1" x14ac:dyDescent="0.3">
      <c r="F23" s="71"/>
      <c r="G23" s="50" t="s">
        <v>26</v>
      </c>
      <c r="H23" s="51"/>
      <c r="I23" s="19"/>
      <c r="J23" s="28">
        <f>J21-J22</f>
        <v>50</v>
      </c>
      <c r="K23" s="71"/>
      <c r="L23" s="30"/>
    </row>
    <row r="24" spans="6:12" ht="16.5" thickBot="1" x14ac:dyDescent="0.3">
      <c r="F24" s="42" t="s">
        <v>27</v>
      </c>
      <c r="G24" s="43"/>
      <c r="H24" s="43"/>
      <c r="I24" s="43"/>
      <c r="J24" s="43"/>
      <c r="K24" s="44"/>
    </row>
    <row r="25" spans="6:12" x14ac:dyDescent="0.25">
      <c r="F25" s="70"/>
      <c r="G25" s="72" t="s">
        <v>28</v>
      </c>
      <c r="H25" s="73"/>
      <c r="I25" s="5"/>
      <c r="J25" s="29">
        <v>100</v>
      </c>
      <c r="K25" s="54"/>
    </row>
    <row r="26" spans="6:12" x14ac:dyDescent="0.25">
      <c r="F26" s="70"/>
      <c r="G26" s="34" t="s">
        <v>29</v>
      </c>
      <c r="H26" s="35"/>
      <c r="I26" s="5"/>
      <c r="J26" s="16">
        <v>50</v>
      </c>
      <c r="K26" s="54"/>
    </row>
    <row r="27" spans="6:12" ht="16.5" thickBot="1" x14ac:dyDescent="0.3">
      <c r="F27" s="71"/>
      <c r="G27" s="50" t="s">
        <v>30</v>
      </c>
      <c r="H27" s="51"/>
      <c r="I27" s="19"/>
      <c r="J27" s="20">
        <f>J25-J26</f>
        <v>50</v>
      </c>
      <c r="K27" s="55"/>
    </row>
    <row r="29" spans="6:12" x14ac:dyDescent="0.25">
      <c r="G29" s="7"/>
    </row>
  </sheetData>
  <mergeCells count="35">
    <mergeCell ref="L9:L11"/>
    <mergeCell ref="L21:L22"/>
    <mergeCell ref="K21:K23"/>
    <mergeCell ref="F25:F27"/>
    <mergeCell ref="G25:H25"/>
    <mergeCell ref="K25:K27"/>
    <mergeCell ref="G26:H26"/>
    <mergeCell ref="G27:H27"/>
    <mergeCell ref="F20:K20"/>
    <mergeCell ref="G21:H21"/>
    <mergeCell ref="G22:H22"/>
    <mergeCell ref="G23:H23"/>
    <mergeCell ref="F24:K24"/>
    <mergeCell ref="F21:F23"/>
    <mergeCell ref="G18:H18"/>
    <mergeCell ref="G19:H19"/>
    <mergeCell ref="F9:F19"/>
    <mergeCell ref="K9:K19"/>
    <mergeCell ref="G12:J12"/>
    <mergeCell ref="I9:I11"/>
    <mergeCell ref="I13:I19"/>
    <mergeCell ref="G15:H15"/>
    <mergeCell ref="G16:H16"/>
    <mergeCell ref="G17:H17"/>
    <mergeCell ref="G11:H11"/>
    <mergeCell ref="G10:H10"/>
    <mergeCell ref="G6:H6"/>
    <mergeCell ref="G13:H13"/>
    <mergeCell ref="G14:H14"/>
    <mergeCell ref="B2:D2"/>
    <mergeCell ref="C3:C6"/>
    <mergeCell ref="F2:K2"/>
    <mergeCell ref="F8:K8"/>
    <mergeCell ref="G9:H9"/>
    <mergeCell ref="E3:E6"/>
  </mergeCells>
  <conditionalFormatting sqref="J19">
    <cfRule type="cellIs" dxfId="1" priority="2" operator="equal">
      <formula>0</formula>
    </cfRule>
  </conditionalFormatting>
  <conditionalFormatting sqref="J18">
    <cfRule type="cellIs" dxfId="0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WIP Calculator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 Giri</dc:creator>
  <cp:lastModifiedBy>Rishikesh Giri</cp:lastModifiedBy>
  <dcterms:created xsi:type="dcterms:W3CDTF">2019-03-22T16:45:04Z</dcterms:created>
  <dcterms:modified xsi:type="dcterms:W3CDTF">2019-03-27T13:45:58Z</dcterms:modified>
</cp:coreProperties>
</file>