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README" sheetId="1" state="visible" r:id="rId2"/>
    <sheet name="Vary_Times" sheetId="2" state="visible" r:id="rId3"/>
    <sheet name="Vary_Number_Hidden_Layer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<sst xmlns="http://schemas.openxmlformats.org/spreadsheetml/2006/main" count="207" uniqueCount="41">
  <si>
    <t xml:space="preserve">README</t>
  </si>
  <si>
    <t xml:space="preserve">Created with the code SRG_1_Hidden_Layer.py</t>
  </si>
  <si>
    <t xml:space="preserve">Neural Network was trained using data generated from solving the SRG flow equation using the ODE solver odeint</t>
  </si>
  <si>
    <t xml:space="preserve">The step size used for the training data was ds = 0.1</t>
  </si>
  <si>
    <t xml:space="preserve">All the runs were trained with 3000 iterations, which was found with the sine approximation code to be an optimal</t>
  </si>
  <si>
    <t xml:space="preserve">number of iterations, balancing the minimization of the cost function and time</t>
  </si>
  <si>
    <t xml:space="preserve">The ‘Average Difference’ data was created by using the trained neural network to predict values of the SRG matrix</t>
  </si>
  <si>
    <t xml:space="preserve">at a flow parameter step of ds = 0.01.  The average difference was found by subtracting the magnitude of the neural</t>
  </si>
  <si>
    <t xml:space="preserve">netwok’s predicted matrix from the magnitude of the matrices produced from odeint using ds = 0.01.  The average</t>
  </si>
  <si>
    <t xml:space="preserve">difference was then found by taking the absolute average of all these differences.</t>
  </si>
  <si>
    <t xml:space="preserve">Results: Increasing the number of times the training data is passed through the neural network in a single iterations and</t>
  </si>
  <si>
    <t xml:space="preserve">increasing the number of hidden layers seems to have a detrimental effect on both the cost function and on the average</t>
  </si>
  <si>
    <t xml:space="preserve">difference.  The optimal parameters seem to be 1 hidden layer with the training data passed through 1 time per </t>
  </si>
  <si>
    <t xml:space="preserve">iteration.  Somewhere between 250 and 500 neurons per hidden layer seems to be the optimal number with more </t>
  </si>
  <si>
    <t xml:space="preserve">neurons per layer having a detrimental effect (actually quite large).</t>
  </si>
  <si>
    <t xml:space="preserve">Times: 1 (3000 Iterations, 5 Hidden Layers)</t>
  </si>
  <si>
    <t xml:space="preserve">Number Neurons per Hidden Layer</t>
  </si>
  <si>
    <t xml:space="preserve">Trail 1</t>
  </si>
  <si>
    <t xml:space="preserve">Trail 2</t>
  </si>
  <si>
    <t xml:space="preserve">Trail 3</t>
  </si>
  <si>
    <t xml:space="preserve">Trail 4</t>
  </si>
  <si>
    <t xml:space="preserve">Trail 5</t>
  </si>
  <si>
    <t xml:space="preserve">AVERAGE</t>
  </si>
  <si>
    <t xml:space="preserve">STDDEV</t>
  </si>
  <si>
    <t xml:space="preserve">Loss Function</t>
  </si>
  <si>
    <t xml:space="preserve">Average Difference</t>
  </si>
  <si>
    <t xml:space="preserve">Times: 2 (3000 Iterations, 5 Hidden Layers)</t>
  </si>
  <si>
    <t xml:space="preserve">Times: 5 (3000 Iterations, 5 Hidden Layers)</t>
  </si>
  <si>
    <t xml:space="preserve">1 Time</t>
  </si>
  <si>
    <t xml:space="preserve">2 Times</t>
  </si>
  <si>
    <t xml:space="preserve">5 Times</t>
  </si>
  <si>
    <t xml:space="preserve">10 Times</t>
  </si>
  <si>
    <t xml:space="preserve">Times: 10 (3000 Iterations, 5 Hidden Layers)</t>
  </si>
  <si>
    <t xml:space="preserve">Hidden Layers: 1 (3000 Iterations, 1 Time)</t>
  </si>
  <si>
    <t xml:space="preserve">Hidden Layers: 2 (3000 Iterations, 1 Time)</t>
  </si>
  <si>
    <t xml:space="preserve">Hidden Layers: 5 (3000 Iterations, 1 Time)</t>
  </si>
  <si>
    <t xml:space="preserve">1 Hidden Layer</t>
  </si>
  <si>
    <t xml:space="preserve">2 Hidden Layers</t>
  </si>
  <si>
    <t xml:space="preserve">5 Hidden Layers</t>
  </si>
  <si>
    <t xml:space="preserve">10 Hidden Layers</t>
  </si>
  <si>
    <t xml:space="preserve">Hidden Layers: 10 (3000 Iterations, 1 Time)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</si>
</sst>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Average Difference from odeint Results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Vary_Number_Hidden_Layers!$S$26:$S$26</c:f>
              <c:strCache>
                <c:ptCount val="1"/>
                <c:pt idx="0">
                  <c:v>1 Hidden Layer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Vary_Number_Hidden_Layers!$A$4:$A$10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Vary_Number_Hidden_Layers!$M$4:$M$10</c:f>
              <c:numCache>
                <c:formatCode>General</c:formatCode>
                <c:ptCount val="7"/>
                <c:pt idx="0">
                  <c:v>0.023368626</c:v>
                </c:pt>
                <c:pt idx="1">
                  <c:v>0.06542992</c:v>
                </c:pt>
                <c:pt idx="2">
                  <c:v>0.048179988</c:v>
                </c:pt>
                <c:pt idx="3">
                  <c:v>0.055768214</c:v>
                </c:pt>
                <c:pt idx="4">
                  <c:v>0.011014892</c:v>
                </c:pt>
                <c:pt idx="5">
                  <c:v>0.009288298</c:v>
                </c:pt>
                <c:pt idx="6">
                  <c:v>0.028855324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Vary_Number_Hidden_Layers!$S$27:$S$27</c:f>
              <c:strCache>
                <c:ptCount val="1"/>
                <c:pt idx="0">
                  <c:v>2 Hidden Layers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Vary_Number_Hidden_Layers!$A$15:$A$21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Vary_Number_Hidden_Layers!$M$15:$M$21</c:f>
              <c:numCache>
                <c:formatCode>General</c:formatCode>
                <c:ptCount val="7"/>
                <c:pt idx="0">
                  <c:v>0.065861838</c:v>
                </c:pt>
                <c:pt idx="1">
                  <c:v>0.026244858</c:v>
                </c:pt>
                <c:pt idx="2">
                  <c:v>0.026137912</c:v>
                </c:pt>
                <c:pt idx="3">
                  <c:v>0.012308363</c:v>
                </c:pt>
                <c:pt idx="4">
                  <c:v>0.026503866</c:v>
                </c:pt>
                <c:pt idx="5">
                  <c:v>0.1973257118</c:v>
                </c:pt>
                <c:pt idx="6">
                  <c:v>0.091844742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Vary_Number_Hidden_Layers!$S$28:$S$28</c:f>
              <c:strCache>
                <c:ptCount val="1"/>
                <c:pt idx="0">
                  <c:v>5 Hidden Layers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Vary_Number_Hidden_Layers!$A$26:$A$32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Vary_Number_Hidden_Layers!$M$26:$M$32</c:f>
              <c:numCache>
                <c:formatCode>General</c:formatCode>
                <c:ptCount val="7"/>
                <c:pt idx="0">
                  <c:v>0.02447184</c:v>
                </c:pt>
                <c:pt idx="1">
                  <c:v>0.0079134828</c:v>
                </c:pt>
                <c:pt idx="2">
                  <c:v>0.0360455148</c:v>
                </c:pt>
                <c:pt idx="3">
                  <c:v>0.0070504298</c:v>
                </c:pt>
                <c:pt idx="4">
                  <c:v>0.0258566076</c:v>
                </c:pt>
                <c:pt idx="5">
                  <c:v>0.09523569</c:v>
                </c:pt>
                <c:pt idx="6">
                  <c:v>0.032961934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Vary_Number_Hidden_Layers!$S$29:$S$29</c:f>
              <c:strCache>
                <c:ptCount val="1"/>
                <c:pt idx="0">
                  <c:v>10 Hidden Layers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Vary_Number_Hidden_Layers!$A$37:$A$43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Vary_Number_Hidden_Layers!$M$37:$M$43</c:f>
              <c:numCache>
                <c:formatCode>General</c:formatCode>
                <c:ptCount val="7"/>
                <c:pt idx="0">
                  <c:v>0.0258276</c:v>
                </c:pt>
                <c:pt idx="1">
                  <c:v>0.029642636</c:v>
                </c:pt>
                <c:pt idx="2">
                  <c:v>0.016589473</c:v>
                </c:pt>
                <c:pt idx="3">
                  <c:v>0.0023619596</c:v>
                </c:pt>
                <c:pt idx="4">
                  <c:v>0.0341043298</c:v>
                </c:pt>
                <c:pt idx="5">
                  <c:v>0.0481457518</c:v>
                </c:pt>
                <c:pt idx="6">
                  <c:v>0.0463394</c:v>
                </c:pt>
              </c:numCache>
            </c:numRef>
          </c:yVal>
          <c:smooth val="0"/>
        </c:ser>
        <c:axId val="62169180"/>
        <c:axId val="3420755"/>
      </c:scatterChart>
      <c:valAx>
        <c:axId val="621691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Neurons Per Hidden Layer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20755"/>
        <c:crosses val="autoZero"/>
        <c:crossBetween val="midCat"/>
      </c:valAx>
      <c:valAx>
        <c:axId val="342075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Average Difference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1691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Average Value of Loss Function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Vary_Times!$S$24:$S$24</c:f>
              <c:strCache>
                <c:ptCount val="1"/>
                <c:pt idx="0">
                  <c:v>1 Time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Vary_Times!$A$4:$A$10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Vary_Times!$L$4:$L$10</c:f>
              <c:numCache>
                <c:formatCode>General</c:formatCode>
                <c:ptCount val="7"/>
                <c:pt idx="0">
                  <c:v>0.0020392</c:v>
                </c:pt>
                <c:pt idx="1">
                  <c:v>0.00010288</c:v>
                </c:pt>
                <c:pt idx="2">
                  <c:v>0.0001104</c:v>
                </c:pt>
                <c:pt idx="3">
                  <c:v>3.48E-005</c:v>
                </c:pt>
                <c:pt idx="4">
                  <c:v>5.4E-005</c:v>
                </c:pt>
                <c:pt idx="5">
                  <c:v>0.000202</c:v>
                </c:pt>
                <c:pt idx="6">
                  <c:v>0.0022408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Vary_Times!$S$25:$S$25</c:f>
              <c:strCache>
                <c:ptCount val="1"/>
                <c:pt idx="0">
                  <c:v>2 Times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Vary_Times!$A$15:$A$21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Vary_Times!$L$15:$L$21</c:f>
              <c:numCache>
                <c:formatCode>General</c:formatCode>
                <c:ptCount val="7"/>
                <c:pt idx="0">
                  <c:v>0.0132564</c:v>
                </c:pt>
                <c:pt idx="1">
                  <c:v>0.0003752</c:v>
                </c:pt>
                <c:pt idx="2">
                  <c:v>0.000472</c:v>
                </c:pt>
                <c:pt idx="3">
                  <c:v>6.08E-005</c:v>
                </c:pt>
                <c:pt idx="4">
                  <c:v>1.88E-005</c:v>
                </c:pt>
                <c:pt idx="5">
                  <c:v>0.005611</c:v>
                </c:pt>
                <c:pt idx="6">
                  <c:v>0.0039268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Vary_Times!$S$26:$S$26</c:f>
              <c:strCache>
                <c:ptCount val="1"/>
                <c:pt idx="0">
                  <c:v>5 Times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Vary_Times!$A$26:$A$32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Vary_Times!$L$26:$L$32</c:f>
              <c:numCache>
                <c:formatCode>General</c:formatCode>
                <c:ptCount val="7"/>
                <c:pt idx="0">
                  <c:v>0.0001188</c:v>
                </c:pt>
                <c:pt idx="1">
                  <c:v>0.0069708</c:v>
                </c:pt>
                <c:pt idx="2">
                  <c:v>0.0032842</c:v>
                </c:pt>
                <c:pt idx="3">
                  <c:v>0.0001188</c:v>
                </c:pt>
                <c:pt idx="4">
                  <c:v>0.0001414</c:v>
                </c:pt>
                <c:pt idx="5">
                  <c:v>0.000904</c:v>
                </c:pt>
                <c:pt idx="6">
                  <c:v>0.0082312</c:v>
                </c:pt>
              </c:numCache>
            </c:numRef>
          </c:yVal>
          <c:smooth val="0"/>
        </c:ser>
        <c:axId val="17307941"/>
        <c:axId val="81152551"/>
      </c:scatterChart>
      <c:valAx>
        <c:axId val="173079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Neurons Per Hidden Layer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152551"/>
        <c:crosses val="autoZero"/>
        <c:crossBetween val="midCat"/>
      </c:valAx>
      <c:valAx>
        <c:axId val="8115255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Average Value of Lost Function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3079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Average Difference from odeint Results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Vary_Times!$S$24:$S$24</c:f>
              <c:strCache>
                <c:ptCount val="1"/>
                <c:pt idx="0">
                  <c:v>1 Time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Vary_Times!$A$4:$A$10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Vary_Times!$M$4:$M$10</c:f>
              <c:numCache>
                <c:formatCode>General</c:formatCode>
                <c:ptCount val="7"/>
                <c:pt idx="0">
                  <c:v>0.02447184</c:v>
                </c:pt>
                <c:pt idx="1">
                  <c:v>0.0079134828</c:v>
                </c:pt>
                <c:pt idx="2">
                  <c:v>0.0360455148</c:v>
                </c:pt>
                <c:pt idx="3">
                  <c:v>0.0070504298</c:v>
                </c:pt>
                <c:pt idx="4">
                  <c:v>0.0258566076</c:v>
                </c:pt>
                <c:pt idx="5">
                  <c:v>0.09523569</c:v>
                </c:pt>
                <c:pt idx="6">
                  <c:v>0.032961934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Vary_Times!$S$25:$S$25</c:f>
              <c:strCache>
                <c:ptCount val="1"/>
                <c:pt idx="0">
                  <c:v>2 Times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Vary_Times!$A$15:$A$21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Vary_Times!$M$15:$M$21</c:f>
              <c:numCache>
                <c:formatCode>General</c:formatCode>
                <c:ptCount val="7"/>
                <c:pt idx="0">
                  <c:v>0.03383527</c:v>
                </c:pt>
                <c:pt idx="1">
                  <c:v>0.006477398</c:v>
                </c:pt>
                <c:pt idx="2">
                  <c:v>0.028762674</c:v>
                </c:pt>
                <c:pt idx="3">
                  <c:v>0.0147305686</c:v>
                </c:pt>
                <c:pt idx="4">
                  <c:v>0.004492547</c:v>
                </c:pt>
                <c:pt idx="5">
                  <c:v>0.091438392</c:v>
                </c:pt>
                <c:pt idx="6">
                  <c:v>0.0761869326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Vary_Times!$S$26:$S$26</c:f>
              <c:strCache>
                <c:ptCount val="1"/>
                <c:pt idx="0">
                  <c:v>5 Times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Vary_Times!$A$26:$A$32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Vary_Times!$M$26:$M$32</c:f>
              <c:numCache>
                <c:formatCode>General</c:formatCode>
                <c:ptCount val="7"/>
                <c:pt idx="0">
                  <c:v>0.0030284464</c:v>
                </c:pt>
                <c:pt idx="1">
                  <c:v>0.027765054</c:v>
                </c:pt>
                <c:pt idx="2">
                  <c:v>0.029420254</c:v>
                </c:pt>
                <c:pt idx="3">
                  <c:v>0.0030284464</c:v>
                </c:pt>
                <c:pt idx="4">
                  <c:v>0.002165862</c:v>
                </c:pt>
                <c:pt idx="5">
                  <c:v>0.0198215192</c:v>
                </c:pt>
                <c:pt idx="6">
                  <c:v>0.0516673742</c:v>
                </c:pt>
              </c:numCache>
            </c:numRef>
          </c:yVal>
          <c:smooth val="0"/>
        </c:ser>
        <c:axId val="56414143"/>
        <c:axId val="59755492"/>
      </c:scatterChart>
      <c:valAx>
        <c:axId val="564141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Neurons Per Hidden Layer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755492"/>
        <c:crosses val="autoZero"/>
        <c:crossBetween val="midCat"/>
      </c:valAx>
      <c:valAx>
        <c:axId val="5975549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Average Difference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4141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Average Value of Loss Function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Vary_Number_Hidden_Layers!$S$26:$S$26</c:f>
              <c:strCache>
                <c:ptCount val="1"/>
                <c:pt idx="0">
                  <c:v>1 Hidden Layer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Vary_Number_Hidden_Layers!$A$4:$A$10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Vary_Number_Hidden_Layers!$L$4:$L$10</c:f>
              <c:numCache>
                <c:formatCode>General</c:formatCode>
                <c:ptCount val="7"/>
                <c:pt idx="0">
                  <c:v>0.0032246</c:v>
                </c:pt>
                <c:pt idx="1">
                  <c:v>0.0027072</c:v>
                </c:pt>
                <c:pt idx="2">
                  <c:v>0.000981</c:v>
                </c:pt>
                <c:pt idx="3">
                  <c:v>0.000297</c:v>
                </c:pt>
                <c:pt idx="4">
                  <c:v>8.82E-005</c:v>
                </c:pt>
                <c:pt idx="5">
                  <c:v>0.0002902</c:v>
                </c:pt>
                <c:pt idx="6">
                  <c:v>0.0003474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Vary_Number_Hidden_Layers!$S$27:$S$27</c:f>
              <c:strCache>
                <c:ptCount val="1"/>
                <c:pt idx="0">
                  <c:v>2 Hidden Layers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Vary_Number_Hidden_Layers!$A$15:$A$21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Vary_Number_Hidden_Layers!$L$15:$L$21</c:f>
              <c:numCache>
                <c:formatCode>General</c:formatCode>
                <c:ptCount val="7"/>
                <c:pt idx="0">
                  <c:v>0.0026966</c:v>
                </c:pt>
                <c:pt idx="1">
                  <c:v>0.0020138</c:v>
                </c:pt>
                <c:pt idx="2">
                  <c:v>0.01600876</c:v>
                </c:pt>
                <c:pt idx="3">
                  <c:v>1.98E-005</c:v>
                </c:pt>
                <c:pt idx="4">
                  <c:v>0.0005222</c:v>
                </c:pt>
                <c:pt idx="5">
                  <c:v>0.0001616</c:v>
                </c:pt>
                <c:pt idx="6">
                  <c:v>0.0010464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Vary_Number_Hidden_Layers!$S$28:$S$28</c:f>
              <c:strCache>
                <c:ptCount val="1"/>
                <c:pt idx="0">
                  <c:v>5 Hidden Layers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Vary_Number_Hidden_Layers!$A$26:$A$32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Vary_Number_Hidden_Layers!$L$26:$L$32</c:f>
              <c:numCache>
                <c:formatCode>General</c:formatCode>
                <c:ptCount val="7"/>
                <c:pt idx="0">
                  <c:v>0.0020392</c:v>
                </c:pt>
                <c:pt idx="1">
                  <c:v>0.00010288</c:v>
                </c:pt>
                <c:pt idx="2">
                  <c:v>0.0001104</c:v>
                </c:pt>
                <c:pt idx="3">
                  <c:v>3.48E-005</c:v>
                </c:pt>
                <c:pt idx="4">
                  <c:v>5.4E-005</c:v>
                </c:pt>
                <c:pt idx="5">
                  <c:v>0.000202</c:v>
                </c:pt>
                <c:pt idx="6">
                  <c:v>0.0022408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Vary_Number_Hidden_Layers!$S$29:$S$29</c:f>
              <c:strCache>
                <c:ptCount val="1"/>
                <c:pt idx="0">
                  <c:v>10 Hidden Layers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Vary_Number_Hidden_Layers!$A$37:$A$43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Vary_Number_Hidden_Layers!$L$37:$L$43</c:f>
              <c:numCache>
                <c:formatCode>General</c:formatCode>
                <c:ptCount val="7"/>
                <c:pt idx="0">
                  <c:v>0.0042698</c:v>
                </c:pt>
                <c:pt idx="1">
                  <c:v>0.001831</c:v>
                </c:pt>
                <c:pt idx="2">
                  <c:v>3.58E-005</c:v>
                </c:pt>
                <c:pt idx="3">
                  <c:v>4.6E-006</c:v>
                </c:pt>
                <c:pt idx="4">
                  <c:v>0.0008918</c:v>
                </c:pt>
                <c:pt idx="5">
                  <c:v>0.0018938</c:v>
                </c:pt>
                <c:pt idx="6">
                  <c:v>0.0280328</c:v>
                </c:pt>
              </c:numCache>
            </c:numRef>
          </c:yVal>
          <c:smooth val="0"/>
        </c:ser>
        <c:axId val="36220847"/>
        <c:axId val="15095764"/>
      </c:scatterChart>
      <c:valAx>
        <c:axId val="362208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Neurons Per Hidden Layer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095764"/>
        <c:crosses val="autoZero"/>
        <c:crossBetween val="midCat"/>
      </c:valAx>
      <c:valAx>
        <c:axId val="1509576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Average Value of Loss Function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2208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Average Value of Loss Function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Vary_Number_Hidden_Layers!$S$26:$S$26</c:f>
              <c:strCache>
                <c:ptCount val="1"/>
                <c:pt idx="0">
                  <c:v>1 Hidden Layer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Vary_Number_Hidden_Layers!$A$4:$A$10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Vary_Number_Hidden_Layers!$L$4:$L$10</c:f>
              <c:numCache>
                <c:formatCode>General</c:formatCode>
                <c:ptCount val="7"/>
                <c:pt idx="0">
                  <c:v>0.0032246</c:v>
                </c:pt>
                <c:pt idx="1">
                  <c:v>0.0027072</c:v>
                </c:pt>
                <c:pt idx="2">
                  <c:v>0.000981</c:v>
                </c:pt>
                <c:pt idx="3">
                  <c:v>0.000297</c:v>
                </c:pt>
                <c:pt idx="4">
                  <c:v>8.82E-005</c:v>
                </c:pt>
                <c:pt idx="5">
                  <c:v>0.0002902</c:v>
                </c:pt>
                <c:pt idx="6">
                  <c:v>0.0003474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Vary_Number_Hidden_Layers!$S$27:$S$27</c:f>
              <c:strCache>
                <c:ptCount val="1"/>
                <c:pt idx="0">
                  <c:v>2 Hidden Layers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Vary_Number_Hidden_Layers!$A$15:$A$21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Vary_Number_Hidden_Layers!$L$15:$L$21</c:f>
              <c:numCache>
                <c:formatCode>General</c:formatCode>
                <c:ptCount val="7"/>
                <c:pt idx="0">
                  <c:v>0.0026966</c:v>
                </c:pt>
                <c:pt idx="1">
                  <c:v>0.0020138</c:v>
                </c:pt>
                <c:pt idx="2">
                  <c:v>0.01600876</c:v>
                </c:pt>
                <c:pt idx="3">
                  <c:v>1.98E-005</c:v>
                </c:pt>
                <c:pt idx="4">
                  <c:v>0.0005222</c:v>
                </c:pt>
                <c:pt idx="5">
                  <c:v>0.0001616</c:v>
                </c:pt>
                <c:pt idx="6">
                  <c:v>0.0010464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Vary_Number_Hidden_Layers!$S$28:$S$28</c:f>
              <c:strCache>
                <c:ptCount val="1"/>
                <c:pt idx="0">
                  <c:v>5 Hidden Layers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Vary_Number_Hidden_Layers!$A$26:$A$32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Vary_Number_Hidden_Layers!$L$26:$L$32</c:f>
              <c:numCache>
                <c:formatCode>General</c:formatCode>
                <c:ptCount val="7"/>
                <c:pt idx="0">
                  <c:v>0.0020392</c:v>
                </c:pt>
                <c:pt idx="1">
                  <c:v>0.00010288</c:v>
                </c:pt>
                <c:pt idx="2">
                  <c:v>0.0001104</c:v>
                </c:pt>
                <c:pt idx="3">
                  <c:v>3.48E-005</c:v>
                </c:pt>
                <c:pt idx="4">
                  <c:v>5.4E-005</c:v>
                </c:pt>
                <c:pt idx="5">
                  <c:v>0.000202</c:v>
                </c:pt>
                <c:pt idx="6">
                  <c:v>0.0022408</c:v>
                </c:pt>
              </c:numCache>
            </c:numRef>
          </c:yVal>
          <c:smooth val="0"/>
        </c:ser>
        <c:axId val="45935941"/>
        <c:axId val="98480334"/>
      </c:scatterChart>
      <c:valAx>
        <c:axId val="459359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Neurons Per Hidden Layer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480334"/>
        <c:crosses val="autoZero"/>
        <c:crossBetween val="midCat"/>
      </c:valAx>
      <c:valAx>
        <c:axId val="9848033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Average Value of Loss Function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9359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479880</xdr:colOff>
      <xdr:row>0</xdr:row>
      <xdr:rowOff>47160</xdr:rowOff>
    </xdr:from>
    <xdr:to>
      <xdr:col>22</xdr:col>
      <xdr:colOff>550440</xdr:colOff>
      <xdr:row>20</xdr:row>
      <xdr:rowOff>36720</xdr:rowOff>
    </xdr:to>
    <xdr:graphicFrame>
      <xdr:nvGraphicFramePr>
        <xdr:cNvPr id="0" name=""/>
        <xdr:cNvGraphicFramePr/>
      </xdr:nvGraphicFramePr>
      <xdr:xfrm>
        <a:off x="12671640" y="47160"/>
        <a:ext cx="576036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515520</xdr:colOff>
      <xdr:row>21</xdr:row>
      <xdr:rowOff>94680</xdr:rowOff>
    </xdr:from>
    <xdr:to>
      <xdr:col>22</xdr:col>
      <xdr:colOff>586080</xdr:colOff>
      <xdr:row>41</xdr:row>
      <xdr:rowOff>84240</xdr:rowOff>
    </xdr:to>
    <xdr:graphicFrame>
      <xdr:nvGraphicFramePr>
        <xdr:cNvPr id="1" name=""/>
        <xdr:cNvGraphicFramePr/>
      </xdr:nvGraphicFramePr>
      <xdr:xfrm>
        <a:off x="12707280" y="3508200"/>
        <a:ext cx="576036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407880</xdr:colOff>
      <xdr:row>1</xdr:row>
      <xdr:rowOff>125280</xdr:rowOff>
    </xdr:from>
    <xdr:to>
      <xdr:col>22</xdr:col>
      <xdr:colOff>478080</xdr:colOff>
      <xdr:row>21</xdr:row>
      <xdr:rowOff>113760</xdr:rowOff>
    </xdr:to>
    <xdr:graphicFrame>
      <xdr:nvGraphicFramePr>
        <xdr:cNvPr id="2" name=""/>
        <xdr:cNvGraphicFramePr/>
      </xdr:nvGraphicFramePr>
      <xdr:xfrm>
        <a:off x="17877240" y="287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610200</xdr:colOff>
      <xdr:row>1</xdr:row>
      <xdr:rowOff>25560</xdr:rowOff>
    </xdr:from>
    <xdr:to>
      <xdr:col>29</xdr:col>
      <xdr:colOff>680040</xdr:colOff>
      <xdr:row>21</xdr:row>
      <xdr:rowOff>14040</xdr:rowOff>
    </xdr:to>
    <xdr:graphicFrame>
      <xdr:nvGraphicFramePr>
        <xdr:cNvPr id="3" name=""/>
        <xdr:cNvGraphicFramePr/>
      </xdr:nvGraphicFramePr>
      <xdr:xfrm>
        <a:off x="23769000" y="187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432000</xdr:colOff>
      <xdr:row>22</xdr:row>
      <xdr:rowOff>94680</xdr:rowOff>
    </xdr:from>
    <xdr:to>
      <xdr:col>22</xdr:col>
      <xdr:colOff>502200</xdr:colOff>
      <xdr:row>42</xdr:row>
      <xdr:rowOff>83160</xdr:rowOff>
    </xdr:to>
    <xdr:graphicFrame>
      <xdr:nvGraphicFramePr>
        <xdr:cNvPr id="4" name=""/>
        <xdr:cNvGraphicFramePr/>
      </xdr:nvGraphicFramePr>
      <xdr:xfrm>
        <a:off x="17901360" y="3670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A20" activeCellId="0" sqref="A20"/>
    </sheetView>
  </sheetViews>
  <sheetFormatPr defaultRowHeight="12.8"/>
  <cols>
    <col collapsed="false" hidden="false" max="1" min="1" style="0" width="97.1836734693878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8" customFormat="false" ht="12.8" hidden="false" customHeight="false" outlineLevel="0" collapsed="false">
      <c r="A8" s="0" t="s">
        <v>4</v>
      </c>
    </row>
    <row r="9" customFormat="false" ht="12.8" hidden="false" customHeight="false" outlineLevel="0" collapsed="false">
      <c r="A9" s="0" t="s">
        <v>5</v>
      </c>
    </row>
    <row r="11" customFormat="false" ht="12.8" hidden="false" customHeight="false" outlineLevel="0" collapsed="false">
      <c r="A11" s="0" t="s">
        <v>6</v>
      </c>
    </row>
    <row r="12" customFormat="false" ht="12.8" hidden="false" customHeight="false" outlineLevel="0" collapsed="false">
      <c r="A12" s="0" t="s">
        <v>7</v>
      </c>
    </row>
    <row r="13" customFormat="false" ht="12.8" hidden="false" customHeight="false" outlineLevel="0" collapsed="false">
      <c r="A13" s="0" t="s">
        <v>8</v>
      </c>
    </row>
    <row r="14" customFormat="false" ht="12.8" hidden="false" customHeight="false" outlineLevel="0" collapsed="false">
      <c r="A14" s="0" t="s">
        <v>9</v>
      </c>
    </row>
    <row r="16" customFormat="false" ht="12.8" hidden="false" customHeight="false" outlineLevel="0" collapsed="false">
      <c r="A16" s="0" t="s">
        <v>10</v>
      </c>
    </row>
    <row r="17" customFormat="false" ht="12.8" hidden="false" customHeight="false" outlineLevel="0" collapsed="false">
      <c r="A17" s="0" t="s">
        <v>11</v>
      </c>
    </row>
    <row r="18" customFormat="false" ht="12.8" hidden="false" customHeight="false" outlineLevel="0" collapsed="false">
      <c r="A18" s="0" t="s">
        <v>12</v>
      </c>
    </row>
    <row r="19" customFormat="false" ht="12.8" hidden="false" customHeight="false" outlineLevel="0" collapsed="false">
      <c r="A19" s="0" t="s">
        <v>13</v>
      </c>
    </row>
    <row r="20" customFormat="false" ht="12.8" hidden="false" customHeight="false" outlineLevel="0" collapsed="false">
      <c r="A20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3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70" zoomScaleNormal="170" zoomScalePageLayoutView="100" workbookViewId="0">
      <selection pane="topLeft" activeCell="Y20" activeCellId="0" sqref="Y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2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2.8" hidden="false" customHeight="false" outlineLevel="0" collapsed="false">
      <c r="A2" s="3" t="s">
        <v>16</v>
      </c>
      <c r="B2" s="2" t="s">
        <v>17</v>
      </c>
      <c r="C2" s="2"/>
      <c r="D2" s="2" t="s">
        <v>18</v>
      </c>
      <c r="E2" s="2"/>
      <c r="F2" s="2" t="s">
        <v>19</v>
      </c>
      <c r="G2" s="2"/>
      <c r="H2" s="2" t="s">
        <v>20</v>
      </c>
      <c r="I2" s="2"/>
      <c r="J2" s="2" t="s">
        <v>21</v>
      </c>
      <c r="K2" s="2"/>
      <c r="L2" s="2" t="s">
        <v>22</v>
      </c>
      <c r="M2" s="2"/>
      <c r="N2" s="2" t="s">
        <v>23</v>
      </c>
      <c r="O2" s="2"/>
    </row>
    <row r="3" customFormat="false" ht="12.8" hidden="false" customHeight="false" outlineLevel="0" collapsed="false">
      <c r="A3" s="4"/>
      <c r="B3" s="4" t="s">
        <v>24</v>
      </c>
      <c r="C3" s="4" t="s">
        <v>25</v>
      </c>
      <c r="D3" s="4" t="s">
        <v>24</v>
      </c>
      <c r="E3" s="4" t="s">
        <v>25</v>
      </c>
      <c r="F3" s="4" t="s">
        <v>24</v>
      </c>
      <c r="G3" s="4" t="s">
        <v>25</v>
      </c>
      <c r="H3" s="4" t="s">
        <v>24</v>
      </c>
      <c r="I3" s="4" t="s">
        <v>25</v>
      </c>
      <c r="J3" s="4" t="s">
        <v>24</v>
      </c>
      <c r="K3" s="4" t="s">
        <v>25</v>
      </c>
      <c r="L3" s="4" t="s">
        <v>24</v>
      </c>
      <c r="M3" s="4" t="s">
        <v>25</v>
      </c>
      <c r="N3" s="4" t="s">
        <v>24</v>
      </c>
      <c r="O3" s="4" t="s">
        <v>25</v>
      </c>
    </row>
    <row r="4" customFormat="false" ht="12.8" hidden="false" customHeight="false" outlineLevel="0" collapsed="false">
      <c r="A4" s="5" t="n">
        <v>10</v>
      </c>
      <c r="B4" s="4" t="n">
        <v>0.004257</v>
      </c>
      <c r="C4" s="4" t="n">
        <v>0.0325254</v>
      </c>
      <c r="D4" s="4" t="n">
        <v>0.000582</v>
      </c>
      <c r="E4" s="4" t="n">
        <v>0.0269232</v>
      </c>
      <c r="F4" s="4" t="n">
        <v>0.000512</v>
      </c>
      <c r="G4" s="4" t="n">
        <v>0.023477</v>
      </c>
      <c r="H4" s="4" t="n">
        <v>0.000581</v>
      </c>
      <c r="I4" s="4" t="n">
        <v>0.0101691</v>
      </c>
      <c r="J4" s="4" t="n">
        <v>0.004264</v>
      </c>
      <c r="K4" s="4" t="n">
        <v>0.0292645</v>
      </c>
      <c r="L4" s="4" t="n">
        <f aca="false">AVERAGE(B4,D4,F4,H4,J4)</f>
        <v>0.0020392</v>
      </c>
      <c r="M4" s="4" t="n">
        <f aca="false">AVERAGE(C4,E4,G4,I4,K4)</f>
        <v>0.02447184</v>
      </c>
      <c r="N4" s="4" t="n">
        <f aca="false">STDEV(B4,D4,F4,H4,J4)</f>
        <v>0.0020279602313655</v>
      </c>
      <c r="O4" s="4" t="n">
        <f aca="false">STDEV(C4,E4,G4,I4,K4)</f>
        <v>0.00865154122876381</v>
      </c>
    </row>
    <row r="5" customFormat="false" ht="12.8" hidden="false" customHeight="false" outlineLevel="0" collapsed="false">
      <c r="A5" s="5" t="n">
        <v>25</v>
      </c>
      <c r="B5" s="4" t="n">
        <v>3.4E-006</v>
      </c>
      <c r="C5" s="4" t="n">
        <v>0.00619279</v>
      </c>
      <c r="D5" s="4" t="n">
        <v>4.5E-005</v>
      </c>
      <c r="E5" s="4" t="n">
        <v>0.00620045</v>
      </c>
      <c r="F5" s="4" t="n">
        <v>3.4E-005</v>
      </c>
      <c r="G5" s="4" t="n">
        <v>0.006823244</v>
      </c>
      <c r="H5" s="4" t="n">
        <v>0.000334</v>
      </c>
      <c r="I5" s="4" t="n">
        <v>0.010862</v>
      </c>
      <c r="J5" s="4" t="n">
        <v>9.8E-005</v>
      </c>
      <c r="K5" s="4" t="n">
        <v>0.00948893</v>
      </c>
      <c r="L5" s="4" t="n">
        <f aca="false">AVERAGE(B5,D5,F5,H5,J5)</f>
        <v>0.00010288</v>
      </c>
      <c r="M5" s="4" t="n">
        <f aca="false">AVERAGE(C5,E5,G5,I5,K5)</f>
        <v>0.0079134828</v>
      </c>
      <c r="N5" s="4" t="n">
        <f aca="false">STDEV(B5,D5,F5,H5,J5)</f>
        <v>0.000133632974972497</v>
      </c>
      <c r="O5" s="4" t="n">
        <f aca="false">STDEV(C5,E5,G5,I5,K5)</f>
        <v>0.0021365669475561</v>
      </c>
    </row>
    <row r="6" customFormat="false" ht="12.8" hidden="false" customHeight="false" outlineLevel="0" collapsed="false">
      <c r="A6" s="5" t="n">
        <v>50</v>
      </c>
      <c r="B6" s="4" t="n">
        <v>0.000337</v>
      </c>
      <c r="C6" s="4" t="n">
        <v>0.093928899</v>
      </c>
      <c r="D6" s="4" t="n">
        <v>7E-006</v>
      </c>
      <c r="E6" s="4" t="n">
        <v>0.00226808</v>
      </c>
      <c r="F6" s="4" t="n">
        <v>1.7E-005</v>
      </c>
      <c r="G6" s="4" t="n">
        <v>0.001762465</v>
      </c>
      <c r="H6" s="4" t="n">
        <v>0.000172</v>
      </c>
      <c r="I6" s="4" t="n">
        <v>0.073507</v>
      </c>
      <c r="J6" s="4" t="n">
        <v>1.9E-005</v>
      </c>
      <c r="K6" s="4" t="n">
        <v>0.00876113</v>
      </c>
      <c r="L6" s="4" t="n">
        <f aca="false">AVERAGE(B6,D6,F6,H6,J6)</f>
        <v>0.0001104</v>
      </c>
      <c r="M6" s="4" t="n">
        <f aca="false">AVERAGE(C6,E6,G6,I6,K6)</f>
        <v>0.0360455148</v>
      </c>
      <c r="N6" s="4" t="n">
        <f aca="false">STDEV(B6,D6,F6,H6,J6)</f>
        <v>0.000143971524962404</v>
      </c>
      <c r="O6" s="4" t="n">
        <f aca="false">STDEV(C6,E6,G6,I6,K6)</f>
        <v>0.0441999131758385</v>
      </c>
    </row>
    <row r="7" customFormat="false" ht="12.8" hidden="false" customHeight="false" outlineLevel="0" collapsed="false">
      <c r="A7" s="0" t="n">
        <v>100</v>
      </c>
      <c r="B7" s="0" t="n">
        <v>2E-006</v>
      </c>
      <c r="C7" s="0" t="n">
        <v>0.0024296</v>
      </c>
      <c r="D7" s="0" t="n">
        <v>0.000154</v>
      </c>
      <c r="E7" s="0" t="n">
        <v>0.024939008</v>
      </c>
      <c r="F7" s="0" t="n">
        <v>5E-006</v>
      </c>
      <c r="G7" s="0" t="n">
        <v>0.004171568</v>
      </c>
      <c r="H7" s="0" t="n">
        <v>2E-006</v>
      </c>
      <c r="I7" s="0" t="n">
        <v>0.001819023</v>
      </c>
      <c r="J7" s="0" t="n">
        <v>1.1E-005</v>
      </c>
      <c r="K7" s="0" t="n">
        <v>0.00189295</v>
      </c>
      <c r="L7" s="4" t="n">
        <f aca="false">AVERAGE(B7,D7,F7,H7,J7)</f>
        <v>3.48E-005</v>
      </c>
      <c r="M7" s="4" t="n">
        <f aca="false">AVERAGE(C7,E7,G7,I7,K7)</f>
        <v>0.0070504298</v>
      </c>
      <c r="N7" s="4" t="n">
        <f aca="false">STDEV(B7,D7,F7,H7,J7)</f>
        <v>6.67360472308632E-005</v>
      </c>
      <c r="O7" s="4" t="n">
        <f aca="false">STDEV(C7,E7,G7,I7,K7)</f>
        <v>0.0100450032144853</v>
      </c>
    </row>
    <row r="8" customFormat="false" ht="12.8" hidden="false" customHeight="false" outlineLevel="0" collapsed="false">
      <c r="A8" s="0" t="n">
        <v>250</v>
      </c>
      <c r="B8" s="0" t="n">
        <v>7.8E-005</v>
      </c>
      <c r="C8" s="0" t="n">
        <v>0.0485934</v>
      </c>
      <c r="D8" s="0" t="n">
        <v>8E-006</v>
      </c>
      <c r="E8" s="0" t="n">
        <v>0.00496872</v>
      </c>
      <c r="F8" s="0" t="n">
        <v>1E-006</v>
      </c>
      <c r="G8" s="0" t="n">
        <v>0.00136123</v>
      </c>
      <c r="H8" s="0" t="n">
        <v>2E-006</v>
      </c>
      <c r="I8" s="0" t="n">
        <v>0.002314088</v>
      </c>
      <c r="J8" s="0" t="n">
        <v>0.000181</v>
      </c>
      <c r="K8" s="0" t="n">
        <v>0.0720456</v>
      </c>
      <c r="L8" s="4" t="n">
        <f aca="false">AVERAGE(B8,D8,F8,H8,J8)</f>
        <v>5.4E-005</v>
      </c>
      <c r="M8" s="4" t="n">
        <f aca="false">AVERAGE(C8,E8,G8,I8,K8)</f>
        <v>0.0258566076</v>
      </c>
      <c r="N8" s="4" t="n">
        <f aca="false">STDEV(B8,D8,F8,H8,J8)</f>
        <v>7.79967948059406E-005</v>
      </c>
      <c r="O8" s="4" t="n">
        <f aca="false">STDEV(C8,E8,G8,I8,K8)</f>
        <v>0.0325613357712838</v>
      </c>
    </row>
    <row r="9" customFormat="false" ht="12.8" hidden="false" customHeight="false" outlineLevel="0" collapsed="false">
      <c r="A9" s="0" t="n">
        <v>500</v>
      </c>
      <c r="B9" s="0" t="n">
        <v>0.000278</v>
      </c>
      <c r="C9" s="0" t="n">
        <v>0.2091402</v>
      </c>
      <c r="D9" s="0" t="n">
        <v>2.2E-005</v>
      </c>
      <c r="E9" s="0" t="n">
        <v>0.012413</v>
      </c>
      <c r="F9" s="0" t="n">
        <v>0.000184</v>
      </c>
      <c r="G9" s="0" t="n">
        <v>0.20671</v>
      </c>
      <c r="H9" s="0" t="n">
        <v>0.000213</v>
      </c>
      <c r="I9" s="0" t="n">
        <v>0.0344831</v>
      </c>
      <c r="J9" s="0" t="n">
        <v>0.000313</v>
      </c>
      <c r="K9" s="0" t="n">
        <v>0.01343215</v>
      </c>
      <c r="L9" s="4" t="n">
        <f aca="false">AVERAGE(B9,D9,F9,H9,J9)</f>
        <v>0.000202</v>
      </c>
      <c r="M9" s="4" t="n">
        <f aca="false">AVERAGE(C9,E9,G9,I9,K9)</f>
        <v>0.09523569</v>
      </c>
      <c r="N9" s="4" t="n">
        <f aca="false">STDEV(B9,D9,F9,H9,J9)</f>
        <v>0.000112851672561819</v>
      </c>
      <c r="O9" s="4" t="n">
        <f aca="false">STDEV(C9,E9,G9,I9,K9)</f>
        <v>0.103250972774342</v>
      </c>
    </row>
    <row r="10" customFormat="false" ht="12.8" hidden="false" customHeight="false" outlineLevel="0" collapsed="false">
      <c r="A10" s="0" t="n">
        <v>1000</v>
      </c>
      <c r="B10" s="0" t="n">
        <v>0.001545</v>
      </c>
      <c r="C10" s="0" t="n">
        <v>0.0691705</v>
      </c>
      <c r="D10" s="0" t="n">
        <v>0.00363</v>
      </c>
      <c r="E10" s="0" t="n">
        <v>0.0155933</v>
      </c>
      <c r="F10" s="0" t="n">
        <v>0.000775</v>
      </c>
      <c r="G10" s="0" t="n">
        <v>0.0218747</v>
      </c>
      <c r="H10" s="0" t="n">
        <v>0.000154</v>
      </c>
      <c r="I10" s="0" t="n">
        <v>0.04295377</v>
      </c>
      <c r="J10" s="0" t="n">
        <v>0.0051</v>
      </c>
      <c r="K10" s="0" t="n">
        <v>0.0152174</v>
      </c>
      <c r="L10" s="4" t="n">
        <f aca="false">AVERAGE(B10,D10,F10,H10,J10)</f>
        <v>0.0022408</v>
      </c>
      <c r="M10" s="4" t="n">
        <f aca="false">AVERAGE(C10,E10,G10,I10,K10)</f>
        <v>0.032961934</v>
      </c>
      <c r="N10" s="4" t="n">
        <f aca="false">STDEV(B10,D10,F10,H10,J10)</f>
        <v>0.00206714433458334</v>
      </c>
      <c r="O10" s="4" t="n">
        <f aca="false">STDEV(C10,E10,G10,I10,K10)</f>
        <v>0.0231859964747103</v>
      </c>
    </row>
    <row r="12" customFormat="false" ht="12.8" hidden="false" customHeight="false" outlineLevel="0" collapsed="false">
      <c r="A12" s="2" t="s">
        <v>26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2.8" hidden="false" customHeight="false" outlineLevel="0" collapsed="false">
      <c r="A13" s="3" t="s">
        <v>16</v>
      </c>
      <c r="B13" s="2" t="s">
        <v>17</v>
      </c>
      <c r="C13" s="2"/>
      <c r="D13" s="2" t="s">
        <v>18</v>
      </c>
      <c r="E13" s="2"/>
      <c r="F13" s="2" t="s">
        <v>19</v>
      </c>
      <c r="G13" s="2"/>
      <c r="H13" s="2" t="s">
        <v>20</v>
      </c>
      <c r="I13" s="2"/>
      <c r="J13" s="2" t="s">
        <v>21</v>
      </c>
      <c r="K13" s="2"/>
      <c r="L13" s="2" t="s">
        <v>22</v>
      </c>
      <c r="M13" s="2"/>
      <c r="N13" s="2" t="s">
        <v>23</v>
      </c>
      <c r="O13" s="2"/>
    </row>
    <row r="14" customFormat="false" ht="12.8" hidden="false" customHeight="false" outlineLevel="0" collapsed="false">
      <c r="A14" s="4"/>
      <c r="B14" s="4" t="s">
        <v>24</v>
      </c>
      <c r="C14" s="4" t="s">
        <v>25</v>
      </c>
      <c r="D14" s="4" t="s">
        <v>24</v>
      </c>
      <c r="E14" s="4" t="s">
        <v>25</v>
      </c>
      <c r="F14" s="4" t="s">
        <v>24</v>
      </c>
      <c r="G14" s="4" t="s">
        <v>25</v>
      </c>
      <c r="H14" s="4" t="s">
        <v>24</v>
      </c>
      <c r="I14" s="4" t="s">
        <v>25</v>
      </c>
      <c r="J14" s="4" t="s">
        <v>24</v>
      </c>
      <c r="K14" s="4" t="s">
        <v>25</v>
      </c>
      <c r="L14" s="4" t="s">
        <v>24</v>
      </c>
      <c r="M14" s="4" t="s">
        <v>25</v>
      </c>
      <c r="N14" s="4" t="s">
        <v>24</v>
      </c>
      <c r="O14" s="4" t="s">
        <v>25</v>
      </c>
    </row>
    <row r="15" customFormat="false" ht="12.8" hidden="false" customHeight="false" outlineLevel="0" collapsed="false">
      <c r="A15" s="5" t="n">
        <v>10</v>
      </c>
      <c r="B15" s="5" t="n">
        <v>0.017058</v>
      </c>
      <c r="C15" s="5" t="n">
        <v>0.0282862</v>
      </c>
      <c r="D15" s="5" t="n">
        <v>0.016182</v>
      </c>
      <c r="E15" s="5" t="n">
        <v>0.020779</v>
      </c>
      <c r="F15" s="5" t="n">
        <v>0.017058</v>
      </c>
      <c r="G15" s="5" t="n">
        <v>0.0292818</v>
      </c>
      <c r="H15" s="5" t="n">
        <v>0.002295</v>
      </c>
      <c r="I15" s="5" t="n">
        <v>0.00954423</v>
      </c>
      <c r="J15" s="5" t="n">
        <v>0.013689</v>
      </c>
      <c r="K15" s="5" t="n">
        <v>0.08128512</v>
      </c>
      <c r="L15" s="4" t="n">
        <f aca="false">AVERAGE(B15,D15,F15,H15,J15)</f>
        <v>0.0132564</v>
      </c>
      <c r="M15" s="4" t="n">
        <f aca="false">AVERAGE(C15,E15,G15,I15,K15)</f>
        <v>0.03383527</v>
      </c>
      <c r="N15" s="4" t="n">
        <f aca="false">STDEV(B15,D15,F15,H15,J15)</f>
        <v>0.00628098107782534</v>
      </c>
      <c r="O15" s="4" t="n">
        <f aca="false">STDEV(C15,E15,G15,I15,K15)</f>
        <v>0.0276746063319914</v>
      </c>
    </row>
    <row r="16" customFormat="false" ht="12.8" hidden="false" customHeight="false" outlineLevel="0" collapsed="false">
      <c r="A16" s="5" t="n">
        <v>25</v>
      </c>
      <c r="B16" s="5" t="n">
        <v>0.000296</v>
      </c>
      <c r="C16" s="5" t="n">
        <v>0.0040657</v>
      </c>
      <c r="D16" s="5" t="n">
        <v>0.000411</v>
      </c>
      <c r="E16" s="5" t="n">
        <v>0.016295</v>
      </c>
      <c r="F16" s="5" t="n">
        <v>0.000565</v>
      </c>
      <c r="G16" s="5" t="n">
        <v>0.0032222</v>
      </c>
      <c r="H16" s="5" t="n">
        <v>0.00016</v>
      </c>
      <c r="I16" s="5" t="n">
        <v>0.00483709</v>
      </c>
      <c r="J16" s="5" t="n">
        <v>0.000444</v>
      </c>
      <c r="K16" s="5" t="n">
        <v>0.003967</v>
      </c>
      <c r="L16" s="4" t="n">
        <f aca="false">AVERAGE(B16,D16,F16,H16,J16)</f>
        <v>0.0003752</v>
      </c>
      <c r="M16" s="4" t="n">
        <f aca="false">AVERAGE(C16,E16,G16,I16,K16)</f>
        <v>0.006477398</v>
      </c>
      <c r="N16" s="4" t="n">
        <f aca="false">STDEV(B16,D16,F16,H16,J16)</f>
        <v>0.000153804096174322</v>
      </c>
      <c r="O16" s="4" t="n">
        <f aca="false">STDEV(C16,E16,G16,I16,K16)</f>
        <v>0.00551793935147171</v>
      </c>
    </row>
    <row r="17" customFormat="false" ht="12.8" hidden="false" customHeight="false" outlineLevel="0" collapsed="false">
      <c r="A17" s="5" t="n">
        <v>50</v>
      </c>
      <c r="B17" s="4" t="n">
        <v>9.5E-005</v>
      </c>
      <c r="C17" s="4" t="n">
        <v>0.00787397</v>
      </c>
      <c r="D17" s="4" t="n">
        <v>0.000165</v>
      </c>
      <c r="E17" s="4" t="n">
        <v>0.0179528</v>
      </c>
      <c r="F17" s="4" t="n">
        <v>0.000217</v>
      </c>
      <c r="G17" s="4" t="n">
        <v>0.0122868</v>
      </c>
      <c r="H17" s="4" t="n">
        <v>0.000163</v>
      </c>
      <c r="I17" s="4" t="n">
        <v>0.0173944</v>
      </c>
      <c r="J17" s="4" t="n">
        <v>0.00172</v>
      </c>
      <c r="K17" s="4" t="n">
        <v>0.0883054</v>
      </c>
      <c r="L17" s="4" t="n">
        <f aca="false">AVERAGE(B17,D17,F17,H17,J17)</f>
        <v>0.000472</v>
      </c>
      <c r="M17" s="4" t="n">
        <f aca="false">AVERAGE(C17,E17,G17,I17,K17)</f>
        <v>0.028762674</v>
      </c>
      <c r="N17" s="4" t="n">
        <f aca="false">STDEV(B17,D17,F17,H17,J17)</f>
        <v>0.000698997138763815</v>
      </c>
      <c r="O17" s="4" t="n">
        <f aca="false">STDEV(C17,E17,G17,I17,K17)</f>
        <v>0.0335381112617032</v>
      </c>
    </row>
    <row r="18" customFormat="false" ht="12.8" hidden="false" customHeight="false" outlineLevel="0" collapsed="false">
      <c r="A18" s="0" t="n">
        <v>100</v>
      </c>
      <c r="B18" s="0" t="n">
        <v>0.000144</v>
      </c>
      <c r="C18" s="0" t="n">
        <v>0.0331439</v>
      </c>
      <c r="D18" s="0" t="n">
        <v>3.6E-005</v>
      </c>
      <c r="E18" s="0" t="n">
        <v>0.0024826</v>
      </c>
      <c r="F18" s="0" t="n">
        <v>7E-006</v>
      </c>
      <c r="G18" s="0" t="n">
        <v>0.001912157</v>
      </c>
      <c r="H18" s="0" t="n">
        <v>1.7E-005</v>
      </c>
      <c r="I18" s="0" t="n">
        <v>0.001727886</v>
      </c>
      <c r="J18" s="0" t="n">
        <v>0.0001</v>
      </c>
      <c r="K18" s="0" t="n">
        <v>0.0343863</v>
      </c>
      <c r="L18" s="4" t="n">
        <f aca="false">AVERAGE(B18,D18,F18,H18,J18)</f>
        <v>6.08E-005</v>
      </c>
      <c r="M18" s="4" t="n">
        <f aca="false">AVERAGE(C18,E18,G18,I18,K18)</f>
        <v>0.0147305686</v>
      </c>
      <c r="N18" s="4" t="n">
        <f aca="false">STDEV(B18,D18,F18,H18,J18)</f>
        <v>5.89211337297578E-005</v>
      </c>
      <c r="O18" s="4" t="n">
        <f aca="false">STDEV(C18,E18,G18,I18,K18)</f>
        <v>0.0173838482195767</v>
      </c>
    </row>
    <row r="19" customFormat="false" ht="12.8" hidden="false" customHeight="false" outlineLevel="0" collapsed="false">
      <c r="A19" s="0" t="n">
        <v>250</v>
      </c>
      <c r="B19" s="0" t="n">
        <v>2.1E-005</v>
      </c>
      <c r="C19" s="0" t="n">
        <v>0.012840995</v>
      </c>
      <c r="D19" s="0" t="n">
        <v>2.1E-005</v>
      </c>
      <c r="E19" s="0" t="n">
        <v>0.00317426</v>
      </c>
      <c r="F19" s="0" t="n">
        <v>2E-005</v>
      </c>
      <c r="G19" s="0" t="n">
        <v>0.00276833</v>
      </c>
      <c r="H19" s="0" t="n">
        <v>2.6E-005</v>
      </c>
      <c r="I19" s="0" t="n">
        <v>0.00224999</v>
      </c>
      <c r="J19" s="0" t="n">
        <v>6E-006</v>
      </c>
      <c r="K19" s="0" t="n">
        <v>0.00142916</v>
      </c>
      <c r="L19" s="4" t="n">
        <f aca="false">AVERAGE(B19,D19,F19,H19,J19)</f>
        <v>1.88E-005</v>
      </c>
      <c r="M19" s="4" t="n">
        <f aca="false">AVERAGE(C19,E19,G19,I19,K19)</f>
        <v>0.004492547</v>
      </c>
      <c r="N19" s="4" t="n">
        <f aca="false">STDEV(B19,D19,F19,H19,J19)</f>
        <v>7.52994023880668E-006</v>
      </c>
      <c r="O19" s="4" t="n">
        <f aca="false">STDEV(C19,E19,G19,I19,K19)</f>
        <v>0.00471223913591458</v>
      </c>
    </row>
    <row r="20" customFormat="false" ht="12.8" hidden="false" customHeight="false" outlineLevel="0" collapsed="false">
      <c r="A20" s="0" t="n">
        <v>500</v>
      </c>
      <c r="B20" s="0" t="n">
        <v>0.001132</v>
      </c>
      <c r="C20" s="0" t="n">
        <v>0.09099414</v>
      </c>
      <c r="D20" s="0" t="n">
        <v>0.02066</v>
      </c>
      <c r="E20" s="0" t="n">
        <v>0.10736153</v>
      </c>
      <c r="F20" s="0" t="n">
        <v>1.6E-005</v>
      </c>
      <c r="G20" s="0" t="n">
        <v>0.00240173</v>
      </c>
      <c r="H20" s="0" t="n">
        <v>0.000169</v>
      </c>
      <c r="I20" s="0" t="n">
        <v>0.03521266</v>
      </c>
      <c r="J20" s="0" t="n">
        <v>0.006078</v>
      </c>
      <c r="K20" s="0" t="n">
        <v>0.2212219</v>
      </c>
      <c r="L20" s="4" t="n">
        <f aca="false">AVERAGE(B20,D20,F20,H20,J20)</f>
        <v>0.005611</v>
      </c>
      <c r="M20" s="4" t="n">
        <f aca="false">AVERAGE(C20,E20,G20,I20,K20)</f>
        <v>0.091438392</v>
      </c>
      <c r="N20" s="4" t="n">
        <f aca="false">STDEV(B20,D20,F20,H20,J20)</f>
        <v>0.00877028106733188</v>
      </c>
      <c r="O20" s="4" t="n">
        <f aca="false">STDEV(C20,E20,G20,I20,K20)</f>
        <v>0.083943973505295</v>
      </c>
    </row>
    <row r="21" customFormat="false" ht="12.8" hidden="false" customHeight="false" outlineLevel="0" collapsed="false">
      <c r="A21" s="0" t="n">
        <v>1000</v>
      </c>
      <c r="B21" s="0" t="n">
        <v>0.005182</v>
      </c>
      <c r="C21" s="0" t="n">
        <v>0.15504449</v>
      </c>
      <c r="D21" s="0" t="n">
        <v>0.002286</v>
      </c>
      <c r="E21" s="0" t="n">
        <v>0.100572297</v>
      </c>
      <c r="F21" s="0" t="n">
        <v>0.002421</v>
      </c>
      <c r="G21" s="0" t="n">
        <v>0.021857416</v>
      </c>
      <c r="H21" s="0" t="n">
        <v>0.002939</v>
      </c>
      <c r="I21" s="0" t="n">
        <v>0.04679186</v>
      </c>
      <c r="J21" s="0" t="n">
        <v>0.006806</v>
      </c>
      <c r="K21" s="0" t="n">
        <v>0.0566686</v>
      </c>
      <c r="L21" s="4" t="n">
        <f aca="false">AVERAGE(B21,D21,F21,H21,J21)</f>
        <v>0.0039268</v>
      </c>
      <c r="M21" s="4" t="n">
        <f aca="false">AVERAGE(C21,E21,G21,I21,K21)</f>
        <v>0.0761869326</v>
      </c>
      <c r="N21" s="4" t="n">
        <f aca="false">STDEV(B21,D21,F21,H21,J21)</f>
        <v>0.00198750640250541</v>
      </c>
      <c r="O21" s="4" t="n">
        <f aca="false">STDEV(C21,E21,G21,I21,K21)</f>
        <v>0.0524640170275024</v>
      </c>
    </row>
    <row r="23" customFormat="false" ht="12.8" hidden="false" customHeight="false" outlineLevel="0" collapsed="false">
      <c r="A23" s="2" t="s">
        <v>27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2.8" hidden="false" customHeight="false" outlineLevel="0" collapsed="false">
      <c r="A24" s="3" t="s">
        <v>16</v>
      </c>
      <c r="B24" s="2" t="s">
        <v>17</v>
      </c>
      <c r="C24" s="2"/>
      <c r="D24" s="2" t="s">
        <v>18</v>
      </c>
      <c r="E24" s="2"/>
      <c r="F24" s="2" t="s">
        <v>19</v>
      </c>
      <c r="G24" s="2"/>
      <c r="H24" s="2" t="s">
        <v>20</v>
      </c>
      <c r="I24" s="2"/>
      <c r="J24" s="2" t="s">
        <v>21</v>
      </c>
      <c r="K24" s="2"/>
      <c r="L24" s="2" t="s">
        <v>22</v>
      </c>
      <c r="M24" s="2"/>
      <c r="N24" s="2" t="s">
        <v>23</v>
      </c>
      <c r="O24" s="2"/>
      <c r="S24" s="0" t="s">
        <v>28</v>
      </c>
    </row>
    <row r="25" customFormat="false" ht="12.8" hidden="false" customHeight="false" outlineLevel="0" collapsed="false">
      <c r="A25" s="4"/>
      <c r="B25" s="4" t="s">
        <v>24</v>
      </c>
      <c r="C25" s="4" t="s">
        <v>25</v>
      </c>
      <c r="D25" s="4" t="s">
        <v>24</v>
      </c>
      <c r="E25" s="4" t="s">
        <v>25</v>
      </c>
      <c r="F25" s="4" t="s">
        <v>24</v>
      </c>
      <c r="G25" s="4" t="s">
        <v>25</v>
      </c>
      <c r="H25" s="4" t="s">
        <v>24</v>
      </c>
      <c r="I25" s="4" t="s">
        <v>25</v>
      </c>
      <c r="J25" s="4" t="s">
        <v>24</v>
      </c>
      <c r="K25" s="4" t="s">
        <v>25</v>
      </c>
      <c r="L25" s="4" t="s">
        <v>24</v>
      </c>
      <c r="M25" s="4" t="s">
        <v>25</v>
      </c>
      <c r="N25" s="4" t="s">
        <v>24</v>
      </c>
      <c r="O25" s="4" t="s">
        <v>25</v>
      </c>
      <c r="S25" s="0" t="s">
        <v>29</v>
      </c>
    </row>
    <row r="26" customFormat="false" ht="12.8" hidden="false" customHeight="false" outlineLevel="0" collapsed="false">
      <c r="A26" s="5" t="n">
        <v>10</v>
      </c>
      <c r="B26" s="0" t="n">
        <v>0.0106625</v>
      </c>
      <c r="C26" s="0" t="n">
        <v>0.0277568</v>
      </c>
      <c r="D26" s="0" t="n">
        <v>0.106714</v>
      </c>
      <c r="E26" s="0" t="n">
        <v>0.027601189</v>
      </c>
      <c r="F26" s="0" t="n">
        <v>0.106574</v>
      </c>
      <c r="G26" s="0" t="n">
        <v>0.02876122</v>
      </c>
      <c r="H26" s="0" t="n">
        <v>0.106739</v>
      </c>
      <c r="I26" s="0" t="n">
        <v>0.02769307</v>
      </c>
      <c r="J26" s="0" t="n">
        <v>0.014624</v>
      </c>
      <c r="K26" s="0" t="n">
        <v>0.0067385</v>
      </c>
      <c r="L26" s="4" t="n">
        <f aca="false">AVERAGE(B29,D29,F29,H29,J29)</f>
        <v>0.0001188</v>
      </c>
      <c r="M26" s="4" t="n">
        <f aca="false">AVERAGE(C29,E29,G29,I29,K29)</f>
        <v>0.0030284464</v>
      </c>
      <c r="N26" s="4" t="n">
        <f aca="false">STDEV(B29,D29,F29,H29,J29)</f>
        <v>2.30152123605236E-005</v>
      </c>
      <c r="O26" s="4" t="n">
        <f aca="false">STDEV(C29,E29,G29,I29,K29)</f>
        <v>0.000480689017281236</v>
      </c>
      <c r="S26" s="0" t="s">
        <v>30</v>
      </c>
    </row>
    <row r="27" customFormat="false" ht="12.8" hidden="false" customHeight="false" outlineLevel="0" collapsed="false">
      <c r="A27" s="5" t="n">
        <v>25</v>
      </c>
      <c r="B27" s="5" t="n">
        <v>0.008253</v>
      </c>
      <c r="C27" s="5" t="n">
        <v>0.00849701</v>
      </c>
      <c r="D27" s="5" t="n">
        <v>0.000749</v>
      </c>
      <c r="E27" s="5" t="n">
        <v>0.00495218</v>
      </c>
      <c r="F27" s="5" t="n">
        <v>0.010666</v>
      </c>
      <c r="G27" s="5" t="n">
        <v>0.0400523</v>
      </c>
      <c r="H27" s="5" t="n">
        <v>0.011315</v>
      </c>
      <c r="I27" s="5" t="n">
        <v>0.079005</v>
      </c>
      <c r="J27" s="5" t="n">
        <v>0.003871</v>
      </c>
      <c r="K27" s="5" t="n">
        <v>0.00631878</v>
      </c>
      <c r="L27" s="4" t="n">
        <f aca="false">AVERAGE(B27,D27,F27,H27,J27)</f>
        <v>0.0069708</v>
      </c>
      <c r="M27" s="4" t="n">
        <f aca="false">AVERAGE(C27,E27,G27,I27,K27)</f>
        <v>0.027765054</v>
      </c>
      <c r="N27" s="4" t="n">
        <f aca="false">STDEV(B27,D27,F27,H27,J27)</f>
        <v>0.00454120492821013</v>
      </c>
      <c r="O27" s="4" t="n">
        <f aca="false">STDEV(C27,E27,G27,I27,K27)</f>
        <v>0.0321252855573158</v>
      </c>
      <c r="S27" s="0" t="s">
        <v>31</v>
      </c>
    </row>
    <row r="28" customFormat="false" ht="12.8" hidden="false" customHeight="false" outlineLevel="0" collapsed="false">
      <c r="A28" s="5" t="n">
        <v>50</v>
      </c>
      <c r="B28" s="4" t="n">
        <v>0.012571</v>
      </c>
      <c r="C28" s="4" t="n">
        <v>0.07746929</v>
      </c>
      <c r="D28" s="4" t="n">
        <v>0.000735</v>
      </c>
      <c r="E28" s="4" t="n">
        <v>0.01795666</v>
      </c>
      <c r="F28" s="4" t="n">
        <v>0.001159</v>
      </c>
      <c r="G28" s="4" t="n">
        <v>0.023639</v>
      </c>
      <c r="H28" s="4" t="n">
        <v>0.000779</v>
      </c>
      <c r="I28" s="4" t="n">
        <v>0.01039272</v>
      </c>
      <c r="J28" s="4" t="n">
        <v>0.001177</v>
      </c>
      <c r="K28" s="4" t="n">
        <v>0.0176436</v>
      </c>
      <c r="L28" s="4" t="n">
        <f aca="false">AVERAGE(B28,D28,F28,H28,J28)</f>
        <v>0.0032842</v>
      </c>
      <c r="M28" s="4" t="n">
        <f aca="false">AVERAGE(C28,E28,G28,I28,K28)</f>
        <v>0.029420254</v>
      </c>
      <c r="N28" s="4" t="n">
        <f aca="false">STDEV(B28,D28,F28,H28,J28)</f>
        <v>0.00519557188382569</v>
      </c>
      <c r="O28" s="4" t="n">
        <f aca="false">STDEV(C28,E28,G28,I28,K28)</f>
        <v>0.0272684954448147</v>
      </c>
    </row>
    <row r="29" customFormat="false" ht="12.8" hidden="false" customHeight="false" outlineLevel="0" collapsed="false">
      <c r="A29" s="0" t="n">
        <v>100</v>
      </c>
      <c r="B29" s="5" t="n">
        <v>0.000129</v>
      </c>
      <c r="C29" s="5" t="n">
        <v>0.00298234</v>
      </c>
      <c r="D29" s="5" t="n">
        <v>8.2E-005</v>
      </c>
      <c r="E29" s="5" t="n">
        <v>0.00305102</v>
      </c>
      <c r="F29" s="5" t="n">
        <v>0.000123</v>
      </c>
      <c r="G29" s="5" t="n">
        <v>0.00301927</v>
      </c>
      <c r="H29" s="5" t="n">
        <v>0.000116</v>
      </c>
      <c r="I29" s="5" t="n">
        <v>0.002366202</v>
      </c>
      <c r="J29" s="5" t="n">
        <v>0.000144</v>
      </c>
      <c r="K29" s="5" t="n">
        <v>0.0037234</v>
      </c>
      <c r="L29" s="4" t="n">
        <f aca="false">AVERAGE(B29,D29,F29,H29,J29)</f>
        <v>0.0001188</v>
      </c>
      <c r="M29" s="4" t="n">
        <f aca="false">AVERAGE(C29,E29,G29,I29,K29)</f>
        <v>0.0030284464</v>
      </c>
      <c r="N29" s="4" t="n">
        <f aca="false">STDEV(B29,D29,F29,H29,J29)</f>
        <v>2.30152123605236E-005</v>
      </c>
      <c r="O29" s="4" t="n">
        <f aca="false">STDEV(C29,E29,G29,I29,K29)</f>
        <v>0.000480689017281236</v>
      </c>
    </row>
    <row r="30" customFormat="false" ht="12.8" hidden="false" customHeight="false" outlineLevel="0" collapsed="false">
      <c r="A30" s="0" t="n">
        <v>250</v>
      </c>
      <c r="B30" s="0" t="n">
        <v>2.2E-005</v>
      </c>
      <c r="C30" s="0" t="n">
        <v>0.00119549</v>
      </c>
      <c r="D30" s="0" t="n">
        <v>2.5E-005</v>
      </c>
      <c r="E30" s="0" t="n">
        <v>0.0026349</v>
      </c>
      <c r="F30" s="0" t="n">
        <v>0.000606</v>
      </c>
      <c r="G30" s="0" t="n">
        <v>0.0035308</v>
      </c>
      <c r="H30" s="0" t="n">
        <v>2.6E-005</v>
      </c>
      <c r="I30" s="0" t="n">
        <v>0.0016749</v>
      </c>
      <c r="J30" s="0" t="n">
        <v>2.8E-005</v>
      </c>
      <c r="K30" s="0" t="n">
        <v>0.00179322</v>
      </c>
      <c r="L30" s="4" t="n">
        <f aca="false">AVERAGE(B30,D30,F30,H30,J30)</f>
        <v>0.0001414</v>
      </c>
      <c r="M30" s="4" t="n">
        <f aca="false">AVERAGE(C30,E30,G30,I30,K30)</f>
        <v>0.002165862</v>
      </c>
      <c r="N30" s="4" t="n">
        <f aca="false">STDEV(B30,D30,F30,H30,J30)</f>
        <v>0.000259728319595688</v>
      </c>
      <c r="O30" s="4" t="n">
        <f aca="false">STDEV(C30,E30,G30,I30,K30)</f>
        <v>0.000922575193856848</v>
      </c>
    </row>
    <row r="31" customFormat="false" ht="12.8" hidden="false" customHeight="false" outlineLevel="0" collapsed="false">
      <c r="A31" s="0" t="n">
        <v>500</v>
      </c>
      <c r="B31" s="0" t="n">
        <v>0.001573</v>
      </c>
      <c r="C31" s="0" t="n">
        <v>0.0344848</v>
      </c>
      <c r="D31" s="0" t="n">
        <v>0.001874</v>
      </c>
      <c r="E31" s="0" t="n">
        <v>0.0453038</v>
      </c>
      <c r="F31" s="0" t="n">
        <v>0.000227</v>
      </c>
      <c r="G31" s="0" t="n">
        <v>0.004812136</v>
      </c>
      <c r="H31" s="0" t="n">
        <v>8.2E-005</v>
      </c>
      <c r="I31" s="0" t="n">
        <v>0.009999</v>
      </c>
      <c r="J31" s="0" t="n">
        <v>0.000764</v>
      </c>
      <c r="K31" s="0" t="n">
        <v>0.00450786</v>
      </c>
      <c r="L31" s="4" t="n">
        <f aca="false">AVERAGE(B31,D31,F31,H31,J31)</f>
        <v>0.000904</v>
      </c>
      <c r="M31" s="4" t="n">
        <f aca="false">AVERAGE(C31,E31,G31,I31,K31)</f>
        <v>0.0198215192</v>
      </c>
      <c r="N31" s="4" t="n">
        <f aca="false">STDEV(B31,D31,F31,H31,J31)</f>
        <v>0.000797194141975466</v>
      </c>
      <c r="O31" s="4" t="n">
        <f aca="false">STDEV(C31,E31,G31,I31,K31)</f>
        <v>0.0188456232595413</v>
      </c>
    </row>
    <row r="32" customFormat="false" ht="12.8" hidden="false" customHeight="false" outlineLevel="0" collapsed="false">
      <c r="A32" s="0" t="n">
        <v>1000</v>
      </c>
      <c r="B32" s="0" t="n">
        <v>0.026444</v>
      </c>
      <c r="C32" s="0" t="n">
        <v>0.0865408</v>
      </c>
      <c r="D32" s="0" t="n">
        <v>0.002972</v>
      </c>
      <c r="E32" s="0" t="n">
        <v>0.055611966</v>
      </c>
      <c r="F32" s="0" t="n">
        <v>0.000277</v>
      </c>
      <c r="G32" s="0" t="n">
        <v>0.005397786</v>
      </c>
      <c r="H32" s="0" t="n">
        <v>0.000865</v>
      </c>
      <c r="I32" s="0" t="n">
        <v>0.009423069</v>
      </c>
      <c r="J32" s="0" t="n">
        <v>0.010598</v>
      </c>
      <c r="K32" s="0" t="n">
        <v>0.10136325</v>
      </c>
      <c r="L32" s="4" t="n">
        <f aca="false">AVERAGE(B32,D32,F32,H32,J32)</f>
        <v>0.0082312</v>
      </c>
      <c r="M32" s="4" t="n">
        <f aca="false">AVERAGE(C32,E32,G32,I32,K32)</f>
        <v>0.0516673742</v>
      </c>
      <c r="N32" s="4" t="n">
        <f aca="false">STDEV(B32,D32,F32,H32,J32)</f>
        <v>0.0109829095735147</v>
      </c>
      <c r="O32" s="4" t="n">
        <f aca="false">STDEV(C32,E32,G32,I32,K32)</f>
        <v>0.043665924406378</v>
      </c>
    </row>
    <row r="34" customFormat="false" ht="12.8" hidden="false" customHeight="false" outlineLevel="0" collapsed="false">
      <c r="A34" s="2" t="s">
        <v>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3" t="s">
        <v>16</v>
      </c>
      <c r="B35" s="2" t="s">
        <v>17</v>
      </c>
      <c r="C35" s="2"/>
      <c r="D35" s="2" t="s">
        <v>18</v>
      </c>
      <c r="E35" s="2"/>
      <c r="F35" s="2" t="s">
        <v>19</v>
      </c>
      <c r="G35" s="2"/>
      <c r="H35" s="2" t="s">
        <v>20</v>
      </c>
      <c r="I35" s="2"/>
      <c r="J35" s="2" t="s">
        <v>21</v>
      </c>
      <c r="K35" s="2"/>
      <c r="L35" s="2" t="s">
        <v>22</v>
      </c>
      <c r="M35" s="2"/>
      <c r="N35" s="2" t="s">
        <v>23</v>
      </c>
      <c r="O35" s="2"/>
    </row>
    <row r="36" customFormat="false" ht="12.8" hidden="false" customHeight="false" outlineLevel="0" collapsed="false">
      <c r="A36" s="4"/>
      <c r="B36" s="4" t="s">
        <v>24</v>
      </c>
      <c r="C36" s="4" t="s">
        <v>25</v>
      </c>
      <c r="D36" s="4" t="s">
        <v>24</v>
      </c>
      <c r="E36" s="4" t="s">
        <v>25</v>
      </c>
      <c r="F36" s="4" t="s">
        <v>24</v>
      </c>
      <c r="G36" s="4" t="s">
        <v>25</v>
      </c>
      <c r="H36" s="4" t="s">
        <v>24</v>
      </c>
      <c r="I36" s="4" t="s">
        <v>25</v>
      </c>
      <c r="J36" s="4" t="s">
        <v>24</v>
      </c>
      <c r="K36" s="4" t="s">
        <v>25</v>
      </c>
      <c r="L36" s="4" t="s">
        <v>24</v>
      </c>
      <c r="M36" s="4" t="s">
        <v>25</v>
      </c>
      <c r="N36" s="4" t="s">
        <v>24</v>
      </c>
      <c r="O36" s="4" t="s">
        <v>25</v>
      </c>
    </row>
    <row r="37" customFormat="false" ht="12.8" hidden="false" customHeight="false" outlineLevel="0" collapsed="false">
      <c r="A37" s="5" t="n">
        <v>10</v>
      </c>
      <c r="B37" s="5" t="n">
        <v>0.426515</v>
      </c>
      <c r="C37" s="5" t="n">
        <v>0.02768565</v>
      </c>
      <c r="D37" s="5" t="n">
        <v>0.426478</v>
      </c>
      <c r="E37" s="5" t="n">
        <v>0.0276763</v>
      </c>
      <c r="F37" s="5" t="n">
        <v>0.426511</v>
      </c>
      <c r="G37" s="5" t="n">
        <v>0.02796715</v>
      </c>
      <c r="H37" s="5" t="n">
        <v>0.426482</v>
      </c>
      <c r="I37" s="5" t="n">
        <v>0.02880328</v>
      </c>
      <c r="J37" s="5" t="n">
        <v>0.028909</v>
      </c>
      <c r="K37" s="5" t="n">
        <v>0.026966313</v>
      </c>
      <c r="L37" s="4" t="n">
        <f aca="false">AVERAGE(B37,D37,F37,H37,J37)</f>
        <v>0.346979</v>
      </c>
      <c r="M37" s="4" t="n">
        <f aca="false">AVERAGE(C37,E37,G37,I37,K37)</f>
        <v>0.0278197386</v>
      </c>
      <c r="N37" s="4" t="n">
        <f aca="false">STDEV(B37,D37,F37,H37,J37)</f>
        <v>0.177806536177667</v>
      </c>
      <c r="O37" s="4" t="n">
        <f aca="false">STDEV(C37,E37,G37,I37,K37)</f>
        <v>0.000662565741213504</v>
      </c>
    </row>
    <row r="38" customFormat="false" ht="12.8" hidden="false" customHeight="false" outlineLevel="0" collapsed="false">
      <c r="A38" s="5" t="n">
        <v>25</v>
      </c>
      <c r="B38" s="5" t="n">
        <v>0.043669</v>
      </c>
      <c r="C38" s="5" t="n">
        <v>0.009199154</v>
      </c>
      <c r="D38" s="5" t="n">
        <v>0.120044</v>
      </c>
      <c r="E38" s="5" t="n">
        <v>0.02654602</v>
      </c>
      <c r="F38" s="5" t="n">
        <v>0.056162</v>
      </c>
      <c r="G38" s="5" t="n">
        <v>0.0112395</v>
      </c>
      <c r="H38" s="5" t="n">
        <v>0.065394</v>
      </c>
      <c r="I38" s="5" t="n">
        <v>0.052115133</v>
      </c>
      <c r="J38" s="5" t="n">
        <v>0.056313</v>
      </c>
      <c r="K38" s="5" t="n">
        <v>0.0204415</v>
      </c>
      <c r="L38" s="4" t="n">
        <f aca="false">AVERAGE(B38,D38,F38,H38,J38)</f>
        <v>0.0683164</v>
      </c>
      <c r="M38" s="4" t="n">
        <f aca="false">AVERAGE(C38,E38,G38,I38,K38)</f>
        <v>0.0239082614</v>
      </c>
      <c r="N38" s="4" t="n">
        <f aca="false">STDEV(B38,D38,F38,H38,J38)</f>
        <v>0.0299315485783813</v>
      </c>
      <c r="O38" s="4" t="n">
        <f aca="false">STDEV(C38,E38,G38,I38,K38)</f>
        <v>0.0172587598512332</v>
      </c>
    </row>
    <row r="39" customFormat="false" ht="12.8" hidden="false" customHeight="false" outlineLevel="0" collapsed="false">
      <c r="A39" s="5" t="n">
        <v>50</v>
      </c>
      <c r="B39" s="4" t="n">
        <v>0.010393</v>
      </c>
      <c r="C39" s="4" t="n">
        <v>0.0158287</v>
      </c>
      <c r="D39" s="4" t="n">
        <v>0.016297</v>
      </c>
      <c r="E39" s="4" t="n">
        <v>0.040444384</v>
      </c>
      <c r="F39" s="4" t="n">
        <v>0.006758</v>
      </c>
      <c r="G39" s="4" t="n">
        <v>0.0353537</v>
      </c>
      <c r="H39" s="4" t="n">
        <v>0.002577</v>
      </c>
      <c r="I39" s="4" t="n">
        <v>0.0042737</v>
      </c>
      <c r="J39" s="4" t="n">
        <v>0.020719</v>
      </c>
      <c r="K39" s="4" t="n">
        <v>0.042056</v>
      </c>
      <c r="L39" s="4" t="n">
        <f aca="false">AVERAGE(B39,D39,F39,H39,J39)</f>
        <v>0.0113488</v>
      </c>
      <c r="M39" s="4" t="n">
        <f aca="false">AVERAGE(C39,E39,G39,I39,K39)</f>
        <v>0.0275912968</v>
      </c>
      <c r="N39" s="4" t="n">
        <f aca="false">STDEV(B39,D39,F39,H39,J39)</f>
        <v>0.00726668433331186</v>
      </c>
      <c r="O39" s="4" t="n">
        <f aca="false">STDEV(C39,E39,G39,I39,K39)</f>
        <v>0.0167089302221971</v>
      </c>
    </row>
    <row r="40" customFormat="false" ht="12.8" hidden="false" customHeight="false" outlineLevel="0" collapsed="false">
      <c r="A40" s="0" t="n">
        <v>100</v>
      </c>
      <c r="B40" s="0" t="n">
        <v>0.001599</v>
      </c>
      <c r="C40" s="0" t="n">
        <v>0.002960487</v>
      </c>
      <c r="D40" s="0" t="n">
        <v>0.001935</v>
      </c>
      <c r="E40" s="0" t="n">
        <v>0.00301604</v>
      </c>
      <c r="F40" s="0" t="n">
        <v>0.003962</v>
      </c>
      <c r="G40" s="0" t="n">
        <v>0.027066168</v>
      </c>
      <c r="H40" s="0" t="n">
        <v>0.014263</v>
      </c>
      <c r="I40" s="0" t="n">
        <v>0.00487578</v>
      </c>
      <c r="J40" s="0" t="n">
        <v>0.015791</v>
      </c>
      <c r="K40" s="0" t="n">
        <v>0.06163988</v>
      </c>
      <c r="L40" s="4" t="n">
        <f aca="false">AVERAGE(B40,D40,F40,H40,J40)</f>
        <v>0.00751</v>
      </c>
      <c r="M40" s="4" t="n">
        <f aca="false">AVERAGE(C40,E40,G40,I40,K40)</f>
        <v>0.019911671</v>
      </c>
      <c r="N40" s="4" t="n">
        <f aca="false">STDEV(B40,D40,F40,H40,J40)</f>
        <v>0.00694238467675193</v>
      </c>
      <c r="O40" s="4" t="n">
        <f aca="false">STDEV(C40,E40,G40,I40,K40)</f>
        <v>0.0254524716762665</v>
      </c>
    </row>
    <row r="41" customFormat="false" ht="12.8" hidden="false" customHeight="false" outlineLevel="0" collapsed="false">
      <c r="A41" s="0" t="n">
        <v>250</v>
      </c>
      <c r="B41" s="0" t="n">
        <v>0.00025</v>
      </c>
      <c r="C41" s="0" t="n">
        <v>0.0029776</v>
      </c>
      <c r="D41" s="0" t="n">
        <v>6.2E-005</v>
      </c>
      <c r="E41" s="0" t="n">
        <v>0.0030111</v>
      </c>
      <c r="F41" s="0" t="n">
        <v>0.000113</v>
      </c>
      <c r="G41" s="0" t="n">
        <v>0.00208599</v>
      </c>
      <c r="H41" s="0" t="n">
        <v>0.000261</v>
      </c>
      <c r="I41" s="0" t="n">
        <v>0.00249122</v>
      </c>
      <c r="J41" s="0" t="n">
        <v>0.000149</v>
      </c>
      <c r="K41" s="0" t="n">
        <v>0.00278252</v>
      </c>
      <c r="L41" s="4" t="n">
        <f aca="false">AVERAGE(B41,D41,F41,H41,J41)</f>
        <v>0.000167</v>
      </c>
      <c r="M41" s="4" t="n">
        <f aca="false">AVERAGE(C41,E41,G41,I41,K41)</f>
        <v>0.002669686</v>
      </c>
      <c r="N41" s="4" t="n">
        <f aca="false">STDEV(B41,D41,F41,H41,J41)</f>
        <v>8.65881054187005E-005</v>
      </c>
      <c r="O41" s="4" t="n">
        <f aca="false">STDEV(C41,E41,G41,I41,K41)</f>
        <v>0.000386217942333082</v>
      </c>
    </row>
    <row r="42" customFormat="false" ht="12.8" hidden="false" customHeight="false" outlineLevel="0" collapsed="false">
      <c r="A42" s="0" t="n">
        <v>500</v>
      </c>
      <c r="B42" s="0" t="n">
        <v>0.035833</v>
      </c>
      <c r="C42" s="0" t="n">
        <v>0.0949593</v>
      </c>
      <c r="D42" s="0" t="n">
        <v>0.021687</v>
      </c>
      <c r="E42" s="0" t="n">
        <v>0.0716369</v>
      </c>
      <c r="F42" s="0" t="n">
        <v>0.043205</v>
      </c>
      <c r="G42" s="0" t="n">
        <v>0.0104519</v>
      </c>
      <c r="H42" s="0" t="n">
        <v>0.001076</v>
      </c>
      <c r="I42" s="0" t="n">
        <v>0.0032976</v>
      </c>
      <c r="J42" s="0" t="n">
        <v>0.041982</v>
      </c>
      <c r="K42" s="0" t="n">
        <v>0.1079397</v>
      </c>
      <c r="L42" s="4" t="n">
        <f aca="false">AVERAGE(B42,D42,F42,H42,J42)</f>
        <v>0.0287566</v>
      </c>
      <c r="M42" s="4" t="n">
        <f aca="false">AVERAGE(C42,E42,G42,I42,K42)</f>
        <v>0.05765708</v>
      </c>
      <c r="N42" s="4" t="n">
        <f aca="false">STDEV(B42,D42,F42,H42,J42)</f>
        <v>0.017677229457695</v>
      </c>
      <c r="O42" s="4" t="n">
        <f aca="false">STDEV(C42,E42,G42,I42,K42)</f>
        <v>0.0482144038201449</v>
      </c>
    </row>
    <row r="43" customFormat="false" ht="12.8" hidden="false" customHeight="false" outlineLevel="0" collapsed="false">
      <c r="A43" s="0" t="n">
        <v>1000</v>
      </c>
      <c r="B43" s="0" t="n">
        <v>0.042976</v>
      </c>
      <c r="C43" s="0" t="n">
        <v>0.1232345</v>
      </c>
      <c r="D43" s="0" t="n">
        <v>0.058167</v>
      </c>
      <c r="E43" s="0" t="n">
        <v>0.09157317</v>
      </c>
      <c r="F43" s="0" t="n">
        <v>0.018023</v>
      </c>
      <c r="G43" s="0" t="n">
        <v>0.031846</v>
      </c>
      <c r="H43" s="0" t="n">
        <v>0.144014</v>
      </c>
      <c r="I43" s="0" t="n">
        <v>0.13504</v>
      </c>
      <c r="J43" s="0" t="n">
        <v>0.070426</v>
      </c>
      <c r="K43" s="0" t="n">
        <v>0.08664478</v>
      </c>
      <c r="L43" s="4" t="n">
        <f aca="false">AVERAGE(B43,D43,F43,H43,J43)</f>
        <v>0.0667212</v>
      </c>
      <c r="M43" s="4" t="n">
        <f aca="false">AVERAGE(C43,E43,G43,I43,K43)</f>
        <v>0.09366769</v>
      </c>
      <c r="N43" s="4" t="n">
        <f aca="false">STDEV(B43,D43,F43,H43,J43)</f>
        <v>0.0474247456998981</v>
      </c>
      <c r="O43" s="4" t="n">
        <f aca="false">STDEV(C43,E43,G43,I43,K43)</f>
        <v>0.0401917091004687</v>
      </c>
    </row>
  </sheetData>
  <mergeCells count="32">
    <mergeCell ref="A1:O1"/>
    <mergeCell ref="B2:C2"/>
    <mergeCell ref="D2:E2"/>
    <mergeCell ref="F2:G2"/>
    <mergeCell ref="H2:I2"/>
    <mergeCell ref="J2:K2"/>
    <mergeCell ref="L2:M2"/>
    <mergeCell ref="N2:O2"/>
    <mergeCell ref="A12:O12"/>
    <mergeCell ref="B13:C13"/>
    <mergeCell ref="D13:E13"/>
    <mergeCell ref="F13:G13"/>
    <mergeCell ref="H13:I13"/>
    <mergeCell ref="J13:K13"/>
    <mergeCell ref="L13:M13"/>
    <mergeCell ref="N13:O13"/>
    <mergeCell ref="A23:O23"/>
    <mergeCell ref="B24:C24"/>
    <mergeCell ref="D24:E24"/>
    <mergeCell ref="F24:G24"/>
    <mergeCell ref="H24:I24"/>
    <mergeCell ref="J24:K24"/>
    <mergeCell ref="L24:M24"/>
    <mergeCell ref="N24:O24"/>
    <mergeCell ref="A34:O34"/>
    <mergeCell ref="B35:C35"/>
    <mergeCell ref="D35:E35"/>
    <mergeCell ref="F35:G35"/>
    <mergeCell ref="H35:I35"/>
    <mergeCell ref="J35:K35"/>
    <mergeCell ref="L35:M35"/>
    <mergeCell ref="N35:O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3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70" zoomScaleNormal="170" zoomScalePageLayoutView="100" workbookViewId="0">
      <selection pane="topLeft" activeCell="L8" activeCellId="0" sqref="L8"/>
    </sheetView>
  </sheetViews>
  <sheetFormatPr defaultRowHeight="12.8"/>
  <cols>
    <col collapsed="false" hidden="false" max="1" min="1" style="0" width="30.9234693877551"/>
    <col collapsed="false" hidden="false" max="2" min="2" style="0" width="14.2755102040816"/>
    <col collapsed="false" hidden="false" max="3" min="3" style="0" width="18.2602040816327"/>
    <col collapsed="false" hidden="false" max="4" min="4" style="0" width="13.0918367346939"/>
    <col collapsed="false" hidden="false" max="5" min="5" style="0" width="17.9540816326531"/>
    <col collapsed="false" hidden="false" max="6" min="6" style="0" width="13.0918367346939"/>
    <col collapsed="false" hidden="false" max="7" min="7" style="0" width="17.4489795918367"/>
    <col collapsed="false" hidden="false" max="8" min="8" style="0" width="13.0918367346939"/>
    <col collapsed="false" hidden="false" max="9" min="9" style="0" width="17.6683673469388"/>
    <col collapsed="false" hidden="false" max="10" min="10" style="0" width="13.0918367346939"/>
    <col collapsed="false" hidden="false" max="11" min="11" style="0" width="17.3061224489796"/>
    <col collapsed="false" hidden="false" max="12" min="12" style="0" width="13.0918367346939"/>
    <col collapsed="false" hidden="false" max="13" min="13" style="0" width="18.5918367346939"/>
    <col collapsed="false" hidden="false" max="14" min="14" style="0" width="13.0918367346939"/>
    <col collapsed="false" hidden="false" max="15" min="15" style="0" width="16.5969387755102"/>
    <col collapsed="false" hidden="false" max="1025" min="16" style="0" width="11.5204081632653"/>
  </cols>
  <sheetData>
    <row r="1" customFormat="false" ht="12.8" hidden="false" customHeight="false" outlineLevel="0" collapsed="false">
      <c r="A1" s="2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3" customFormat="true" ht="12.8" hidden="false" customHeight="false" outlineLevel="0" collapsed="false">
      <c r="A2" s="3" t="s">
        <v>16</v>
      </c>
      <c r="B2" s="2" t="s">
        <v>17</v>
      </c>
      <c r="C2" s="2"/>
      <c r="D2" s="2" t="s">
        <v>18</v>
      </c>
      <c r="E2" s="2"/>
      <c r="F2" s="2" t="s">
        <v>19</v>
      </c>
      <c r="G2" s="2"/>
      <c r="H2" s="2" t="s">
        <v>20</v>
      </c>
      <c r="I2" s="2"/>
      <c r="J2" s="2" t="s">
        <v>21</v>
      </c>
      <c r="K2" s="2"/>
      <c r="L2" s="2" t="s">
        <v>22</v>
      </c>
      <c r="M2" s="2"/>
      <c r="N2" s="2" t="s">
        <v>23</v>
      </c>
      <c r="O2" s="2"/>
    </row>
    <row r="3" s="4" customFormat="true" ht="12.8" hidden="false" customHeight="false" outlineLevel="0" collapsed="false">
      <c r="B3" s="4" t="s">
        <v>24</v>
      </c>
      <c r="C3" s="4" t="s">
        <v>25</v>
      </c>
      <c r="D3" s="4" t="s">
        <v>24</v>
      </c>
      <c r="E3" s="4" t="s">
        <v>25</v>
      </c>
      <c r="F3" s="4" t="s">
        <v>24</v>
      </c>
      <c r="G3" s="4" t="s">
        <v>25</v>
      </c>
      <c r="H3" s="4" t="s">
        <v>24</v>
      </c>
      <c r="I3" s="4" t="s">
        <v>25</v>
      </c>
      <c r="J3" s="4" t="s">
        <v>24</v>
      </c>
      <c r="K3" s="4" t="s">
        <v>25</v>
      </c>
      <c r="L3" s="4" t="s">
        <v>24</v>
      </c>
      <c r="M3" s="4" t="s">
        <v>25</v>
      </c>
      <c r="N3" s="4" t="s">
        <v>24</v>
      </c>
      <c r="O3" s="4" t="s">
        <v>25</v>
      </c>
    </row>
    <row r="4" s="4" customFormat="true" ht="12.8" hidden="false" customHeight="false" outlineLevel="0" collapsed="false">
      <c r="A4" s="5" t="n">
        <v>10</v>
      </c>
      <c r="B4" s="5" t="n">
        <v>0.003241</v>
      </c>
      <c r="C4" s="5" t="n">
        <v>0.0249252</v>
      </c>
      <c r="D4" s="5" t="n">
        <v>0.003241</v>
      </c>
      <c r="E4" s="5" t="n">
        <v>0.0249965</v>
      </c>
      <c r="F4" s="5" t="n">
        <v>0.003159</v>
      </c>
      <c r="G4" s="5" t="n">
        <v>0.01852345</v>
      </c>
      <c r="H4" s="5" t="n">
        <v>0.003241</v>
      </c>
      <c r="I4" s="5" t="n">
        <v>0.02477288</v>
      </c>
      <c r="J4" s="5" t="n">
        <v>0.003241</v>
      </c>
      <c r="K4" s="5" t="n">
        <v>0.0236251</v>
      </c>
      <c r="L4" s="4" t="n">
        <f aca="false">AVERAGE(B4,D4,F4,H4,J4)</f>
        <v>0.0032246</v>
      </c>
      <c r="M4" s="4" t="n">
        <f aca="false">AVERAGE(C4,E4,G4,I4,K4)</f>
        <v>0.023368626</v>
      </c>
      <c r="N4" s="4" t="n">
        <f aca="false">STDEV(B4,D4,F4,H4,J4)</f>
        <v>3.66715148309966E-005</v>
      </c>
      <c r="O4" s="4" t="n">
        <f aca="false">STDEV(C4,E4,G4,I4,K4)</f>
        <v>0.00276524569692821</v>
      </c>
    </row>
    <row r="5" s="4" customFormat="true" ht="12.8" hidden="false" customHeight="false" outlineLevel="0" collapsed="false">
      <c r="A5" s="5" t="n">
        <v>25</v>
      </c>
      <c r="B5" s="5" t="n">
        <v>0.003261</v>
      </c>
      <c r="C5" s="5" t="n">
        <v>0.024886</v>
      </c>
      <c r="D5" s="5" t="n">
        <v>0.003241</v>
      </c>
      <c r="E5" s="5" t="n">
        <v>0.025025</v>
      </c>
      <c r="F5" s="5" t="n">
        <v>0.000535</v>
      </c>
      <c r="G5" s="5" t="n">
        <v>0.0127746</v>
      </c>
      <c r="H5" s="5" t="n">
        <v>0.003258</v>
      </c>
      <c r="I5" s="5" t="n">
        <v>0.015573</v>
      </c>
      <c r="J5" s="5" t="n">
        <v>0.003241</v>
      </c>
      <c r="K5" s="5" t="n">
        <v>0.248891</v>
      </c>
      <c r="L5" s="4" t="n">
        <f aca="false">AVERAGE(B5,D5,F5,H5,J5)</f>
        <v>0.0027072</v>
      </c>
      <c r="M5" s="4" t="n">
        <f aca="false">AVERAGE(C5,E5,G5,I5,K5)</f>
        <v>0.06542992</v>
      </c>
      <c r="N5" s="4" t="n">
        <f aca="false">STDEV(B5,D5,F5,H5,J5)</f>
        <v>0.00121433240918622</v>
      </c>
      <c r="O5" s="4" t="n">
        <f aca="false">STDEV(C5,E5,G5,I5,K5)</f>
        <v>0.10270422347709</v>
      </c>
    </row>
    <row r="6" s="4" customFormat="true" ht="12.8" hidden="false" customHeight="false" outlineLevel="0" collapsed="false">
      <c r="A6" s="5" t="n">
        <v>50</v>
      </c>
      <c r="B6" s="4" t="n">
        <v>0.003241</v>
      </c>
      <c r="C6" s="4" t="n">
        <v>0.02501008</v>
      </c>
      <c r="D6" s="4" t="n">
        <v>0.000506</v>
      </c>
      <c r="E6" s="4" t="n">
        <v>0.0199996</v>
      </c>
      <c r="F6" s="4" t="n">
        <v>0.000523</v>
      </c>
      <c r="G6" s="4" t="n">
        <v>0.1781615</v>
      </c>
      <c r="H6" s="4" t="n">
        <v>0.000125</v>
      </c>
      <c r="I6" s="4" t="n">
        <v>0.00457766</v>
      </c>
      <c r="J6" s="4" t="n">
        <v>0.00051</v>
      </c>
      <c r="K6" s="4" t="n">
        <v>0.0131511</v>
      </c>
      <c r="L6" s="4" t="n">
        <f aca="false">AVERAGE(B6,D6,F6,H6,J6)</f>
        <v>0.000981</v>
      </c>
      <c r="M6" s="4" t="n">
        <f aca="false">AVERAGE(C6,E6,G6,I6,K6)</f>
        <v>0.048179988</v>
      </c>
      <c r="N6" s="4" t="n">
        <f aca="false">STDEV(B6,D6,F6,H6,J6)</f>
        <v>0.00127451618271405</v>
      </c>
      <c r="O6" s="4" t="n">
        <f aca="false">STDEV(C6,E6,G6,I6,K6)</f>
        <v>0.0730656526144489</v>
      </c>
    </row>
    <row r="7" customFormat="false" ht="12.8" hidden="false" customHeight="false" outlineLevel="0" collapsed="false">
      <c r="A7" s="0" t="n">
        <v>100</v>
      </c>
      <c r="B7" s="0" t="n">
        <v>9.2E-005</v>
      </c>
      <c r="C7" s="0" t="n">
        <v>0.0166351</v>
      </c>
      <c r="D7" s="0" t="n">
        <v>0.000372</v>
      </c>
      <c r="E7" s="0" t="n">
        <v>0.2291726</v>
      </c>
      <c r="F7" s="0" t="n">
        <v>0.000151</v>
      </c>
      <c r="G7" s="0" t="n">
        <v>0.018264</v>
      </c>
      <c r="H7" s="0" t="n">
        <v>0.000365</v>
      </c>
      <c r="I7" s="0" t="n">
        <v>0.00548573</v>
      </c>
      <c r="J7" s="0" t="n">
        <v>0.000505</v>
      </c>
      <c r="K7" s="0" t="n">
        <v>0.00928364</v>
      </c>
      <c r="L7" s="4" t="n">
        <f aca="false">AVERAGE(B7,D7,F7,H7,J7)</f>
        <v>0.000297</v>
      </c>
      <c r="M7" s="4" t="n">
        <f aca="false">AVERAGE(C7,E7,G7,I7,K7)</f>
        <v>0.055768214</v>
      </c>
      <c r="N7" s="4" t="n">
        <f aca="false">STDEV(B7,D7,F7,H7,J7)</f>
        <v>0.000170919571728928</v>
      </c>
      <c r="O7" s="4" t="n">
        <f aca="false">STDEV(C7,E7,G7,I7,K7)</f>
        <v>0.097077535481057</v>
      </c>
    </row>
    <row r="8" customFormat="false" ht="12.8" hidden="false" customHeight="false" outlineLevel="0" collapsed="false">
      <c r="A8" s="0" t="n">
        <v>250</v>
      </c>
      <c r="B8" s="0" t="n">
        <v>8.3E-005</v>
      </c>
      <c r="C8" s="0" t="n">
        <v>0.00504287</v>
      </c>
      <c r="D8" s="0" t="n">
        <v>7.9E-005</v>
      </c>
      <c r="E8" s="0" t="n">
        <v>0.0183195</v>
      </c>
      <c r="F8" s="0" t="n">
        <v>0.000154</v>
      </c>
      <c r="G8" s="0" t="n">
        <v>0.01033003</v>
      </c>
      <c r="H8" s="0" t="n">
        <v>5E-005</v>
      </c>
      <c r="I8" s="0" t="n">
        <v>0.0100006</v>
      </c>
      <c r="J8" s="0" t="n">
        <v>7.5E-005</v>
      </c>
      <c r="K8" s="0" t="n">
        <v>0.01138146</v>
      </c>
      <c r="L8" s="4" t="n">
        <f aca="false">AVERAGE(B8,D8,F8,H8,J8)</f>
        <v>8.82E-005</v>
      </c>
      <c r="M8" s="4" t="n">
        <f aca="false">AVERAGE(C8,E8,G8,I8,K8)</f>
        <v>0.011014892</v>
      </c>
      <c r="N8" s="4" t="n">
        <f aca="false">STDEV(B8,D8,F8,H8,J8)</f>
        <v>3.89705016647207E-005</v>
      </c>
      <c r="O8" s="4" t="n">
        <f aca="false">STDEV(C8,E8,G8,I8,K8)</f>
        <v>0.0047606339158005</v>
      </c>
    </row>
    <row r="9" customFormat="false" ht="12.8" hidden="false" customHeight="false" outlineLevel="0" collapsed="false">
      <c r="A9" s="0" t="n">
        <v>500</v>
      </c>
      <c r="B9" s="0" t="n">
        <v>4.6E-005</v>
      </c>
      <c r="C9" s="0" t="n">
        <v>0.00550534</v>
      </c>
      <c r="D9" s="0" t="n">
        <v>6.2E-005</v>
      </c>
      <c r="E9" s="0" t="n">
        <v>0.0040408</v>
      </c>
      <c r="F9" s="0" t="n">
        <v>0.00014</v>
      </c>
      <c r="G9" s="0" t="n">
        <v>0.01683485</v>
      </c>
      <c r="H9" s="0" t="n">
        <v>0.000929</v>
      </c>
      <c r="I9" s="0" t="n">
        <v>0.0129645</v>
      </c>
      <c r="J9" s="0" t="n">
        <v>0.000274</v>
      </c>
      <c r="K9" s="0" t="n">
        <v>0.007096</v>
      </c>
      <c r="L9" s="4" t="n">
        <f aca="false">AVERAGE(B9,D9,F9,H9,J9)</f>
        <v>0.0002902</v>
      </c>
      <c r="M9" s="4" t="n">
        <f aca="false">AVERAGE(C9,E9,G9,I9,K9)</f>
        <v>0.009288298</v>
      </c>
      <c r="N9" s="4" t="n">
        <f aca="false">STDEV(B9,D9,F9,H9,J9)</f>
        <v>0.000368305851161776</v>
      </c>
      <c r="O9" s="4" t="n">
        <f aca="false">STDEV(C9,E9,G9,I9,K9)</f>
        <v>0.00541105547107216</v>
      </c>
    </row>
    <row r="10" customFormat="false" ht="12.8" hidden="false" customHeight="false" outlineLevel="0" collapsed="false">
      <c r="A10" s="0" t="n">
        <v>1000</v>
      </c>
      <c r="B10" s="0" t="n">
        <v>0.000259</v>
      </c>
      <c r="C10" s="0" t="n">
        <v>0.1002605</v>
      </c>
      <c r="D10" s="0" t="n">
        <v>0.00095</v>
      </c>
      <c r="E10" s="0" t="n">
        <v>0.0066297</v>
      </c>
      <c r="F10" s="0" t="n">
        <v>0.000203</v>
      </c>
      <c r="G10" s="0" t="n">
        <v>0.01622007</v>
      </c>
      <c r="H10" s="0" t="n">
        <v>0.000133</v>
      </c>
      <c r="I10" s="0" t="n">
        <v>0.0121749</v>
      </c>
      <c r="J10" s="0" t="n">
        <v>0.000192</v>
      </c>
      <c r="K10" s="0" t="n">
        <v>0.00899145</v>
      </c>
      <c r="L10" s="4" t="n">
        <f aca="false">AVERAGE(B10,D10,F10,H10,J10)</f>
        <v>0.0003474</v>
      </c>
      <c r="M10" s="4" t="n">
        <f aca="false">AVERAGE(C10,E10,G10,I10,K10)</f>
        <v>0.028855324</v>
      </c>
      <c r="N10" s="4" t="n">
        <f aca="false">STDEV(B10,D10,F10,H10,J10)</f>
        <v>0.000339819510917193</v>
      </c>
      <c r="O10" s="4" t="n">
        <f aca="false">STDEV(C10,E10,G10,I10,K10)</f>
        <v>0.040078476769123</v>
      </c>
    </row>
    <row r="12" customFormat="false" ht="12.8" hidden="false" customHeight="false" outlineLevel="0" collapsed="false">
      <c r="A12" s="2" t="s">
        <v>34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2.8" hidden="false" customHeight="false" outlineLevel="0" collapsed="false">
      <c r="A13" s="3" t="s">
        <v>16</v>
      </c>
      <c r="B13" s="2" t="s">
        <v>17</v>
      </c>
      <c r="C13" s="2"/>
      <c r="D13" s="2" t="s">
        <v>18</v>
      </c>
      <c r="E13" s="2"/>
      <c r="F13" s="2" t="s">
        <v>19</v>
      </c>
      <c r="G13" s="2"/>
      <c r="H13" s="2" t="s">
        <v>20</v>
      </c>
      <c r="I13" s="2"/>
      <c r="J13" s="2" t="s">
        <v>21</v>
      </c>
      <c r="K13" s="2"/>
      <c r="L13" s="2" t="s">
        <v>22</v>
      </c>
      <c r="M13" s="2"/>
      <c r="N13" s="2" t="s">
        <v>23</v>
      </c>
      <c r="O13" s="2"/>
    </row>
    <row r="14" customFormat="false" ht="12.8" hidden="false" customHeight="false" outlineLevel="0" collapsed="false">
      <c r="A14" s="4"/>
      <c r="B14" s="4" t="s">
        <v>24</v>
      </c>
      <c r="C14" s="4" t="s">
        <v>25</v>
      </c>
      <c r="D14" s="4" t="s">
        <v>24</v>
      </c>
      <c r="E14" s="4" t="s">
        <v>25</v>
      </c>
      <c r="F14" s="4" t="s">
        <v>24</v>
      </c>
      <c r="G14" s="4" t="s">
        <v>25</v>
      </c>
      <c r="H14" s="4" t="s">
        <v>24</v>
      </c>
      <c r="I14" s="4" t="s">
        <v>25</v>
      </c>
      <c r="J14" s="4" t="s">
        <v>24</v>
      </c>
      <c r="K14" s="4" t="s">
        <v>25</v>
      </c>
      <c r="L14" s="4" t="s">
        <v>24</v>
      </c>
      <c r="M14" s="4" t="s">
        <v>25</v>
      </c>
      <c r="N14" s="4" t="s">
        <v>24</v>
      </c>
      <c r="O14" s="4" t="s">
        <v>25</v>
      </c>
    </row>
    <row r="15" customFormat="false" ht="12.8" hidden="false" customHeight="false" outlineLevel="0" collapsed="false">
      <c r="A15" s="5" t="n">
        <v>10</v>
      </c>
      <c r="B15" s="4" t="n">
        <v>0.003244</v>
      </c>
      <c r="C15" s="4" t="n">
        <v>0.02360749</v>
      </c>
      <c r="D15" s="4" t="n">
        <v>0.003241</v>
      </c>
      <c r="E15" s="4" t="n">
        <v>0.02488768</v>
      </c>
      <c r="F15" s="4" t="n">
        <v>0.000515</v>
      </c>
      <c r="G15" s="4" t="n">
        <v>0.00845142</v>
      </c>
      <c r="H15" s="4" t="n">
        <v>0.003242</v>
      </c>
      <c r="I15" s="4" t="n">
        <v>0.2473383</v>
      </c>
      <c r="J15" s="4" t="n">
        <v>0.003241</v>
      </c>
      <c r="K15" s="4" t="n">
        <v>0.0250243</v>
      </c>
      <c r="L15" s="4" t="n">
        <f aca="false">AVERAGE(B15,D15,F15,H15,J15)</f>
        <v>0.0026966</v>
      </c>
      <c r="M15" s="4" t="n">
        <f aca="false">AVERAGE(C15,E15,G15,I15,K15)</f>
        <v>0.065861838</v>
      </c>
      <c r="N15" s="4" t="n">
        <f aca="false">STDEV(B15,D15,F15,H15,J15)</f>
        <v>0.00121955208990842</v>
      </c>
      <c r="O15" s="4" t="n">
        <f aca="false">STDEV(C15,E15,G15,I15,K15)</f>
        <v>0.101687853765319</v>
      </c>
    </row>
    <row r="16" customFormat="false" ht="12.8" hidden="false" customHeight="false" outlineLevel="0" collapsed="false">
      <c r="A16" s="5" t="n">
        <v>25</v>
      </c>
      <c r="B16" s="4" t="n">
        <v>0.000124</v>
      </c>
      <c r="C16" s="4" t="n">
        <v>0.00936785</v>
      </c>
      <c r="D16" s="4" t="n">
        <v>0.003241</v>
      </c>
      <c r="E16" s="4" t="n">
        <v>0.0255281</v>
      </c>
      <c r="F16" s="4" t="n">
        <v>0.003291</v>
      </c>
      <c r="G16" s="4" t="n">
        <v>0.0532476</v>
      </c>
      <c r="H16" s="4" t="n">
        <v>0.003242</v>
      </c>
      <c r="I16" s="4" t="n">
        <v>0.0281521</v>
      </c>
      <c r="J16" s="4" t="n">
        <v>0.000171</v>
      </c>
      <c r="K16" s="4" t="n">
        <v>0.01492864</v>
      </c>
      <c r="L16" s="4" t="n">
        <f aca="false">AVERAGE(B16,D16,F16,H16,J16)</f>
        <v>0.0020138</v>
      </c>
      <c r="M16" s="4" t="n">
        <f aca="false">AVERAGE(C16,E16,G16,I16,K16)</f>
        <v>0.026244858</v>
      </c>
      <c r="N16" s="4" t="n">
        <f aca="false">STDEV(B16,D16,F16,H16,J16)</f>
        <v>0.00170389192732403</v>
      </c>
      <c r="O16" s="4" t="n">
        <f aca="false">STDEV(C16,E16,G16,I16,K16)</f>
        <v>0.0169277108497522</v>
      </c>
    </row>
    <row r="17" customFormat="false" ht="12.8" hidden="false" customHeight="false" outlineLevel="0" collapsed="false">
      <c r="A17" s="5" t="n">
        <v>50</v>
      </c>
      <c r="B17" s="4" t="n">
        <v>8.7E-005</v>
      </c>
      <c r="C17" s="4" t="n">
        <v>0.00537913</v>
      </c>
      <c r="D17" s="4" t="n">
        <v>6.1E-005</v>
      </c>
      <c r="E17" s="4" t="n">
        <v>0.0207645</v>
      </c>
      <c r="F17" s="4" t="n">
        <v>4.7E-005</v>
      </c>
      <c r="G17" s="4" t="n">
        <v>0.01643797</v>
      </c>
      <c r="H17" s="4" t="n">
        <v>0.000103</v>
      </c>
      <c r="I17" s="4" t="n">
        <v>0.00836216</v>
      </c>
      <c r="J17" s="0" t="n">
        <v>0.000335</v>
      </c>
      <c r="K17" s="4" t="n">
        <v>0.0797458</v>
      </c>
      <c r="L17" s="4" t="n">
        <f aca="false">AVERAGE(B17,D17,F17,H17,K17)</f>
        <v>0.01600876</v>
      </c>
      <c r="M17" s="4" t="n">
        <f aca="false">AVERAGE(C17,E17,G17,I17,K17)</f>
        <v>0.026137912</v>
      </c>
      <c r="N17" s="4" t="n">
        <f aca="false">STDEV(B17,D17,F17,H17,K17)</f>
        <v>0.0356300952214276</v>
      </c>
      <c r="O17" s="4" t="n">
        <f aca="false">STDEV(C17,E17,G17,I17,K17)</f>
        <v>0.0305927788719604</v>
      </c>
    </row>
    <row r="18" customFormat="false" ht="12.8" hidden="false" customHeight="false" outlineLevel="0" collapsed="false">
      <c r="A18" s="0" t="n">
        <v>100</v>
      </c>
      <c r="B18" s="0" t="n">
        <v>1.6E-005</v>
      </c>
      <c r="C18" s="0" t="n">
        <v>0.01129397</v>
      </c>
      <c r="D18" s="0" t="n">
        <v>1.6E-005</v>
      </c>
      <c r="E18" s="0" t="n">
        <v>0.002473156</v>
      </c>
      <c r="F18" s="0" t="n">
        <v>2.5E-005</v>
      </c>
      <c r="G18" s="0" t="n">
        <v>0.03809572</v>
      </c>
      <c r="H18" s="0" t="n">
        <v>2E-005</v>
      </c>
      <c r="I18" s="0" t="n">
        <v>0.00449278</v>
      </c>
      <c r="J18" s="0" t="n">
        <v>2.2E-005</v>
      </c>
      <c r="K18" s="0" t="n">
        <v>0.005186189</v>
      </c>
      <c r="L18" s="4" t="n">
        <f aca="false">AVERAGE(B18,D18,F18,H18,J18)</f>
        <v>1.98E-005</v>
      </c>
      <c r="M18" s="4" t="n">
        <f aca="false">AVERAGE(C18,E18,G18,I18,K18)</f>
        <v>0.012308363</v>
      </c>
      <c r="N18" s="4" t="n">
        <f aca="false">STDEV(B18,D18,F18,H18,J18)</f>
        <v>3.89871773792359E-006</v>
      </c>
      <c r="O18" s="4" t="n">
        <f aca="false">STDEV(C18,E18,G18,I18,K18)</f>
        <v>0.0147864530149468</v>
      </c>
    </row>
    <row r="19" customFormat="false" ht="12.8" hidden="false" customHeight="false" outlineLevel="0" collapsed="false">
      <c r="A19" s="0" t="n">
        <v>250</v>
      </c>
      <c r="B19" s="0" t="n">
        <v>0.002072</v>
      </c>
      <c r="C19" s="0" t="n">
        <v>0.0311376</v>
      </c>
      <c r="D19" s="0" t="n">
        <v>1.3E-005</v>
      </c>
      <c r="E19" s="0" t="n">
        <v>0.0145587</v>
      </c>
      <c r="F19" s="0" t="n">
        <v>4.1E-005</v>
      </c>
      <c r="G19" s="0" t="n">
        <v>0.0250056</v>
      </c>
      <c r="H19" s="0" t="n">
        <v>2.6E-005</v>
      </c>
      <c r="I19" s="0" t="n">
        <v>0.00327143</v>
      </c>
      <c r="J19" s="0" t="n">
        <v>0.000459</v>
      </c>
      <c r="K19" s="0" t="n">
        <v>0.058546</v>
      </c>
      <c r="L19" s="4" t="n">
        <f aca="false">AVERAGE(B19,D19,F19,H19,J19)</f>
        <v>0.0005222</v>
      </c>
      <c r="M19" s="4" t="n">
        <f aca="false">AVERAGE(C19,E19,G19,I19,K19)</f>
        <v>0.026503866</v>
      </c>
      <c r="N19" s="4" t="n">
        <f aca="false">STDEV(B19,D19,F19,H19,J19)</f>
        <v>0.000886415083355422</v>
      </c>
      <c r="O19" s="4" t="n">
        <f aca="false">STDEV(C19,E19,G19,I19,K19)</f>
        <v>0.0208137437545791</v>
      </c>
    </row>
    <row r="20" customFormat="false" ht="12.8" hidden="false" customHeight="false" outlineLevel="0" collapsed="false">
      <c r="A20" s="0" t="n">
        <v>500</v>
      </c>
      <c r="B20" s="0" t="n">
        <v>3E-006</v>
      </c>
      <c r="C20" s="0" t="n">
        <v>0.0037486</v>
      </c>
      <c r="D20" s="0" t="n">
        <v>1.2E-005</v>
      </c>
      <c r="E20" s="0" t="n">
        <v>0.0124205</v>
      </c>
      <c r="F20" s="0" t="n">
        <v>0.000461</v>
      </c>
      <c r="G20" s="0" t="n">
        <v>0.928484</v>
      </c>
      <c r="H20" s="0" t="n">
        <v>1.6E-005</v>
      </c>
      <c r="I20" s="0" t="n">
        <v>0.004977459</v>
      </c>
      <c r="J20" s="0" t="n">
        <v>0.000316</v>
      </c>
      <c r="K20" s="0" t="n">
        <v>0.036998</v>
      </c>
      <c r="L20" s="4" t="n">
        <f aca="false">AVERAGE(B20,D20,F20,H20,J20)</f>
        <v>0.0001616</v>
      </c>
      <c r="M20" s="4" t="n">
        <f aca="false">AVERAGE(C20,E20,G20,I20,K20)</f>
        <v>0.1973257118</v>
      </c>
      <c r="N20" s="4" t="n">
        <f aca="false">STDEV(B20,D20,F20,H20,J20)</f>
        <v>0.000213432190636745</v>
      </c>
      <c r="O20" s="4" t="n">
        <f aca="false">STDEV(C20,E20,G20,I20,K20)</f>
        <v>0.408949050461492</v>
      </c>
    </row>
    <row r="21" customFormat="false" ht="12.8" hidden="false" customHeight="false" outlineLevel="0" collapsed="false">
      <c r="A21" s="0" t="n">
        <v>1000</v>
      </c>
      <c r="B21" s="0" t="n">
        <v>0.000334</v>
      </c>
      <c r="C21" s="0" t="n">
        <v>0.0605726</v>
      </c>
      <c r="D21" s="0" t="n">
        <v>0.000208</v>
      </c>
      <c r="E21" s="0" t="n">
        <v>0.236499</v>
      </c>
      <c r="F21" s="0" t="n">
        <v>2.5E-005</v>
      </c>
      <c r="G21" s="0" t="n">
        <v>0.00993111</v>
      </c>
      <c r="H21" s="0" t="n">
        <v>0.004285</v>
      </c>
      <c r="I21" s="0" t="n">
        <v>0.0954984</v>
      </c>
      <c r="J21" s="0" t="n">
        <v>0.00038</v>
      </c>
      <c r="K21" s="0" t="n">
        <v>0.0567226</v>
      </c>
      <c r="L21" s="4" t="n">
        <f aca="false">AVERAGE(B21,D21,F21,H21,J21)</f>
        <v>0.0010464</v>
      </c>
      <c r="M21" s="4" t="n">
        <f aca="false">AVERAGE(C21,E21,G21,I21,K21)</f>
        <v>0.091844742</v>
      </c>
      <c r="N21" s="4" t="n">
        <f aca="false">STDEV(B21,D21,F21,H21,J21)</f>
        <v>0.00181564762550446</v>
      </c>
      <c r="O21" s="4" t="n">
        <f aca="false">STDEV(C21,E21,G21,I21,K21)</f>
        <v>0.0863995925998486</v>
      </c>
    </row>
    <row r="23" customFormat="false" ht="12.8" hidden="false" customHeight="false" outlineLevel="0" collapsed="false">
      <c r="A23" s="2" t="s">
        <v>35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2.8" hidden="false" customHeight="false" outlineLevel="0" collapsed="false">
      <c r="A24" s="3" t="s">
        <v>16</v>
      </c>
      <c r="B24" s="2" t="s">
        <v>17</v>
      </c>
      <c r="C24" s="2"/>
      <c r="D24" s="2" t="s">
        <v>18</v>
      </c>
      <c r="E24" s="2"/>
      <c r="F24" s="2" t="s">
        <v>19</v>
      </c>
      <c r="G24" s="2"/>
      <c r="H24" s="2" t="s">
        <v>20</v>
      </c>
      <c r="I24" s="2"/>
      <c r="J24" s="2" t="s">
        <v>21</v>
      </c>
      <c r="K24" s="2"/>
      <c r="L24" s="2" t="s">
        <v>22</v>
      </c>
      <c r="M24" s="2"/>
      <c r="N24" s="2" t="s">
        <v>23</v>
      </c>
      <c r="O24" s="2"/>
    </row>
    <row r="25" customFormat="false" ht="12.8" hidden="false" customHeight="false" outlineLevel="0" collapsed="false">
      <c r="A25" s="4"/>
      <c r="B25" s="4" t="s">
        <v>24</v>
      </c>
      <c r="C25" s="4" t="s">
        <v>25</v>
      </c>
      <c r="D25" s="4" t="s">
        <v>24</v>
      </c>
      <c r="E25" s="4" t="s">
        <v>25</v>
      </c>
      <c r="F25" s="4" t="s">
        <v>24</v>
      </c>
      <c r="G25" s="4" t="s">
        <v>25</v>
      </c>
      <c r="H25" s="4" t="s">
        <v>24</v>
      </c>
      <c r="I25" s="4" t="s">
        <v>25</v>
      </c>
      <c r="J25" s="4" t="s">
        <v>24</v>
      </c>
      <c r="K25" s="4" t="s">
        <v>25</v>
      </c>
      <c r="L25" s="4" t="s">
        <v>24</v>
      </c>
      <c r="M25" s="4" t="s">
        <v>25</v>
      </c>
      <c r="N25" s="4" t="s">
        <v>24</v>
      </c>
      <c r="O25" s="4" t="s">
        <v>25</v>
      </c>
    </row>
    <row r="26" customFormat="false" ht="12.8" hidden="false" customHeight="false" outlineLevel="0" collapsed="false">
      <c r="A26" s="5" t="n">
        <v>10</v>
      </c>
      <c r="B26" s="4" t="n">
        <v>0.004257</v>
      </c>
      <c r="C26" s="4" t="n">
        <v>0.0325254</v>
      </c>
      <c r="D26" s="4" t="n">
        <v>0.000582</v>
      </c>
      <c r="E26" s="4" t="n">
        <v>0.0269232</v>
      </c>
      <c r="F26" s="4" t="n">
        <v>0.000512</v>
      </c>
      <c r="G26" s="4" t="n">
        <v>0.023477</v>
      </c>
      <c r="H26" s="4" t="n">
        <v>0.000581</v>
      </c>
      <c r="I26" s="4" t="n">
        <v>0.0101691</v>
      </c>
      <c r="J26" s="4" t="n">
        <v>0.004264</v>
      </c>
      <c r="K26" s="4" t="n">
        <v>0.0292645</v>
      </c>
      <c r="L26" s="4" t="n">
        <f aca="false">AVERAGE(B26,D26,F26,H26,J26)</f>
        <v>0.0020392</v>
      </c>
      <c r="M26" s="4" t="n">
        <f aca="false">AVERAGE(C26,E26,G26,I26,K26)</f>
        <v>0.02447184</v>
      </c>
      <c r="N26" s="4" t="n">
        <f aca="false">STDEV(B26,D26,F26,H26,J26)</f>
        <v>0.0020279602313655</v>
      </c>
      <c r="O26" s="4" t="n">
        <f aca="false">STDEV(C26,E26,G26,I26,K26)</f>
        <v>0.00865154122876381</v>
      </c>
      <c r="S26" s="0" t="s">
        <v>36</v>
      </c>
    </row>
    <row r="27" customFormat="false" ht="12.8" hidden="false" customHeight="false" outlineLevel="0" collapsed="false">
      <c r="A27" s="5" t="n">
        <v>25</v>
      </c>
      <c r="B27" s="4" t="n">
        <v>3.4E-006</v>
      </c>
      <c r="C27" s="4" t="n">
        <v>0.00619279</v>
      </c>
      <c r="D27" s="4" t="n">
        <v>4.5E-005</v>
      </c>
      <c r="E27" s="4" t="n">
        <v>0.00620045</v>
      </c>
      <c r="F27" s="4" t="n">
        <v>3.4E-005</v>
      </c>
      <c r="G27" s="4" t="n">
        <v>0.006823244</v>
      </c>
      <c r="H27" s="4" t="n">
        <v>0.000334</v>
      </c>
      <c r="I27" s="4" t="n">
        <v>0.010862</v>
      </c>
      <c r="J27" s="4" t="n">
        <v>9.8E-005</v>
      </c>
      <c r="K27" s="4" t="n">
        <v>0.00948893</v>
      </c>
      <c r="L27" s="4" t="n">
        <f aca="false">AVERAGE(B27,D27,F27,H27,J27)</f>
        <v>0.00010288</v>
      </c>
      <c r="M27" s="4" t="n">
        <f aca="false">AVERAGE(C27,E27,G27,I27,K27)</f>
        <v>0.0079134828</v>
      </c>
      <c r="N27" s="4" t="n">
        <f aca="false">STDEV(B27,D27,F27,H27,J27)</f>
        <v>0.000133632974972497</v>
      </c>
      <c r="O27" s="4" t="n">
        <f aca="false">STDEV(C27,E27,G27,I27,K27)</f>
        <v>0.0021365669475561</v>
      </c>
      <c r="S27" s="0" t="s">
        <v>37</v>
      </c>
    </row>
    <row r="28" customFormat="false" ht="12.8" hidden="false" customHeight="false" outlineLevel="0" collapsed="false">
      <c r="A28" s="5" t="n">
        <v>50</v>
      </c>
      <c r="B28" s="4" t="n">
        <v>0.000337</v>
      </c>
      <c r="C28" s="4" t="n">
        <v>0.093928899</v>
      </c>
      <c r="D28" s="4" t="n">
        <v>7E-006</v>
      </c>
      <c r="E28" s="4" t="n">
        <v>0.00226808</v>
      </c>
      <c r="F28" s="4" t="n">
        <v>1.7E-005</v>
      </c>
      <c r="G28" s="4" t="n">
        <v>0.001762465</v>
      </c>
      <c r="H28" s="4" t="n">
        <v>0.000172</v>
      </c>
      <c r="I28" s="4" t="n">
        <v>0.073507</v>
      </c>
      <c r="J28" s="4" t="n">
        <v>1.9E-005</v>
      </c>
      <c r="K28" s="4" t="n">
        <v>0.00876113</v>
      </c>
      <c r="L28" s="4" t="n">
        <f aca="false">AVERAGE(B28,D28,F28,H28,J28)</f>
        <v>0.0001104</v>
      </c>
      <c r="M28" s="4" t="n">
        <f aca="false">AVERAGE(C28,E28,G28,I28,K28)</f>
        <v>0.0360455148</v>
      </c>
      <c r="N28" s="4" t="n">
        <f aca="false">STDEV(B28,D28,F28,H28,J28)</f>
        <v>0.000143971524962404</v>
      </c>
      <c r="O28" s="4" t="n">
        <f aca="false">STDEV(C28,E28,G28,I28,K28)</f>
        <v>0.0441999131758385</v>
      </c>
      <c r="S28" s="0" t="s">
        <v>38</v>
      </c>
    </row>
    <row r="29" customFormat="false" ht="12.8" hidden="false" customHeight="false" outlineLevel="0" collapsed="false">
      <c r="A29" s="0" t="n">
        <v>100</v>
      </c>
      <c r="B29" s="0" t="n">
        <v>2E-006</v>
      </c>
      <c r="C29" s="0" t="n">
        <v>0.0024296</v>
      </c>
      <c r="D29" s="0" t="n">
        <v>0.000154</v>
      </c>
      <c r="E29" s="0" t="n">
        <v>0.024939008</v>
      </c>
      <c r="F29" s="0" t="n">
        <v>5E-006</v>
      </c>
      <c r="G29" s="0" t="n">
        <v>0.004171568</v>
      </c>
      <c r="H29" s="0" t="n">
        <v>2E-006</v>
      </c>
      <c r="I29" s="0" t="n">
        <v>0.001819023</v>
      </c>
      <c r="J29" s="0" t="n">
        <v>1.1E-005</v>
      </c>
      <c r="K29" s="0" t="n">
        <v>0.00189295</v>
      </c>
      <c r="L29" s="4" t="n">
        <f aca="false">AVERAGE(B29,D29,F29,H29,J29)</f>
        <v>3.48E-005</v>
      </c>
      <c r="M29" s="4" t="n">
        <f aca="false">AVERAGE(C29,E29,G29,I29,K29)</f>
        <v>0.0070504298</v>
      </c>
      <c r="N29" s="4" t="n">
        <f aca="false">STDEV(B29,D29,F29,H29,J29)</f>
        <v>6.67360472308632E-005</v>
      </c>
      <c r="O29" s="4" t="n">
        <f aca="false">STDEV(C29,E29,G29,I29,K29)</f>
        <v>0.0100450032144853</v>
      </c>
      <c r="S29" s="0" t="s">
        <v>39</v>
      </c>
    </row>
    <row r="30" customFormat="false" ht="12.8" hidden="false" customHeight="false" outlineLevel="0" collapsed="false">
      <c r="A30" s="0" t="n">
        <v>250</v>
      </c>
      <c r="B30" s="0" t="n">
        <v>7.8E-005</v>
      </c>
      <c r="C30" s="0" t="n">
        <v>0.0485934</v>
      </c>
      <c r="D30" s="0" t="n">
        <v>8E-006</v>
      </c>
      <c r="E30" s="0" t="n">
        <v>0.00496872</v>
      </c>
      <c r="F30" s="0" t="n">
        <v>1E-006</v>
      </c>
      <c r="G30" s="0" t="n">
        <v>0.00136123</v>
      </c>
      <c r="H30" s="0" t="n">
        <v>2E-006</v>
      </c>
      <c r="I30" s="0" t="n">
        <v>0.002314088</v>
      </c>
      <c r="J30" s="0" t="n">
        <v>0.000181</v>
      </c>
      <c r="K30" s="0" t="n">
        <v>0.0720456</v>
      </c>
      <c r="L30" s="4" t="n">
        <f aca="false">AVERAGE(B30,D30,F30,H30,J30)</f>
        <v>5.4E-005</v>
      </c>
      <c r="M30" s="4" t="n">
        <f aca="false">AVERAGE(C30,E30,G30,I30,K30)</f>
        <v>0.0258566076</v>
      </c>
      <c r="N30" s="4" t="n">
        <f aca="false">STDEV(B30,D30,F30,H30,J30)</f>
        <v>7.79967948059406E-005</v>
      </c>
      <c r="O30" s="4" t="n">
        <f aca="false">STDEV(C30,E30,G30,I30,K30)</f>
        <v>0.0325613357712838</v>
      </c>
    </row>
    <row r="31" customFormat="false" ht="12.8" hidden="false" customHeight="false" outlineLevel="0" collapsed="false">
      <c r="A31" s="0" t="n">
        <v>500</v>
      </c>
      <c r="B31" s="0" t="n">
        <v>0.000278</v>
      </c>
      <c r="C31" s="0" t="n">
        <v>0.2091402</v>
      </c>
      <c r="D31" s="0" t="n">
        <v>2.2E-005</v>
      </c>
      <c r="E31" s="0" t="n">
        <v>0.012413</v>
      </c>
      <c r="F31" s="0" t="n">
        <v>0.000184</v>
      </c>
      <c r="G31" s="0" t="n">
        <v>0.20671</v>
      </c>
      <c r="H31" s="0" t="n">
        <v>0.000213</v>
      </c>
      <c r="I31" s="0" t="n">
        <v>0.0344831</v>
      </c>
      <c r="J31" s="0" t="n">
        <v>0.000313</v>
      </c>
      <c r="K31" s="0" t="n">
        <v>0.01343215</v>
      </c>
      <c r="L31" s="4" t="n">
        <f aca="false">AVERAGE(B31,D31,F31,H31,J31)</f>
        <v>0.000202</v>
      </c>
      <c r="M31" s="4" t="n">
        <f aca="false">AVERAGE(C31,E31,G31,I31,K31)</f>
        <v>0.09523569</v>
      </c>
      <c r="N31" s="4" t="n">
        <f aca="false">STDEV(B31,D31,F31,H31,J31)</f>
        <v>0.000112851672561819</v>
      </c>
      <c r="O31" s="4" t="n">
        <f aca="false">STDEV(C31,E31,G31,I31,K31)</f>
        <v>0.103250972774342</v>
      </c>
    </row>
    <row r="32" customFormat="false" ht="12.8" hidden="false" customHeight="false" outlineLevel="0" collapsed="false">
      <c r="A32" s="0" t="n">
        <v>1000</v>
      </c>
      <c r="B32" s="0" t="n">
        <v>0.001545</v>
      </c>
      <c r="C32" s="0" t="n">
        <v>0.0691705</v>
      </c>
      <c r="D32" s="0" t="n">
        <v>0.00363</v>
      </c>
      <c r="E32" s="0" t="n">
        <v>0.0155933</v>
      </c>
      <c r="F32" s="0" t="n">
        <v>0.000775</v>
      </c>
      <c r="G32" s="0" t="n">
        <v>0.0218747</v>
      </c>
      <c r="H32" s="0" t="n">
        <v>0.000154</v>
      </c>
      <c r="I32" s="0" t="n">
        <v>0.04295377</v>
      </c>
      <c r="J32" s="0" t="n">
        <v>0.0051</v>
      </c>
      <c r="K32" s="0" t="n">
        <v>0.0152174</v>
      </c>
      <c r="L32" s="4" t="n">
        <f aca="false">AVERAGE(B32,D32,F32,H32,J32)</f>
        <v>0.0022408</v>
      </c>
      <c r="M32" s="4" t="n">
        <f aca="false">AVERAGE(C32,E32,G32,I32,K32)</f>
        <v>0.032961934</v>
      </c>
      <c r="N32" s="4" t="n">
        <f aca="false">STDEV(B32,D32,F32,H32,J32)</f>
        <v>0.00206714433458334</v>
      </c>
      <c r="O32" s="4" t="n">
        <f aca="false">STDEV(C32,E32,G32,I32,K32)</f>
        <v>0.0231859964747103</v>
      </c>
    </row>
    <row r="34" customFormat="false" ht="12.8" hidden="false" customHeight="false" outlineLevel="0" collapsed="false">
      <c r="A34" s="2" t="s">
        <v>40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3" t="s">
        <v>16</v>
      </c>
      <c r="B35" s="2" t="s">
        <v>17</v>
      </c>
      <c r="C35" s="2"/>
      <c r="D35" s="2" t="s">
        <v>18</v>
      </c>
      <c r="E35" s="2"/>
      <c r="F35" s="2" t="s">
        <v>19</v>
      </c>
      <c r="G35" s="2"/>
      <c r="H35" s="2" t="s">
        <v>20</v>
      </c>
      <c r="I35" s="2"/>
      <c r="J35" s="2" t="s">
        <v>21</v>
      </c>
      <c r="K35" s="2"/>
      <c r="L35" s="2" t="s">
        <v>22</v>
      </c>
      <c r="M35" s="2"/>
      <c r="N35" s="2" t="s">
        <v>23</v>
      </c>
      <c r="O35" s="2"/>
    </row>
    <row r="36" customFormat="false" ht="12.8" hidden="false" customHeight="false" outlineLevel="0" collapsed="false">
      <c r="A36" s="4"/>
      <c r="B36" s="4" t="s">
        <v>24</v>
      </c>
      <c r="C36" s="4" t="s">
        <v>25</v>
      </c>
      <c r="D36" s="4" t="s">
        <v>24</v>
      </c>
      <c r="E36" s="4" t="s">
        <v>25</v>
      </c>
      <c r="F36" s="4" t="s">
        <v>24</v>
      </c>
      <c r="G36" s="4" t="s">
        <v>25</v>
      </c>
      <c r="H36" s="4" t="s">
        <v>24</v>
      </c>
      <c r="I36" s="4" t="s">
        <v>25</v>
      </c>
      <c r="J36" s="4" t="s">
        <v>24</v>
      </c>
      <c r="K36" s="4" t="s">
        <v>25</v>
      </c>
      <c r="L36" s="4" t="s">
        <v>24</v>
      </c>
      <c r="M36" s="4" t="s">
        <v>25</v>
      </c>
      <c r="N36" s="4" t="s">
        <v>24</v>
      </c>
      <c r="O36" s="4" t="s">
        <v>25</v>
      </c>
    </row>
    <row r="37" customFormat="false" ht="12.8" hidden="false" customHeight="false" outlineLevel="0" collapsed="false">
      <c r="A37" s="5" t="n">
        <v>10</v>
      </c>
      <c r="B37" s="4" t="n">
        <v>0.004264</v>
      </c>
      <c r="C37" s="4" t="n">
        <v>0.0300623</v>
      </c>
      <c r="D37" s="4" t="n">
        <v>0.004273</v>
      </c>
      <c r="E37" s="4" t="n">
        <v>0.027627</v>
      </c>
      <c r="F37" s="4" t="n">
        <v>0.004277</v>
      </c>
      <c r="G37" s="4" t="n">
        <v>0.012156</v>
      </c>
      <c r="H37" s="4" t="n">
        <v>0.004273</v>
      </c>
      <c r="I37" s="4" t="n">
        <v>0.0286817</v>
      </c>
      <c r="J37" s="4" t="n">
        <v>0.004262</v>
      </c>
      <c r="K37" s="4" t="n">
        <v>0.030611</v>
      </c>
      <c r="L37" s="4" t="n">
        <f aca="false">AVERAGE(B37,D37,F37,H37,J37)</f>
        <v>0.0042698</v>
      </c>
      <c r="M37" s="4" t="n">
        <f aca="false">AVERAGE(C37,E37,G37,I37,K37)</f>
        <v>0.0258276</v>
      </c>
      <c r="N37" s="4" t="n">
        <f aca="false">STDEV(B37,D37,F37,H37,J37)</f>
        <v>6.45755371638507E-006</v>
      </c>
      <c r="O37" s="4" t="n">
        <f aca="false">STDEV(C37,E37,G37,I37,K37)</f>
        <v>0.00773159060898855</v>
      </c>
    </row>
    <row r="38" customFormat="false" ht="12.8" hidden="false" customHeight="false" outlineLevel="0" collapsed="false">
      <c r="A38" s="5" t="n">
        <v>25</v>
      </c>
      <c r="B38" s="4" t="n">
        <v>4.7E-005</v>
      </c>
      <c r="C38" s="4" t="n">
        <v>0.0054737</v>
      </c>
      <c r="D38" s="4" t="n">
        <v>9.6E-005</v>
      </c>
      <c r="E38" s="4" t="n">
        <v>0.00443319</v>
      </c>
      <c r="F38" s="4" t="n">
        <v>0.000335</v>
      </c>
      <c r="G38" s="4" t="n">
        <v>0.00781359</v>
      </c>
      <c r="H38" s="4" t="n">
        <v>0.004186</v>
      </c>
      <c r="I38" s="4" t="n">
        <v>0.0549335</v>
      </c>
      <c r="J38" s="4" t="n">
        <v>0.004491</v>
      </c>
      <c r="K38" s="4" t="n">
        <v>0.0755592</v>
      </c>
      <c r="L38" s="4" t="n">
        <f aca="false">AVERAGE(B38,D38,F38,H38,J38)</f>
        <v>0.001831</v>
      </c>
      <c r="M38" s="4" t="n">
        <f aca="false">AVERAGE(C38,E38,G38,I38,K38)</f>
        <v>0.029642636</v>
      </c>
      <c r="N38" s="4" t="n">
        <f aca="false">STDEV(B38,D38,F38,H38,J38)</f>
        <v>0.00229415136815337</v>
      </c>
      <c r="O38" s="4" t="n">
        <f aca="false">STDEV(C38,E38,G38,I38,K38)</f>
        <v>0.0333321149032795</v>
      </c>
    </row>
    <row r="39" customFormat="false" ht="12.8" hidden="false" customHeight="false" outlineLevel="0" collapsed="false">
      <c r="A39" s="5" t="n">
        <v>50</v>
      </c>
      <c r="B39" s="4" t="n">
        <v>4.1E-005</v>
      </c>
      <c r="C39" s="4" t="n">
        <v>0.0102923</v>
      </c>
      <c r="D39" s="4" t="n">
        <v>1.4E-005</v>
      </c>
      <c r="E39" s="4" t="n">
        <v>0.002714545</v>
      </c>
      <c r="F39" s="4" t="n">
        <v>4.3E-005</v>
      </c>
      <c r="G39" s="4" t="n">
        <v>0.00682704</v>
      </c>
      <c r="H39" s="4" t="n">
        <v>2.7E-005</v>
      </c>
      <c r="I39" s="4" t="n">
        <v>0.0252447</v>
      </c>
      <c r="J39" s="4" t="n">
        <v>5.4E-005</v>
      </c>
      <c r="K39" s="4" t="n">
        <v>0.03786878</v>
      </c>
      <c r="L39" s="4" t="n">
        <f aca="false">AVERAGE(B39,D39,F39,H39,J39)</f>
        <v>3.58E-005</v>
      </c>
      <c r="M39" s="4" t="n">
        <f aca="false">AVERAGE(C39,E39,G39,I39,K39)</f>
        <v>0.016589473</v>
      </c>
      <c r="N39" s="4" t="n">
        <f aca="false">STDEV(B39,D39,F39,H39,J39)</f>
        <v>1.55145093380358E-005</v>
      </c>
      <c r="O39" s="4" t="n">
        <f aca="false">STDEV(C39,E39,G39,I39,K39)</f>
        <v>0.0146218584121375</v>
      </c>
    </row>
    <row r="40" customFormat="false" ht="12.8" hidden="false" customHeight="false" outlineLevel="0" collapsed="false">
      <c r="A40" s="0" t="n">
        <v>100</v>
      </c>
      <c r="B40" s="0" t="n">
        <v>2E-006</v>
      </c>
      <c r="C40" s="0" t="n">
        <v>0.0021526</v>
      </c>
      <c r="D40" s="0" t="n">
        <v>7E-006</v>
      </c>
      <c r="E40" s="0" t="n">
        <v>0.0030895</v>
      </c>
      <c r="F40" s="0" t="n">
        <v>1E-006</v>
      </c>
      <c r="G40" s="0" t="n">
        <v>0.00237847</v>
      </c>
      <c r="H40" s="0" t="n">
        <v>1E-006</v>
      </c>
      <c r="I40" s="0" t="n">
        <v>0.00223546</v>
      </c>
      <c r="J40" s="0" t="n">
        <v>1.2E-005</v>
      </c>
      <c r="K40" s="0" t="n">
        <v>0.001953768</v>
      </c>
      <c r="L40" s="4" t="n">
        <f aca="false">AVERAGE(B40,D40,F40,H40,J40)</f>
        <v>4.6E-006</v>
      </c>
      <c r="M40" s="4" t="n">
        <f aca="false">AVERAGE(C40,E40,G40,I40,K40)</f>
        <v>0.0023619596</v>
      </c>
      <c r="N40" s="4" t="n">
        <f aca="false">STDEV(B40,D40,F40,H40,J40)</f>
        <v>4.82700735445887E-006</v>
      </c>
      <c r="O40" s="4" t="n">
        <f aca="false">STDEV(C40,E40,G40,I40,K40)</f>
        <v>0.000434753263404428</v>
      </c>
    </row>
    <row r="41" customFormat="false" ht="12.8" hidden="false" customHeight="false" outlineLevel="0" collapsed="false">
      <c r="A41" s="0" t="n">
        <v>250</v>
      </c>
      <c r="B41" s="0" t="n">
        <v>2E-006</v>
      </c>
      <c r="C41" s="0" t="n">
        <v>0.001976369</v>
      </c>
      <c r="D41" s="0" t="n">
        <v>0.000101</v>
      </c>
      <c r="E41" s="0" t="n">
        <v>0.00327687</v>
      </c>
      <c r="F41" s="0" t="n">
        <v>1E-006</v>
      </c>
      <c r="G41" s="0" t="n">
        <v>0.00301081</v>
      </c>
      <c r="H41" s="0" t="n">
        <v>8.1E-005</v>
      </c>
      <c r="I41" s="0" t="n">
        <v>0.1500822</v>
      </c>
      <c r="J41" s="0" t="n">
        <v>0.004274</v>
      </c>
      <c r="K41" s="0" t="n">
        <v>0.0121754</v>
      </c>
      <c r="L41" s="4" t="n">
        <f aca="false">AVERAGE(B41,D41,F41,H41,J41)</f>
        <v>0.0008918</v>
      </c>
      <c r="M41" s="4" t="n">
        <f aca="false">AVERAGE(C41,E41,G41,I41,K41)</f>
        <v>0.0341043298</v>
      </c>
      <c r="N41" s="4" t="n">
        <f aca="false">STDEV(B41,D41,F41,H41,J41)</f>
        <v>0.00189125003635162</v>
      </c>
      <c r="O41" s="4" t="n">
        <f aca="false">STDEV(C41,E41,G41,I41,K41)</f>
        <v>0.0649636233879033</v>
      </c>
    </row>
    <row r="42" customFormat="false" ht="12.8" hidden="false" customHeight="false" outlineLevel="0" collapsed="false">
      <c r="A42" s="0" t="n">
        <v>500</v>
      </c>
      <c r="B42" s="0" t="n">
        <v>0.004274</v>
      </c>
      <c r="C42" s="0" t="n">
        <v>0.01217929</v>
      </c>
      <c r="D42" s="0" t="n">
        <v>0.000331</v>
      </c>
      <c r="E42" s="0" t="n">
        <v>0.0894068</v>
      </c>
      <c r="F42" s="0" t="n">
        <v>0.000518</v>
      </c>
      <c r="G42" s="0" t="n">
        <v>0.10800306</v>
      </c>
      <c r="H42" s="0" t="n">
        <v>0.004274</v>
      </c>
      <c r="I42" s="0" t="n">
        <v>0.012174529</v>
      </c>
      <c r="J42" s="0" t="n">
        <v>7.2E-005</v>
      </c>
      <c r="K42" s="0" t="n">
        <v>0.01896508</v>
      </c>
      <c r="L42" s="4" t="n">
        <f aca="false">AVERAGE(B42,D42,F42,H42,J42)</f>
        <v>0.0018938</v>
      </c>
      <c r="M42" s="4" t="n">
        <f aca="false">AVERAGE(C42,E42,G42,I42,K42)</f>
        <v>0.0481457518</v>
      </c>
      <c r="N42" s="4" t="n">
        <f aca="false">STDEV(B42,D42,F42,H42,J42)</f>
        <v>0.00217857917000966</v>
      </c>
      <c r="O42" s="4" t="n">
        <f aca="false">STDEV(C42,E42,G42,I42,K42)</f>
        <v>0.0467022437746569</v>
      </c>
    </row>
    <row r="43" customFormat="false" ht="12.8" hidden="false" customHeight="false" outlineLevel="0" collapsed="false">
      <c r="A43" s="0" t="n">
        <v>1000</v>
      </c>
      <c r="B43" s="0" t="n">
        <v>0.004274</v>
      </c>
      <c r="C43" s="0" t="n">
        <v>0.012188</v>
      </c>
      <c r="D43" s="0" t="n">
        <v>0.004274</v>
      </c>
      <c r="E43" s="0" t="n">
        <v>0.012129</v>
      </c>
      <c r="F43" s="0" t="n">
        <v>0.073497</v>
      </c>
      <c r="G43" s="0" t="n">
        <v>0.119877</v>
      </c>
      <c r="H43" s="0" t="n">
        <v>0.007446</v>
      </c>
      <c r="I43" s="0" t="n">
        <v>0.071933</v>
      </c>
      <c r="J43" s="0" t="n">
        <v>0.004293</v>
      </c>
      <c r="K43" s="0" t="n">
        <v>0.01557</v>
      </c>
      <c r="L43" s="4" t="n">
        <f aca="false">AVERAGE(B43,D43,G43,H43,J43)</f>
        <v>0.0280328</v>
      </c>
      <c r="M43" s="4" t="n">
        <f aca="false">AVERAGE(C43,E43,G43,I43,K43)</f>
        <v>0.0463394</v>
      </c>
      <c r="N43" s="4" t="n">
        <f aca="false">STDEV(B43,D43,G43,H43,J43)</f>
        <v>0.0513607648570385</v>
      </c>
      <c r="O43" s="4" t="n">
        <f aca="false">STDEV(C43,E43,G43,I43,K43)</f>
        <v>0.0483379678441285</v>
      </c>
    </row>
  </sheetData>
  <mergeCells count="32">
    <mergeCell ref="A1:O1"/>
    <mergeCell ref="B2:C2"/>
    <mergeCell ref="D2:E2"/>
    <mergeCell ref="F2:G2"/>
    <mergeCell ref="H2:I2"/>
    <mergeCell ref="J2:K2"/>
    <mergeCell ref="L2:M2"/>
    <mergeCell ref="N2:O2"/>
    <mergeCell ref="A12:O12"/>
    <mergeCell ref="B13:C13"/>
    <mergeCell ref="D13:E13"/>
    <mergeCell ref="F13:G13"/>
    <mergeCell ref="H13:I13"/>
    <mergeCell ref="J13:K13"/>
    <mergeCell ref="L13:M13"/>
    <mergeCell ref="N13:O13"/>
    <mergeCell ref="A23:O23"/>
    <mergeCell ref="B24:C24"/>
    <mergeCell ref="D24:E24"/>
    <mergeCell ref="F24:G24"/>
    <mergeCell ref="H24:I24"/>
    <mergeCell ref="J24:K24"/>
    <mergeCell ref="L24:M24"/>
    <mergeCell ref="N24:O24"/>
    <mergeCell ref="A34:O34"/>
    <mergeCell ref="B35:C35"/>
    <mergeCell ref="D35:E35"/>
    <mergeCell ref="F35:G35"/>
    <mergeCell ref="H35:I35"/>
    <mergeCell ref="J35:K35"/>
    <mergeCell ref="L35:M35"/>
    <mergeCell ref="N35:O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2019-04-06T16:33:43Z</dcterms:created>
  <dc:creator/>
  <dc:description/>
  <dc:language>en-US</dc:language>
  <cp:lastModifiedBy/>
  <dcterms:modified xsi:type="dcterms:W3CDTF">2019-04-10T21:00:30Z</dcterms:modified>
  <cp:revision>17</cp:revision>
  <dc:subject/>
  <dc:title/>
</cp:coreProperties>
</file>