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dinateur\Desktop\En cours\Github\Agregation\Leçons chimie\LC 26 - Conversion réciproque\"/>
    </mc:Choice>
  </mc:AlternateContent>
  <xr:revisionPtr revIDLastSave="0" documentId="13_ncr:1_{4E9C9BC1-3760-47FD-925F-F7529C7686BE}" xr6:coauthVersionLast="44" xr6:coauthVersionMax="44" xr10:uidLastSave="{00000000-0000-0000-0000-000000000000}"/>
  <bookViews>
    <workbookView xWindow="-120" yWindow="-120" windowWidth="20730" windowHeight="11160" xr2:uid="{ED7C0216-1D8E-41D1-91BA-2A0A56B29C4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1" l="1"/>
  <c r="B10" i="1"/>
  <c r="B7" i="1"/>
  <c r="B13" i="1" l="1"/>
  <c r="B14" i="1" s="1"/>
</calcChain>
</file>

<file path=xl/sharedStrings.xml><?xml version="1.0" encoding="utf-8"?>
<sst xmlns="http://schemas.openxmlformats.org/spreadsheetml/2006/main" count="20" uniqueCount="19">
  <si>
    <t>mol/L</t>
  </si>
  <si>
    <r>
      <t>c</t>
    </r>
    <r>
      <rPr>
        <vertAlign val="subscript"/>
        <sz val="11"/>
        <color theme="1"/>
        <rFont val="Calibri"/>
        <family val="2"/>
        <scheme val="minor"/>
      </rPr>
      <t>0</t>
    </r>
  </si>
  <si>
    <t>n</t>
  </si>
  <si>
    <t>F</t>
  </si>
  <si>
    <t>C/mol</t>
  </si>
  <si>
    <t>R</t>
  </si>
  <si>
    <t>J/K/mol</t>
  </si>
  <si>
    <t>T</t>
  </si>
  <si>
    <t>K</t>
  </si>
  <si>
    <t>K°</t>
  </si>
  <si>
    <r>
      <t>e</t>
    </r>
    <r>
      <rPr>
        <vertAlign val="superscript"/>
        <sz val="11"/>
        <color theme="1"/>
        <rFont val="Calibri"/>
        <family val="2"/>
        <scheme val="minor"/>
      </rPr>
      <t>°</t>
    </r>
  </si>
  <si>
    <t>V</t>
  </si>
  <si>
    <t>Avancement</t>
  </si>
  <si>
    <t>Volume</t>
  </si>
  <si>
    <t>L</t>
  </si>
  <si>
    <t>mol</t>
  </si>
  <si>
    <t>Q</t>
  </si>
  <si>
    <t>A.h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</si>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</sst>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11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C4FE-1637-47B8-9CE4-9AD4A3AFE6D5}">
  <dimension ref="A2:C14"/>
  <sheetViews>
    <sheetView tabSelected="1" workbookViewId="0">
      <selection activeCell="B3" sqref="B3"/>
    </sheetView>
  </sheetViews>
  <sheetFormatPr baseColWidth="10" defaultRowHeight="15" x14ac:dyDescent="0.25"/>
  <cols>
    <col min="1" max="1" width="18.85546875" customWidth="1"/>
  </cols>
  <sheetData>
    <row r="2" spans="1:3" x14ac:dyDescent="0.25">
      <c r="A2" t="s">
        <v>13</v>
      </c>
      <c r="B2" s="3">
        <v>0.02</v>
      </c>
      <c r="C2" s="1" t="s">
        <v>14</v>
      </c>
    </row>
    <row r="3" spans="1:3" ht="18" x14ac:dyDescent="0.35">
      <c r="A3" t="s">
        <v>1</v>
      </c>
      <c r="B3">
        <v>0.1</v>
      </c>
      <c r="C3" s="1" t="s">
        <v>0</v>
      </c>
    </row>
    <row r="4" spans="1:3" x14ac:dyDescent="0.25">
      <c r="A4" t="s">
        <v>2</v>
      </c>
      <c r="B4">
        <v>2</v>
      </c>
    </row>
    <row r="5" spans="1:3" x14ac:dyDescent="0.25">
      <c r="A5" t="s">
        <v>3</v>
      </c>
      <c r="B5" s="2">
        <v>96485</v>
      </c>
      <c r="C5" s="1" t="s">
        <v>4</v>
      </c>
    </row>
    <row r="6" spans="1:3" x14ac:dyDescent="0.25">
      <c r="A6" t="s">
        <v>5</v>
      </c>
      <c r="B6">
        <v>8.3140000000000001</v>
      </c>
      <c r="C6" s="1" t="s">
        <v>6</v>
      </c>
    </row>
    <row r="7" spans="1:3" x14ac:dyDescent="0.25">
      <c r="A7" t="s">
        <v>7</v>
      </c>
      <c r="B7">
        <f>25+273</f>
        <v>298</v>
      </c>
      <c r="C7" s="1" t="s">
        <v>8</v>
      </c>
    </row>
    <row r="8" spans="1:3" ht="17.25" x14ac:dyDescent="0.25">
      <c r="A8" t="s">
        <v>10</v>
      </c>
      <c r="B8">
        <v>1.1000000000000001</v>
      </c>
      <c r="C8" s="1" t="s">
        <v>11</v>
      </c>
    </row>
    <row r="10" spans="1:3" x14ac:dyDescent="0.25">
      <c r="A10" t="s">
        <v>9</v>
      </c>
      <c r="B10" s="4">
        <f>EXP((B4*B5*B8)/(B6*B7))</f>
        <v>1.6156911287331422E+37</v>
      </c>
    </row>
    <row r="11" spans="1:3" x14ac:dyDescent="0.25">
      <c r="A11" t="s">
        <v>12</v>
      </c>
      <c r="B11" s="3">
        <f>-(B3*B2*(1-B10))/(1+B10)</f>
        <v>2E-3</v>
      </c>
      <c r="C11" s="1" t="s">
        <v>15</v>
      </c>
    </row>
    <row r="13" spans="1:3" x14ac:dyDescent="0.25">
      <c r="A13" t="s">
        <v>16</v>
      </c>
      <c r="B13" s="5">
        <f>B4*B5*B11</f>
        <v>385.94</v>
      </c>
      <c r="C13" s="1" t="s">
        <v>18</v>
      </c>
    </row>
    <row r="14" spans="1:3" x14ac:dyDescent="0.25">
      <c r="A14" t="s">
        <v>16</v>
      </c>
      <c r="B14" s="6">
        <f>B13/3600</f>
        <v>0.10720555555555555</v>
      </c>
      <c r="C14" s="1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BONNEMORT Rémy</dc:creator>
  <cp:lastModifiedBy>BONNEMORT Rémy</cp:lastModifiedBy>
  <dcterms:created xsi:type="dcterms:W3CDTF">2020-06-09T12:45:37Z</dcterms:created>
  <dcterms:modified xsi:type="dcterms:W3CDTF">2020-06-09T13:55:58Z</dcterms:modified>
</cp:coreProperties>
</file>