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rdinateur\Desktop\Devoirs\5 - Prépa Agrégation\Oraux\Leçons\Chimie\LC 5 - Stratégies et sélectivités en synthèse organique\"/>
    </mc:Choice>
  </mc:AlternateContent>
  <xr:revisionPtr revIDLastSave="0" documentId="13_ncr:1_{81992934-5EE4-47CD-A405-D77474C4D274}" xr6:coauthVersionLast="44" xr6:coauthVersionMax="44" xr10:uidLastSave="{00000000-0000-0000-0000-000000000000}"/>
  <bookViews>
    <workbookView xWindow="-120" yWindow="-120" windowWidth="20730" windowHeight="11160" xr2:uid="{7DCD7631-2E48-4394-B875-8DB663534311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6" i="1" l="1"/>
  <c r="B6" i="1"/>
  <c r="B12" i="1" l="1"/>
  <c r="D12" i="1" s="1"/>
</calcChain>
</file>

<file path=xl/sharedStrings.xml><?xml version="1.0" encoding="utf-8"?>
<sst xmlns="http://schemas.openxmlformats.org/spreadsheetml/2006/main" count="18" uniqueCount="12">
  <si>
    <t>g</t>
  </si>
  <si>
    <t>g/mol</t>
  </si>
  <si>
    <t>mol</t>
  </si>
  <si>
    <t>Rendement</t>
  </si>
  <si>
    <t>%</t>
  </si>
  <si>
    <t>Incertitudes</t>
  </si>
  <si>
    <t xml:space="preserve">Pour les incertitudes, on n'a pas pris en compte d'incertitudes sur les masses molaires.
</t>
  </si>
  <si>
    <t>Masse expérimentale de paracétamol</t>
  </si>
  <si>
    <t>Masse molaire du paracétamol</t>
  </si>
  <si>
    <t>Masse 4-aminophénol</t>
  </si>
  <si>
    <t>Masse molaire 4-aminphénol</t>
  </si>
  <si>
    <t>Quantité de matière de 4-aminophénol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</si>
</sst>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0.0"/>
    <numFmt numFmtId="165" formatCode="0.0E+00"/>
    <numFmt numFmtId="166" formatCode="0E+00"/>
    <numFmt numFmtId="167" formatCode="_-* #,##0_-;\-* #,##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9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2" borderId="6" xfId="0" applyFill="1" applyBorder="1"/>
    <xf numFmtId="165" fontId="0" fillId="2" borderId="7" xfId="0" applyNumberFormat="1" applyFill="1" applyBorder="1"/>
    <xf numFmtId="0" fontId="0" fillId="2" borderId="8" xfId="0" applyFill="1" applyBorder="1"/>
    <xf numFmtId="164" fontId="0" fillId="0" borderId="0" xfId="0" applyNumberFormat="1" applyBorder="1"/>
    <xf numFmtId="0" fontId="0" fillId="0" borderId="2" xfId="0" applyBorder="1"/>
    <xf numFmtId="0" fontId="0" fillId="2" borderId="7" xfId="0" applyFill="1" applyBorder="1"/>
    <xf numFmtId="166" fontId="0" fillId="2" borderId="7" xfId="0" applyNumberFormat="1" applyFill="1" applyBorder="1"/>
    <xf numFmtId="1" fontId="0" fillId="2" borderId="7" xfId="0" applyNumberFormat="1" applyFill="1" applyBorder="1"/>
    <xf numFmtId="167" fontId="0" fillId="2" borderId="7" xfId="1" applyNumberFormat="1" applyFont="1" applyFill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</cellXfs>
  <cellStyles count="2">
    <cellStyle name="Millier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AD7D3-40D0-4990-8954-B70FBB712CC7}">
  <dimension ref="A1:K12"/>
  <sheetViews>
    <sheetView tabSelected="1" workbookViewId="0">
      <selection activeCell="A11" sqref="A11"/>
    </sheetView>
  </sheetViews>
  <sheetFormatPr baseColWidth="10" defaultRowHeight="15" x14ac:dyDescent="0.25"/>
  <cols>
    <col min="1" max="1" width="46" customWidth="1"/>
  </cols>
  <sheetData>
    <row r="1" spans="1:11" ht="15.75" thickBot="1" x14ac:dyDescent="0.3"/>
    <row r="2" spans="1:11" x14ac:dyDescent="0.25">
      <c r="A2" s="1"/>
      <c r="B2" s="10"/>
      <c r="C2" s="10"/>
      <c r="D2" s="15" t="s">
        <v>5</v>
      </c>
      <c r="E2" s="16"/>
    </row>
    <row r="3" spans="1:11" x14ac:dyDescent="0.25">
      <c r="A3" s="3" t="s">
        <v>9</v>
      </c>
      <c r="B3" s="9">
        <v>5.5</v>
      </c>
      <c r="C3" s="4" t="s">
        <v>0</v>
      </c>
      <c r="D3" s="4">
        <v>0.05</v>
      </c>
      <c r="E3" s="5" t="s">
        <v>0</v>
      </c>
    </row>
    <row r="4" spans="1:11" x14ac:dyDescent="0.25">
      <c r="A4" s="3" t="s">
        <v>10</v>
      </c>
      <c r="B4" s="4">
        <v>109.13</v>
      </c>
      <c r="C4" s="4" t="s">
        <v>1</v>
      </c>
      <c r="D4" s="4"/>
      <c r="E4" s="5"/>
    </row>
    <row r="5" spans="1:11" x14ac:dyDescent="0.25">
      <c r="A5" s="3"/>
      <c r="B5" s="4"/>
      <c r="C5" s="4"/>
      <c r="D5" s="4"/>
      <c r="E5" s="5"/>
      <c r="G5" s="17" t="s">
        <v>6</v>
      </c>
      <c r="H5" s="18"/>
      <c r="I5" s="18"/>
      <c r="J5" s="18"/>
      <c r="K5" s="18"/>
    </row>
    <row r="6" spans="1:11" ht="15.75" thickBot="1" x14ac:dyDescent="0.3">
      <c r="A6" s="6" t="s">
        <v>11</v>
      </c>
      <c r="B6" s="7">
        <f>B3/B4</f>
        <v>5.0398607165765601E-2</v>
      </c>
      <c r="C6" s="11" t="s">
        <v>2</v>
      </c>
      <c r="D6" s="12">
        <f>D3/B4</f>
        <v>4.5816915605241461E-4</v>
      </c>
      <c r="E6" s="8" t="s">
        <v>2</v>
      </c>
      <c r="G6" s="18"/>
      <c r="H6" s="18"/>
      <c r="I6" s="18"/>
      <c r="J6" s="18"/>
      <c r="K6" s="18"/>
    </row>
    <row r="7" spans="1:11" x14ac:dyDescent="0.25">
      <c r="G7" s="18"/>
      <c r="H7" s="18"/>
      <c r="I7" s="18"/>
      <c r="J7" s="18"/>
      <c r="K7" s="18"/>
    </row>
    <row r="8" spans="1:11" ht="15.75" thickBot="1" x14ac:dyDescent="0.3">
      <c r="G8" s="18"/>
      <c r="H8" s="18"/>
      <c r="I8" s="18"/>
      <c r="J8" s="18"/>
      <c r="K8" s="18"/>
    </row>
    <row r="9" spans="1:11" x14ac:dyDescent="0.25">
      <c r="A9" s="1" t="s">
        <v>7</v>
      </c>
      <c r="B9" s="10">
        <v>7.61</v>
      </c>
      <c r="C9" s="10" t="s">
        <v>0</v>
      </c>
      <c r="D9" s="10">
        <v>0.1</v>
      </c>
      <c r="E9" s="2" t="s">
        <v>0</v>
      </c>
      <c r="G9" s="18"/>
      <c r="H9" s="18"/>
      <c r="I9" s="18"/>
      <c r="J9" s="18"/>
      <c r="K9" s="18"/>
    </row>
    <row r="10" spans="1:11" x14ac:dyDescent="0.25">
      <c r="A10" s="3" t="s">
        <v>8</v>
      </c>
      <c r="B10" s="4">
        <v>151</v>
      </c>
      <c r="C10" s="4" t="s">
        <v>1</v>
      </c>
      <c r="D10" s="4"/>
      <c r="E10" s="5"/>
      <c r="G10" s="18"/>
      <c r="H10" s="18"/>
      <c r="I10" s="18"/>
      <c r="J10" s="18"/>
      <c r="K10" s="18"/>
    </row>
    <row r="11" spans="1:11" x14ac:dyDescent="0.25">
      <c r="A11" s="3"/>
      <c r="B11" s="4"/>
      <c r="C11" s="4"/>
      <c r="D11" s="4"/>
      <c r="E11" s="5"/>
    </row>
    <row r="12" spans="1:11" ht="15.75" thickBot="1" x14ac:dyDescent="0.3">
      <c r="A12" s="6" t="s">
        <v>3</v>
      </c>
      <c r="B12" s="14">
        <f>B9/(B10*B6)*100</f>
        <v>99.997507525586997</v>
      </c>
      <c r="C12" s="11" t="s">
        <v>4</v>
      </c>
      <c r="D12" s="13">
        <f>D9/(B6*B10)*100+(D6*B12)/B6</f>
        <v>2.2230959443927536</v>
      </c>
      <c r="E12" s="8" t="s">
        <v>4</v>
      </c>
    </row>
  </sheetData>
  <mergeCells count="2">
    <mergeCell ref="D2:E2"/>
    <mergeCell ref="G5:K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BONNEMORT Rémy</dc:creator>
  <cp:lastModifiedBy>BONNEMORT Rémy</cp:lastModifiedBy>
  <dcterms:created xsi:type="dcterms:W3CDTF">2020-04-01T09:31:24Z</dcterms:created>
  <dcterms:modified xsi:type="dcterms:W3CDTF">2020-04-04T11:15:02Z</dcterms:modified>
</cp:coreProperties>
</file>