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\Desktop\TER_Isomorphism-main\"/>
    </mc:Choice>
  </mc:AlternateContent>
  <xr:revisionPtr revIDLastSave="0" documentId="13_ncr:1_{DEF313F1-85BD-4549-8A5D-9E71C72F65D1}" xr6:coauthVersionLast="47" xr6:coauthVersionMax="47" xr10:uidLastSave="{00000000-0000-0000-0000-000000000000}"/>
  <bookViews>
    <workbookView xWindow="2310" yWindow="2310" windowWidth="32460" windowHeight="16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0" i="1"/>
  <c r="F7" i="1"/>
  <c r="F5" i="1"/>
</calcChain>
</file>

<file path=xl/sharedStrings.xml><?xml version="1.0" encoding="utf-8"?>
<sst xmlns="http://schemas.openxmlformats.org/spreadsheetml/2006/main" count="10" uniqueCount="10">
  <si>
    <t>V</t>
  </si>
  <si>
    <t>VlogV</t>
  </si>
  <si>
    <t>V*V</t>
  </si>
  <si>
    <t>t</t>
  </si>
  <si>
    <t>pente</t>
  </si>
  <si>
    <t>ordonnée à l'origine</t>
  </si>
  <si>
    <t>coeff de correlation</t>
  </si>
  <si>
    <t xml:space="preserve">correlation entre 1 et -1 </t>
  </si>
  <si>
    <t>proche de 1 forte correlation</t>
  </si>
  <si>
    <t>coeff correlation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</si>
</sst>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Sheet1!$B$11:$B$28</c:f>
              <c:numCache>
                <c:formatCode>General</c:formatCode>
                <c:ptCount val="18"/>
                <c:pt idx="0">
                  <c:v>195.60115027140731</c:v>
                </c:pt>
                <c:pt idx="1">
                  <c:v>245.66067373332601</c:v>
                </c:pt>
                <c:pt idx="2">
                  <c:v>297.39466694345509</c:v>
                </c:pt>
                <c:pt idx="3">
                  <c:v>350.5621307739105</c:v>
                </c:pt>
                <c:pt idx="4">
                  <c:v>404.98287032972382</c:v>
                </c:pt>
                <c:pt idx="5">
                  <c:v>460.51701859880922</c:v>
                </c:pt>
                <c:pt idx="6">
                  <c:v>517.05284023716581</c:v>
                </c:pt>
                <c:pt idx="7">
                  <c:v>574.49900913384545</c:v>
                </c:pt>
                <c:pt idx="8">
                  <c:v>632.77947855922571</c:v>
                </c:pt>
                <c:pt idx="9">
                  <c:v>691.82993916530256</c:v>
                </c:pt>
                <c:pt idx="10">
                  <c:v>751.59529411443827</c:v>
                </c:pt>
                <c:pt idx="11">
                  <c:v>812.0278104374122</c:v>
                </c:pt>
                <c:pt idx="12">
                  <c:v>873.08573429854459</c:v>
                </c:pt>
                <c:pt idx="13">
                  <c:v>934.73223316023791</c:v>
                </c:pt>
                <c:pt idx="14">
                  <c:v>996.93457371049237</c:v>
                </c:pt>
                <c:pt idx="15">
                  <c:v>1059.6634733096071</c:v>
                </c:pt>
                <c:pt idx="16">
                  <c:v>1122.8925814506681</c:v>
                </c:pt>
                <c:pt idx="17">
                  <c:v>1186.59806019752</c:v>
                </c:pt>
              </c:numCache>
            </c:numRef>
          </c:xVal>
          <c:yVal>
            <c:numRef>
              <c:f>Sheet1!$D$11:$D$28</c:f>
              <c:numCache>
                <c:formatCode>General</c:formatCode>
                <c:ptCount val="18"/>
                <c:pt idx="0">
                  <c:v>6.001393000284831E-3</c:v>
                </c:pt>
                <c:pt idx="1">
                  <c:v>8.6519837379455573E-3</c:v>
                </c:pt>
                <c:pt idx="2">
                  <c:v>1.1902689933776861E-2</c:v>
                </c:pt>
                <c:pt idx="3">
                  <c:v>1.560350656509399E-2</c:v>
                </c:pt>
                <c:pt idx="4">
                  <c:v>1.9704425334930421E-2</c:v>
                </c:pt>
                <c:pt idx="5">
                  <c:v>2.467309860956101E-2</c:v>
                </c:pt>
                <c:pt idx="6">
                  <c:v>3.085701465606689E-2</c:v>
                </c:pt>
                <c:pt idx="7">
                  <c:v>3.7771259035382948E-2</c:v>
                </c:pt>
                <c:pt idx="8">
                  <c:v>4.536029100418091E-2</c:v>
                </c:pt>
                <c:pt idx="9">
                  <c:v>5.2962338924407958E-2</c:v>
                </c:pt>
                <c:pt idx="10">
                  <c:v>6.1764490604400632E-2</c:v>
                </c:pt>
                <c:pt idx="11">
                  <c:v>7.166669368743897E-2</c:v>
                </c:pt>
                <c:pt idx="12">
                  <c:v>8.2361817359924316E-2</c:v>
                </c:pt>
                <c:pt idx="13">
                  <c:v>9.2321336269378662E-2</c:v>
                </c:pt>
                <c:pt idx="14">
                  <c:v>0.1053252696990967</c:v>
                </c:pt>
                <c:pt idx="15">
                  <c:v>0.11795235872268681</c:v>
                </c:pt>
                <c:pt idx="16">
                  <c:v>0.13108073472976681</c:v>
                </c:pt>
                <c:pt idx="17">
                  <c:v>0.1477834224700928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F-4FDE-A413-9242993D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073103"/>
        <c:axId val="1646069263"/>
      </c:scatterChart>
      <c:valAx>
        <c:axId val="164607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069263"/>
        <c:crosses val="autoZero"/>
        <c:crossBetween val="midCat"/>
      </c:valAx>
      <c:valAx>
        <c:axId val="16460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07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11</xdr:row>
      <xdr:rowOff>185737</xdr:rowOff>
    </xdr:from>
    <xdr:to>
      <xdr:col>19</xdr:col>
      <xdr:colOff>585787</xdr:colOff>
      <xdr:row>26</xdr:row>
      <xdr:rowOff>71437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FA435B5-7A7D-6B98-BFD1-F9AB8444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G23" sqref="G23"/>
    </sheetView>
  </sheetViews>
  <sheetFormatPr baseColWidth="10" defaultColWidth="9.140625" defaultRowHeight="15" x14ac:dyDescent="0.25"/>
  <cols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5</v>
      </c>
      <c r="B2">
        <v>8.0471895621705016</v>
      </c>
      <c r="C2">
        <v>25</v>
      </c>
      <c r="D2">
        <v>2.5001168251037598E-4</v>
      </c>
    </row>
    <row r="3" spans="1:6" x14ac:dyDescent="0.25">
      <c r="A3">
        <v>6</v>
      </c>
      <c r="B3">
        <v>10.750556815368331</v>
      </c>
      <c r="C3">
        <v>36</v>
      </c>
      <c r="D3">
        <v>2.2225909762912331E-4</v>
      </c>
    </row>
    <row r="4" spans="1:6" x14ac:dyDescent="0.25">
      <c r="A4">
        <v>7</v>
      </c>
      <c r="B4">
        <v>13.621371043387191</v>
      </c>
      <c r="C4">
        <v>49</v>
      </c>
      <c r="D4">
        <v>2.0839770634969079E-4</v>
      </c>
      <c r="F4" t="s">
        <v>4</v>
      </c>
    </row>
    <row r="5" spans="1:6" x14ac:dyDescent="0.25">
      <c r="A5">
        <v>8</v>
      </c>
      <c r="B5">
        <v>16.63553233343869</v>
      </c>
      <c r="C5">
        <v>64</v>
      </c>
      <c r="D5">
        <v>2.2228558858235681E-4</v>
      </c>
      <c r="F5">
        <f>SLOPE(D2:D28,C2:C28)</f>
        <v>2.9661647013404969E-6</v>
      </c>
    </row>
    <row r="6" spans="1:6" x14ac:dyDescent="0.25">
      <c r="A6">
        <v>9</v>
      </c>
      <c r="B6">
        <v>19.775021196025971</v>
      </c>
      <c r="C6">
        <v>81</v>
      </c>
      <c r="D6">
        <v>3.2007217407226558E-4</v>
      </c>
      <c r="F6" t="s">
        <v>5</v>
      </c>
    </row>
    <row r="7" spans="1:6" x14ac:dyDescent="0.25">
      <c r="A7">
        <v>10</v>
      </c>
      <c r="B7">
        <v>23.025850929940461</v>
      </c>
      <c r="C7">
        <v>100</v>
      </c>
      <c r="D7">
        <v>3.2009124755859368E-4</v>
      </c>
      <c r="F7">
        <f>INTERCEPT(D2:D28,C2:C28)</f>
        <v>-2.0061898710814624E-3</v>
      </c>
    </row>
    <row r="8" spans="1:6" x14ac:dyDescent="0.25">
      <c r="A8">
        <v>20</v>
      </c>
      <c r="B8">
        <v>59.914645471079822</v>
      </c>
      <c r="C8">
        <v>400</v>
      </c>
      <c r="D8">
        <v>9.6019744873046878E-4</v>
      </c>
    </row>
    <row r="9" spans="1:6" x14ac:dyDescent="0.25">
      <c r="A9">
        <v>30</v>
      </c>
      <c r="B9">
        <v>102.0359214498647</v>
      </c>
      <c r="C9">
        <v>900</v>
      </c>
      <c r="D9">
        <v>2.2004890441894528E-3</v>
      </c>
      <c r="F9" t="s">
        <v>6</v>
      </c>
    </row>
    <row r="10" spans="1:6" x14ac:dyDescent="0.25">
      <c r="A10">
        <v>40</v>
      </c>
      <c r="B10">
        <v>147.55517816455739</v>
      </c>
      <c r="C10">
        <v>1600</v>
      </c>
      <c r="D10">
        <v>3.8008213043212889E-3</v>
      </c>
      <c r="F10">
        <f>CORREL(C2:C28,D2:D28)</f>
        <v>0.99862345642064776</v>
      </c>
    </row>
    <row r="11" spans="1:6" x14ac:dyDescent="0.25">
      <c r="A11">
        <v>50</v>
      </c>
      <c r="B11">
        <v>195.60115027140731</v>
      </c>
      <c r="C11">
        <v>2500</v>
      </c>
      <c r="D11">
        <v>6.001393000284831E-3</v>
      </c>
    </row>
    <row r="12" spans="1:6" x14ac:dyDescent="0.25">
      <c r="A12">
        <v>60</v>
      </c>
      <c r="B12">
        <v>245.66067373332601</v>
      </c>
      <c r="C12">
        <v>3600</v>
      </c>
      <c r="D12">
        <v>8.6519837379455573E-3</v>
      </c>
      <c r="F12" t="s">
        <v>7</v>
      </c>
    </row>
    <row r="13" spans="1:6" x14ac:dyDescent="0.25">
      <c r="A13">
        <v>70</v>
      </c>
      <c r="B13">
        <v>297.39466694345509</v>
      </c>
      <c r="C13">
        <v>4900</v>
      </c>
      <c r="D13">
        <v>1.1902689933776861E-2</v>
      </c>
      <c r="F13" t="s">
        <v>8</v>
      </c>
    </row>
    <row r="14" spans="1:6" x14ac:dyDescent="0.25">
      <c r="A14">
        <v>80</v>
      </c>
      <c r="B14">
        <v>350.5621307739105</v>
      </c>
      <c r="C14">
        <v>6400</v>
      </c>
      <c r="D14">
        <v>1.560350656509399E-2</v>
      </c>
    </row>
    <row r="15" spans="1:6" x14ac:dyDescent="0.25">
      <c r="A15">
        <v>90</v>
      </c>
      <c r="B15">
        <v>404.98287032972382</v>
      </c>
      <c r="C15">
        <v>8100</v>
      </c>
      <c r="D15">
        <v>1.9704425334930421E-2</v>
      </c>
    </row>
    <row r="16" spans="1:6" x14ac:dyDescent="0.25">
      <c r="A16">
        <v>100</v>
      </c>
      <c r="B16">
        <v>460.51701859880922</v>
      </c>
      <c r="C16">
        <v>10000</v>
      </c>
      <c r="D16">
        <v>2.467309860956101E-2</v>
      </c>
    </row>
    <row r="17" spans="1:6" x14ac:dyDescent="0.25">
      <c r="A17">
        <v>110</v>
      </c>
      <c r="B17">
        <v>517.05284023716581</v>
      </c>
      <c r="C17">
        <v>12100</v>
      </c>
      <c r="D17">
        <v>3.085701465606689E-2</v>
      </c>
      <c r="F17" t="s">
        <v>9</v>
      </c>
    </row>
    <row r="18" spans="1:6" x14ac:dyDescent="0.25">
      <c r="A18">
        <v>120</v>
      </c>
      <c r="B18">
        <v>574.49900913384545</v>
      </c>
      <c r="C18">
        <v>14400</v>
      </c>
      <c r="D18">
        <v>3.7771259035382948E-2</v>
      </c>
      <c r="F18">
        <f>CORREL(B2:B28,D2:D28)</f>
        <v>0.96691700523395818</v>
      </c>
    </row>
    <row r="19" spans="1:6" x14ac:dyDescent="0.25">
      <c r="A19">
        <v>130</v>
      </c>
      <c r="B19">
        <v>632.77947855922571</v>
      </c>
      <c r="C19">
        <v>16900</v>
      </c>
      <c r="D19">
        <v>4.536029100418091E-2</v>
      </c>
    </row>
    <row r="20" spans="1:6" x14ac:dyDescent="0.25">
      <c r="A20">
        <v>140</v>
      </c>
      <c r="B20">
        <v>691.82993916530256</v>
      </c>
      <c r="C20">
        <v>19600</v>
      </c>
      <c r="D20">
        <v>5.2962338924407958E-2</v>
      </c>
    </row>
    <row r="21" spans="1:6" x14ac:dyDescent="0.25">
      <c r="A21">
        <v>150</v>
      </c>
      <c r="B21">
        <v>751.59529411443827</v>
      </c>
      <c r="C21">
        <v>22500</v>
      </c>
      <c r="D21">
        <v>6.1764490604400632E-2</v>
      </c>
    </row>
    <row r="22" spans="1:6" x14ac:dyDescent="0.25">
      <c r="A22">
        <v>160</v>
      </c>
      <c r="B22">
        <v>812.0278104374122</v>
      </c>
      <c r="C22">
        <v>25600</v>
      </c>
      <c r="D22">
        <v>7.166669368743897E-2</v>
      </c>
    </row>
    <row r="23" spans="1:6" x14ac:dyDescent="0.25">
      <c r="A23">
        <v>170</v>
      </c>
      <c r="B23">
        <v>873.08573429854459</v>
      </c>
      <c r="C23">
        <v>28900</v>
      </c>
      <c r="D23">
        <v>8.2361817359924316E-2</v>
      </c>
    </row>
    <row r="24" spans="1:6" x14ac:dyDescent="0.25">
      <c r="A24">
        <v>180</v>
      </c>
      <c r="B24">
        <v>934.73223316023791</v>
      </c>
      <c r="C24">
        <v>32400</v>
      </c>
      <c r="D24">
        <v>9.2321336269378662E-2</v>
      </c>
    </row>
    <row r="25" spans="1:6" x14ac:dyDescent="0.25">
      <c r="A25">
        <v>190</v>
      </c>
      <c r="B25">
        <v>996.93457371049237</v>
      </c>
      <c r="C25">
        <v>36100</v>
      </c>
      <c r="D25">
        <v>0.1053252696990967</v>
      </c>
    </row>
    <row r="26" spans="1:6" x14ac:dyDescent="0.25">
      <c r="A26">
        <v>200</v>
      </c>
      <c r="B26">
        <v>1059.6634733096071</v>
      </c>
      <c r="C26">
        <v>40000</v>
      </c>
      <c r="D26">
        <v>0.11795235872268681</v>
      </c>
    </row>
    <row r="27" spans="1:6" x14ac:dyDescent="0.25">
      <c r="A27">
        <v>210</v>
      </c>
      <c r="B27">
        <v>1122.8925814506681</v>
      </c>
      <c r="C27">
        <v>44100</v>
      </c>
      <c r="D27">
        <v>0.13108073472976681</v>
      </c>
    </row>
    <row r="28" spans="1:6" x14ac:dyDescent="0.25">
      <c r="A28">
        <v>220</v>
      </c>
      <c r="B28">
        <v>1186.59806019752</v>
      </c>
      <c r="C28">
        <v>48400</v>
      </c>
      <c r="D28">
        <v>0.1477834224700928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Valery JEANNOT</cp:lastModifiedBy>
  <dcterms:created xsi:type="dcterms:W3CDTF">2024-05-10T14:27:53Z</dcterms:created>
  <dcterms:modified xsi:type="dcterms:W3CDTF">2024-05-10T14:50:13Z</dcterms:modified>
</cp:coreProperties>
</file>