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yst\Desktop\selling daughter\"/>
    </mc:Choice>
  </mc:AlternateContent>
  <xr:revisionPtr revIDLastSave="0" documentId="13_ncr:1_{96182C91-A790-40B3-8769-573E493CB77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data" sheetId="1" r:id="rId1"/>
    <sheet name="Sheet1" sheetId="3" r:id="rId2"/>
    <sheet name="map" sheetId="2" r:id="rId3"/>
  </sheets>
  <definedNames>
    <definedName name="color_scheme">data!$J$7</definedName>
    <definedName name="color_table">data!$G$11:$H$20</definedName>
    <definedName name="color1">data!$I$11</definedName>
    <definedName name="color10">data!$I$20</definedName>
    <definedName name="color2">data!$I$12</definedName>
    <definedName name="color3">data!$I$13</definedName>
    <definedName name="color4">data!$I$14</definedName>
    <definedName name="color5">data!$I$15</definedName>
    <definedName name="color6">data!$I$16</definedName>
    <definedName name="color7">data!$I$17</definedName>
    <definedName name="color8">data!$I$18</definedName>
    <definedName name="color9">data!$I$19</definedName>
    <definedName name="numbers_format">data!$S$8</definedName>
    <definedName name="show_numbers">data!$Q$7</definedName>
    <definedName name="show_province">data!$O$7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" l="1"/>
  <c r="G22" i="1"/>
  <c r="AB9" i="1" l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AA9" i="1"/>
  <c r="J12" i="1" l="1"/>
  <c r="J13" i="1"/>
  <c r="J14" i="1"/>
  <c r="J15" i="1"/>
  <c r="J16" i="1"/>
  <c r="J17" i="1"/>
  <c r="J18" i="1"/>
  <c r="J19" i="1"/>
  <c r="J20" i="1"/>
  <c r="J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11" i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11" i="1"/>
  <c r="G34" i="1" l="1"/>
  <c r="G33" i="1"/>
</calcChain>
</file>

<file path=xl/sharedStrings.xml><?xml version="1.0" encoding="utf-8"?>
<sst xmlns="http://schemas.openxmlformats.org/spreadsheetml/2006/main" count="76" uniqueCount="74">
  <si>
    <t>北京</t>
  </si>
  <si>
    <t>天津</t>
  </si>
  <si>
    <t>河北</t>
  </si>
  <si>
    <t>山西</t>
  </si>
  <si>
    <t>内蒙古</t>
  </si>
  <si>
    <t>辽宁</t>
  </si>
  <si>
    <t>吉林</t>
  </si>
  <si>
    <t>黑龙江</t>
  </si>
  <si>
    <t>上海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</si>
  <si>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</si>
  <si>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</si>
  <si>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</si>
  <si>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</si>
  <si>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</si>
  <si>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</si>
  <si>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</si>
  <si>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</si>
  <si>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</si>
  <si>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</si>
  <si>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</si>
  <si>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</si>
  <si>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</si>
  <si>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</si>
  <si>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</si>
  <si>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</si>
  <si>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</si>
  <si>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</si>
  <si>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</si>
  <si>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</si>
  <si>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</si>
  <si>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</si>
  <si>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台湾</t>
  </si>
  <si>
    <t>香港</t>
  </si>
  <si>
    <t>澳门</t>
  </si>
  <si>
    <t>指标</t>
    <phoneticPr fontId="1" type="noConversion"/>
  </si>
  <si>
    <t>颜色</t>
    <phoneticPr fontId="1" type="noConversion"/>
  </si>
  <si>
    <t>标签</t>
    <phoneticPr fontId="1" type="noConversion"/>
  </si>
  <si>
    <t>最小</t>
    <phoneticPr fontId="1" type="noConversion"/>
  </si>
  <si>
    <t>最大</t>
    <phoneticPr fontId="1" type="noConversion"/>
  </si>
  <si>
    <t>color1</t>
    <phoneticPr fontId="1" type="noConversion"/>
  </si>
  <si>
    <t>color2</t>
  </si>
  <si>
    <t>color3</t>
  </si>
  <si>
    <t>color4</t>
  </si>
  <si>
    <t>color5</t>
  </si>
  <si>
    <t>color6</t>
  </si>
  <si>
    <t>color7</t>
  </si>
  <si>
    <t>color8</t>
  </si>
  <si>
    <t>color9</t>
  </si>
  <si>
    <t>color10</t>
  </si>
  <si>
    <t>使用步骤：</t>
    <phoneticPr fontId="1" type="noConversion"/>
  </si>
  <si>
    <t>0</t>
  </si>
  <si>
    <t>0</t>
    <phoneticPr fontId="1" type="noConversion"/>
  </si>
  <si>
    <t>0.0</t>
    <phoneticPr fontId="1" type="noConversion"/>
  </si>
  <si>
    <t>0.00</t>
    <phoneticPr fontId="1" type="noConversion"/>
  </si>
  <si>
    <t>0%</t>
    <phoneticPr fontId="1" type="noConversion"/>
  </si>
  <si>
    <t>0.0%</t>
    <phoneticPr fontId="1" type="noConversion"/>
  </si>
  <si>
    <t>0.00%</t>
    <phoneticPr fontId="1" type="noConversion"/>
  </si>
  <si>
    <t>选择配色</t>
    <phoneticPr fontId="1" type="noConversion"/>
  </si>
  <si>
    <t>❷设置分档</t>
    <phoneticPr fontId="1" type="noConversion"/>
  </si>
  <si>
    <t>❸填色</t>
    <phoneticPr fontId="1" type="noConversion"/>
  </si>
  <si>
    <r>
      <t>❹</t>
    </r>
    <r>
      <rPr>
        <sz val="10"/>
        <color theme="1"/>
        <rFont val="宋体"/>
        <family val="3"/>
        <charset val="134"/>
      </rPr>
      <t>完成，复制走！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</si>
  <si>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档、双色渐变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</si>
  <si>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档、单色渐变</t>
    </r>
    <phoneticPr fontId="1" type="noConversion"/>
  </si>
  <si>
    <r>
      <rPr>
        <sz val="10"/>
        <color theme="1"/>
        <rFont val="宋体"/>
        <family val="3"/>
        <charset val="134"/>
      </rPr>
      <t>可选配色方案，来自</t>
    </r>
    <r>
      <rPr>
        <sz val="10"/>
        <color theme="1"/>
        <rFont val="Arial"/>
        <family val="2"/>
      </rPr>
      <t xml:space="preserve"> ColorBrewer2</t>
    </r>
    <phoneticPr fontId="1" type="noConversion"/>
  </si>
  <si>
    <t>❶填入数据</t>
    <phoneticPr fontId="1" type="noConversion"/>
  </si>
  <si>
    <t>5档、单色渐变，反映数据从小到大</t>
    <phoneticPr fontId="1" type="noConversion"/>
  </si>
  <si>
    <t>5档、双色渐变，从负到正</t>
    <phoneticPr fontId="1" type="noConversion"/>
  </si>
  <si>
    <t>5档、离散类别</t>
    <phoneticPr fontId="1" type="noConversion"/>
  </si>
  <si>
    <t>阈值</t>
    <phoneticPr fontId="1" type="noConversion"/>
  </si>
  <si>
    <t>图例</t>
    <phoneticPr fontId="1" type="noConversion"/>
  </si>
  <si>
    <t>参考：</t>
    <phoneticPr fontId="1" type="noConversion"/>
  </si>
  <si>
    <r>
      <rPr>
        <sz val="14"/>
        <color theme="1"/>
        <rFont val="宋体"/>
        <family val="3"/>
        <charset val="134"/>
      </rPr>
      <t>数据地图生成模板</t>
    </r>
    <r>
      <rPr>
        <sz val="14"/>
        <color theme="1"/>
        <rFont val="MingLiU-ExtB"/>
        <family val="1"/>
        <charset val="136"/>
      </rPr>
      <t xml:space="preserve"> - </t>
    </r>
    <r>
      <rPr>
        <sz val="14"/>
        <color theme="1"/>
        <rFont val="宋体"/>
        <family val="3"/>
        <charset val="134"/>
      </rPr>
      <t>经典分档填色型</t>
    </r>
    <phoneticPr fontId="1" type="noConversion"/>
  </si>
  <si>
    <t>地区</t>
    <phoneticPr fontId="1" type="noConversion"/>
  </si>
  <si>
    <t>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</si>
</sst>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name val="Arial"/>
      <family val="2"/>
    </font>
    <font>
      <sz val="10"/>
      <color theme="0" tint="-0.249977111117893"/>
      <name val="Arial"/>
      <family val="2"/>
      <charset val="134"/>
    </font>
    <font>
      <sz val="9"/>
      <name val="Arial"/>
      <family val="2"/>
    </font>
    <font>
      <sz val="9"/>
      <color rgb="FFFF0000"/>
      <name val="Arial"/>
      <family val="2"/>
    </font>
    <font>
      <sz val="10"/>
      <color rgb="FF000000"/>
      <name val="宋体"/>
      <family val="3"/>
      <charset val="134"/>
    </font>
    <font>
      <sz val="8"/>
      <color theme="1"/>
      <name val="Arial"/>
      <family val="2"/>
      <charset val="134"/>
    </font>
    <font>
      <sz val="9"/>
      <color rgb="FF000000"/>
      <name val="Microsoft YaHei UI"/>
      <family val="2"/>
      <charset val="134"/>
    </font>
    <font>
      <sz val="10"/>
      <color theme="0" tint="-0.14999847407452621"/>
      <name val="Arial"/>
      <family val="2"/>
    </font>
    <font>
      <sz val="10"/>
      <color theme="0" tint="-0.14999847407452621"/>
      <name val="Arial"/>
      <family val="2"/>
      <charset val="134"/>
    </font>
    <font>
      <sz val="10"/>
      <name val="Arial"/>
      <family val="2"/>
      <charset val="134"/>
    </font>
    <font>
      <sz val="10"/>
      <color rgb="FFFF0000"/>
      <name val="Arial"/>
      <family val="2"/>
      <charset val="134"/>
    </font>
    <font>
      <u/>
      <sz val="10"/>
      <color theme="10"/>
      <name val="Arial"/>
      <family val="2"/>
      <charset val="134"/>
    </font>
    <font>
      <sz val="10"/>
      <color theme="1"/>
      <name val="Arial"/>
      <family val="2"/>
    </font>
    <font>
      <b/>
      <sz val="10"/>
      <color theme="0" tint="-0.14999847407452621"/>
      <name val="宋体"/>
      <family val="3"/>
      <charset val="134"/>
    </font>
    <font>
      <b/>
      <sz val="10"/>
      <color theme="1"/>
      <name val="Arial"/>
      <family val="3"/>
      <charset val="134"/>
    </font>
    <font>
      <sz val="10"/>
      <color theme="1"/>
      <name val="Arial"/>
      <family val="2"/>
      <charset val="134"/>
    </font>
    <font>
      <u/>
      <sz val="10"/>
      <color theme="10"/>
      <name val="Arial"/>
      <family val="2"/>
    </font>
    <font>
      <sz val="14"/>
      <color theme="1"/>
      <name val="宋体"/>
      <family val="3"/>
      <charset val="134"/>
    </font>
    <font>
      <sz val="14"/>
      <color theme="1"/>
      <name val="MingLiU-ExtB"/>
      <family val="1"/>
      <charset val="136"/>
    </font>
    <font>
      <sz val="14"/>
      <color theme="1"/>
      <name val="思源宋体 CN Heavy"/>
      <family val="3"/>
      <charset val="134"/>
    </font>
    <font>
      <sz val="11"/>
      <color theme="1"/>
      <name val="等线"/>
      <family val="2"/>
      <scheme val="minor"/>
    </font>
  </fonts>
  <fills count="29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4" fillId="0" borderId="0"/>
  </cellStyleXfs>
  <cellXfs count="4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16" borderId="1" xfId="0" applyFont="1" applyFill="1" applyBorder="1" applyAlignment="1">
      <alignment vertical="center"/>
    </xf>
    <xf numFmtId="0" fontId="4" fillId="35" borderId="2" xfId="0" applyFont="1" applyFill="1" applyBorder="1" applyAlignment="1">
      <alignment vertical="center"/>
    </xf>
    <xf numFmtId="0" fontId="0" fillId="36" borderId="2" xfId="0" applyFill="1" applyBorder="1" applyAlignment="1" applyProtection="1">
      <protection hidden="1"/>
    </xf>
    <xf numFmtId="0" fontId="0" fillId="37" borderId="2" xfId="0" applyFill="1" applyBorder="1" applyAlignment="1" applyProtection="1">
      <protection hidden="1"/>
    </xf>
    <xf numFmtId="0" fontId="0" fillId="38" borderId="2" xfId="0" applyFill="1" applyBorder="1" applyAlignment="1" applyProtection="1">
      <protection hidden="1"/>
    </xf>
    <xf numFmtId="0" fontId="0" fillId="14" borderId="2" xfId="0" applyFill="1" applyBorder="1" applyAlignment="1" applyProtection="1">
      <protection hidden="1"/>
    </xf>
    <xf numFmtId="0" fontId="0" fillId="39" borderId="2" xfId="0" applyFill="1" applyBorder="1" applyAlignment="1" applyProtection="1">
      <protection hidden="1"/>
    </xf>
    <xf numFmtId="0" fontId="0" fillId="40" borderId="2" xfId="0" applyFill="1" applyBorder="1" applyAlignment="1" applyProtection="1">
      <protection hidden="1"/>
    </xf>
    <xf numFmtId="0" fontId="4" fillId="41" borderId="2" xfId="0" applyFont="1" applyFill="1" applyBorder="1" applyAlignment="1">
      <alignment vertical="center"/>
    </xf>
    <xf numFmtId="0" fontId="4" fillId="42" borderId="2" xfId="0" applyFont="1" applyFill="1" applyBorder="1" applyAlignment="1">
      <alignment vertical="center"/>
    </xf>
    <xf numFmtId="0" fontId="4" fillId="43" borderId="2" xfId="0" applyFont="1" applyFill="1" applyBorder="1" applyAlignment="1">
      <alignment vertical="center"/>
    </xf>
    <xf numFmtId="0" fontId="4" fillId="44" borderId="2" xfId="0" applyFont="1" applyFill="1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45" borderId="2" xfId="0" applyFont="1" applyFill="1" applyBorder="1" applyAlignment="1">
      <alignment vertical="center"/>
    </xf>
    <xf numFmtId="0" fontId="4" fillId="46" borderId="2" xfId="0" applyFont="1" applyFill="1" applyBorder="1" applyAlignment="1">
      <alignment vertical="center"/>
    </xf>
    <xf numFmtId="0" fontId="4" fillId="47" borderId="2" xfId="0" applyFont="1" applyFill="1" applyBorder="1" applyAlignment="1">
      <alignment vertical="center"/>
    </xf>
    <xf numFmtId="0" fontId="6" fillId="48" borderId="2" xfId="0" applyFont="1" applyFill="1" applyBorder="1" applyAlignment="1" applyProtection="1">
      <alignment vertical="center"/>
      <protection hidden="1"/>
    </xf>
    <xf numFmtId="0" fontId="6" fillId="49" borderId="2" xfId="0" applyFont="1" applyFill="1" applyBorder="1" applyAlignment="1" applyProtection="1">
      <alignment vertical="center"/>
      <protection hidden="1"/>
    </xf>
    <xf numFmtId="0" fontId="6" fillId="50" borderId="2" xfId="0" applyFont="1" applyFill="1" applyBorder="1" applyAlignment="1" applyProtection="1">
      <alignment vertical="center"/>
      <protection hidden="1"/>
    </xf>
    <xf numFmtId="0" fontId="6" fillId="51" borderId="2" xfId="0" applyFont="1" applyFill="1" applyBorder="1" applyAlignment="1" applyProtection="1">
      <alignment vertical="center"/>
      <protection hidden="1"/>
    </xf>
    <xf numFmtId="0" fontId="6" fillId="52" borderId="2" xfId="0" applyFont="1" applyFill="1" applyBorder="1" applyAlignment="1" applyProtection="1">
      <alignment vertical="center"/>
      <protection hidden="1"/>
    </xf>
    <xf numFmtId="0" fontId="6" fillId="53" borderId="2" xfId="0" applyFont="1" applyFill="1" applyBorder="1" applyAlignment="1" applyProtection="1">
      <alignment vertical="center"/>
      <protection hidden="1"/>
    </xf>
    <xf numFmtId="0" fontId="4" fillId="54" borderId="2" xfId="0" applyFont="1" applyFill="1" applyBorder="1" applyAlignment="1">
      <alignment vertical="center"/>
    </xf>
    <xf numFmtId="0" fontId="0" fillId="55" borderId="2" xfId="0" applyFill="1" applyBorder="1" applyAlignment="1" applyProtection="1">
      <protection hidden="1"/>
    </xf>
    <xf numFmtId="0" fontId="0" fillId="56" borderId="2" xfId="0" applyFill="1" applyBorder="1" applyAlignment="1" applyProtection="1">
      <protection hidden="1"/>
    </xf>
    <xf numFmtId="0" fontId="0" fillId="57" borderId="2" xfId="0" applyFill="1" applyBorder="1" applyAlignment="1" applyProtection="1">
      <protection hidden="1"/>
    </xf>
    <xf numFmtId="0" fontId="0" fillId="13" borderId="2" xfId="0" applyFill="1" applyBorder="1" applyAlignment="1" applyProtection="1">
      <protection hidden="1"/>
    </xf>
    <xf numFmtId="0" fontId="0" fillId="58" borderId="2" xfId="0" applyFill="1" applyBorder="1" applyAlignment="1" applyProtection="1">
      <protection hidden="1"/>
    </xf>
    <xf numFmtId="0" fontId="0" fillId="59" borderId="2" xfId="0" applyFill="1" applyBorder="1" applyAlignment="1" applyProtection="1">
      <protection hidden="1"/>
    </xf>
    <xf numFmtId="0" fontId="4" fillId="60" borderId="2" xfId="0" applyFont="1" applyFill="1" applyBorder="1" applyAlignment="1">
      <alignment vertical="center"/>
    </xf>
    <xf numFmtId="0" fontId="4" fillId="61" borderId="2" xfId="0" applyFont="1" applyFill="1" applyBorder="1" applyAlignment="1">
      <alignment vertical="center"/>
    </xf>
    <xf numFmtId="0" fontId="4" fillId="62" borderId="2" xfId="0" applyFont="1" applyFill="1" applyBorder="1" applyAlignment="1">
      <alignment vertical="center"/>
    </xf>
    <xf numFmtId="0" fontId="4" fillId="63" borderId="2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64" borderId="2" xfId="0" applyFont="1" applyFill="1" applyBorder="1" applyAlignment="1">
      <alignment vertical="center"/>
    </xf>
    <xf numFmtId="0" fontId="4" fillId="65" borderId="2" xfId="0" applyFont="1" applyFill="1" applyBorder="1" applyAlignment="1">
      <alignment vertical="center"/>
    </xf>
    <xf numFmtId="0" fontId="6" fillId="66" borderId="2" xfId="0" applyFont="1" applyFill="1" applyBorder="1" applyAlignment="1" applyProtection="1">
      <alignment vertical="center"/>
      <protection hidden="1"/>
    </xf>
    <xf numFmtId="0" fontId="6" fillId="67" borderId="2" xfId="0" applyFont="1" applyFill="1" applyBorder="1" applyAlignment="1" applyProtection="1">
      <alignment vertical="center"/>
      <protection hidden="1"/>
    </xf>
    <xf numFmtId="0" fontId="6" fillId="68" borderId="2" xfId="0" applyFont="1" applyFill="1" applyBorder="1" applyAlignment="1" applyProtection="1">
      <alignment vertical="center"/>
      <protection hidden="1"/>
    </xf>
    <xf numFmtId="0" fontId="6" fillId="69" borderId="2" xfId="0" applyFont="1" applyFill="1" applyBorder="1" applyAlignment="1" applyProtection="1">
      <alignment vertical="center"/>
      <protection hidden="1"/>
    </xf>
    <xf numFmtId="0" fontId="6" fillId="70" borderId="2" xfId="0" applyFont="1" applyFill="1" applyBorder="1" applyAlignment="1" applyProtection="1">
      <alignment vertical="center"/>
      <protection hidden="1"/>
    </xf>
    <xf numFmtId="0" fontId="6" fillId="71" borderId="2" xfId="0" applyFont="1" applyFill="1" applyBorder="1" applyAlignment="1" applyProtection="1">
      <alignment vertical="center"/>
      <protection hidden="1"/>
    </xf>
    <xf numFmtId="0" fontId="4" fillId="72" borderId="2" xfId="0" applyFont="1" applyFill="1" applyBorder="1" applyAlignment="1">
      <alignment vertical="center"/>
    </xf>
    <xf numFmtId="0" fontId="0" fillId="73" borderId="2" xfId="0" applyFill="1" applyBorder="1" applyAlignment="1" applyProtection="1">
      <protection hidden="1"/>
    </xf>
    <xf numFmtId="0" fontId="0" fillId="74" borderId="2" xfId="0" applyFill="1" applyBorder="1" applyAlignment="1" applyProtection="1">
      <protection hidden="1"/>
    </xf>
    <xf numFmtId="0" fontId="0" fillId="75" borderId="2" xfId="0" applyFill="1" applyBorder="1" applyAlignment="1" applyProtection="1">
      <protection hidden="1"/>
    </xf>
    <xf numFmtId="0" fontId="0" fillId="12" borderId="2" xfId="0" applyFill="1" applyBorder="1" applyAlignment="1" applyProtection="1">
      <protection hidden="1"/>
    </xf>
    <xf numFmtId="0" fontId="0" fillId="76" borderId="2" xfId="0" applyFill="1" applyBorder="1" applyAlignment="1" applyProtection="1">
      <protection hidden="1"/>
    </xf>
    <xf numFmtId="0" fontId="0" fillId="77" borderId="2" xfId="0" applyFill="1" applyBorder="1" applyAlignment="1" applyProtection="1">
      <protection hidden="1"/>
    </xf>
    <xf numFmtId="0" fontId="4" fillId="78" borderId="2" xfId="0" applyFont="1" applyFill="1" applyBorder="1" applyAlignment="1">
      <alignment vertical="center"/>
    </xf>
    <xf numFmtId="0" fontId="4" fillId="79" borderId="2" xfId="0" applyFont="1" applyFill="1" applyBorder="1" applyAlignment="1">
      <alignment vertical="center"/>
    </xf>
    <xf numFmtId="0" fontId="4" fillId="80" borderId="2" xfId="0" applyFont="1" applyFill="1" applyBorder="1" applyAlignment="1">
      <alignment vertical="center"/>
    </xf>
    <xf numFmtId="0" fontId="4" fillId="81" borderId="2" xfId="0" applyFont="1" applyFill="1" applyBorder="1" applyAlignment="1">
      <alignment vertical="center"/>
    </xf>
    <xf numFmtId="0" fontId="4" fillId="9" borderId="2" xfId="0" applyFont="1" applyFill="1" applyBorder="1" applyAlignment="1">
      <alignment vertical="center"/>
    </xf>
    <xf numFmtId="0" fontId="4" fillId="82" borderId="2" xfId="0" applyFont="1" applyFill="1" applyBorder="1" applyAlignment="1">
      <alignment vertical="center"/>
    </xf>
    <xf numFmtId="0" fontId="4" fillId="83" borderId="2" xfId="0" applyFont="1" applyFill="1" applyBorder="1" applyAlignment="1">
      <alignment vertical="center"/>
    </xf>
    <xf numFmtId="0" fontId="6" fillId="84" borderId="2" xfId="0" applyFont="1" applyFill="1" applyBorder="1" applyAlignment="1" applyProtection="1">
      <alignment vertical="center"/>
      <protection hidden="1"/>
    </xf>
    <xf numFmtId="0" fontId="6" fillId="85" borderId="2" xfId="0" applyFont="1" applyFill="1" applyBorder="1" applyAlignment="1" applyProtection="1">
      <alignment vertical="center"/>
      <protection hidden="1"/>
    </xf>
    <xf numFmtId="0" fontId="6" fillId="86" borderId="2" xfId="0" applyFont="1" applyFill="1" applyBorder="1" applyAlignment="1" applyProtection="1">
      <alignment vertical="center"/>
      <protection hidden="1"/>
    </xf>
    <xf numFmtId="0" fontId="6" fillId="87" borderId="2" xfId="0" applyFont="1" applyFill="1" applyBorder="1" applyAlignment="1" applyProtection="1">
      <alignment vertical="center"/>
      <protection hidden="1"/>
    </xf>
    <xf numFmtId="0" fontId="6" fillId="88" borderId="2" xfId="0" applyFont="1" applyFill="1" applyBorder="1" applyAlignment="1" applyProtection="1">
      <alignment vertical="center"/>
      <protection hidden="1"/>
    </xf>
    <xf numFmtId="0" fontId="6" fillId="89" borderId="2" xfId="0" applyFont="1" applyFill="1" applyBorder="1" applyAlignment="1" applyProtection="1">
      <alignment vertical="center"/>
      <protection hidden="1"/>
    </xf>
    <xf numFmtId="0" fontId="4" fillId="90" borderId="2" xfId="0" applyFont="1" applyFill="1" applyBorder="1" applyAlignment="1">
      <alignment vertical="center"/>
    </xf>
    <xf numFmtId="0" fontId="0" fillId="91" borderId="2" xfId="0" applyFill="1" applyBorder="1" applyAlignment="1" applyProtection="1">
      <protection hidden="1"/>
    </xf>
    <xf numFmtId="0" fontId="0" fillId="92" borderId="2" xfId="0" applyFill="1" applyBorder="1" applyAlignment="1" applyProtection="1">
      <protection hidden="1"/>
    </xf>
    <xf numFmtId="0" fontId="0" fillId="93" borderId="2" xfId="0" applyFill="1" applyBorder="1" applyAlignment="1" applyProtection="1">
      <protection hidden="1"/>
    </xf>
    <xf numFmtId="0" fontId="0" fillId="11" borderId="2" xfId="0" applyFill="1" applyBorder="1" applyAlignment="1" applyProtection="1">
      <protection hidden="1"/>
    </xf>
    <xf numFmtId="0" fontId="0" fillId="94" borderId="2" xfId="0" applyFill="1" applyBorder="1" applyAlignment="1" applyProtection="1">
      <protection hidden="1"/>
    </xf>
    <xf numFmtId="0" fontId="0" fillId="95" borderId="2" xfId="0" applyFill="1" applyBorder="1" applyAlignment="1" applyProtection="1">
      <protection hidden="1"/>
    </xf>
    <xf numFmtId="0" fontId="4" fillId="96" borderId="2" xfId="0" applyFont="1" applyFill="1" applyBorder="1" applyAlignment="1">
      <alignment vertical="center"/>
    </xf>
    <xf numFmtId="0" fontId="4" fillId="97" borderId="2" xfId="0" applyFont="1" applyFill="1" applyBorder="1" applyAlignment="1">
      <alignment vertical="center"/>
    </xf>
    <xf numFmtId="0" fontId="4" fillId="98" borderId="2" xfId="0" applyFont="1" applyFill="1" applyBorder="1" applyAlignment="1">
      <alignment vertical="center"/>
    </xf>
    <xf numFmtId="0" fontId="4" fillId="99" borderId="2" xfId="0" applyFont="1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4" fillId="100" borderId="2" xfId="0" applyFont="1" applyFill="1" applyBorder="1" applyAlignment="1">
      <alignment vertical="center"/>
    </xf>
    <xf numFmtId="0" fontId="4" fillId="101" borderId="2" xfId="0" applyFont="1" applyFill="1" applyBorder="1" applyAlignment="1">
      <alignment vertical="center"/>
    </xf>
    <xf numFmtId="0" fontId="4" fillId="102" borderId="2" xfId="0" applyFont="1" applyFill="1" applyBorder="1" applyAlignment="1">
      <alignment vertical="center"/>
    </xf>
    <xf numFmtId="0" fontId="6" fillId="103" borderId="2" xfId="0" applyFont="1" applyFill="1" applyBorder="1" applyAlignment="1" applyProtection="1">
      <alignment vertical="center"/>
      <protection hidden="1"/>
    </xf>
    <xf numFmtId="0" fontId="6" fillId="104" borderId="2" xfId="0" applyFont="1" applyFill="1" applyBorder="1" applyAlignment="1" applyProtection="1">
      <alignment vertical="center"/>
      <protection hidden="1"/>
    </xf>
    <xf numFmtId="0" fontId="6" fillId="105" borderId="2" xfId="0" applyFont="1" applyFill="1" applyBorder="1" applyAlignment="1" applyProtection="1">
      <alignment vertical="center"/>
      <protection hidden="1"/>
    </xf>
    <xf numFmtId="0" fontId="6" fillId="106" borderId="2" xfId="0" applyFont="1" applyFill="1" applyBorder="1" applyAlignment="1" applyProtection="1">
      <alignment vertical="center"/>
      <protection hidden="1"/>
    </xf>
    <xf numFmtId="0" fontId="6" fillId="107" borderId="2" xfId="0" applyFont="1" applyFill="1" applyBorder="1" applyAlignment="1" applyProtection="1">
      <alignment vertical="center"/>
      <protection hidden="1"/>
    </xf>
    <xf numFmtId="0" fontId="6" fillId="108" borderId="2" xfId="0" applyFont="1" applyFill="1" applyBorder="1" applyAlignment="1" applyProtection="1">
      <alignment vertical="center"/>
      <protection hidden="1"/>
    </xf>
    <xf numFmtId="0" fontId="0" fillId="98" borderId="2" xfId="0" applyFill="1" applyBorder="1" applyAlignment="1" applyProtection="1">
      <protection hidden="1"/>
    </xf>
    <xf numFmtId="0" fontId="0" fillId="97" borderId="2" xfId="0" applyFill="1" applyBorder="1" applyAlignment="1" applyProtection="1">
      <protection hidden="1"/>
    </xf>
    <xf numFmtId="0" fontId="0" fillId="96" borderId="2" xfId="0" applyFill="1" applyBorder="1" applyAlignment="1" applyProtection="1">
      <protection hidden="1"/>
    </xf>
    <xf numFmtId="0" fontId="0" fillId="10" borderId="2" xfId="0" applyFill="1" applyBorder="1" applyAlignment="1" applyProtection="1">
      <protection hidden="1"/>
    </xf>
    <xf numFmtId="0" fontId="0" fillId="99" borderId="2" xfId="0" applyFill="1" applyBorder="1" applyAlignment="1" applyProtection="1">
      <protection hidden="1"/>
    </xf>
    <xf numFmtId="0" fontId="0" fillId="109" borderId="2" xfId="0" applyFill="1" applyBorder="1" applyAlignment="1" applyProtection="1">
      <protection hidden="1"/>
    </xf>
    <xf numFmtId="0" fontId="4" fillId="93" borderId="2" xfId="0" applyFont="1" applyFill="1" applyBorder="1" applyAlignment="1">
      <alignment vertical="center"/>
    </xf>
    <xf numFmtId="0" fontId="4" fillId="92" borderId="2" xfId="0" applyFont="1" applyFill="1" applyBorder="1" applyAlignment="1">
      <alignment vertical="center"/>
    </xf>
    <xf numFmtId="0" fontId="4" fillId="91" borderId="2" xfId="0" applyFont="1" applyFill="1" applyBorder="1" applyAlignment="1">
      <alignment vertical="center"/>
    </xf>
    <xf numFmtId="0" fontId="4" fillId="94" borderId="2" xfId="0" applyFont="1" applyFill="1" applyBorder="1" applyAlignment="1">
      <alignment vertical="center"/>
    </xf>
    <xf numFmtId="0" fontId="4" fillId="110" borderId="2" xfId="0" applyFont="1" applyFill="1" applyBorder="1" applyAlignment="1">
      <alignment vertical="center"/>
    </xf>
    <xf numFmtId="0" fontId="4" fillId="11" borderId="2" xfId="0" applyFont="1" applyFill="1" applyBorder="1" applyAlignment="1">
      <alignment vertical="center"/>
    </xf>
    <xf numFmtId="0" fontId="4" fillId="111" borderId="2" xfId="0" applyFont="1" applyFill="1" applyBorder="1" applyAlignment="1">
      <alignment vertical="center"/>
    </xf>
    <xf numFmtId="0" fontId="4" fillId="112" borderId="2" xfId="0" applyFont="1" applyFill="1" applyBorder="1" applyAlignment="1">
      <alignment vertical="center"/>
    </xf>
    <xf numFmtId="0" fontId="4" fillId="113" borderId="2" xfId="0" applyFont="1" applyFill="1" applyBorder="1" applyAlignment="1">
      <alignment vertical="center"/>
    </xf>
    <xf numFmtId="0" fontId="6" fillId="114" borderId="2" xfId="0" applyFont="1" applyFill="1" applyBorder="1" applyAlignment="1" applyProtection="1">
      <alignment vertical="center"/>
      <protection hidden="1"/>
    </xf>
    <xf numFmtId="0" fontId="6" fillId="115" borderId="2" xfId="0" applyFont="1" applyFill="1" applyBorder="1" applyAlignment="1" applyProtection="1">
      <alignment vertical="center"/>
      <protection hidden="1"/>
    </xf>
    <xf numFmtId="0" fontId="6" fillId="116" borderId="2" xfId="0" applyFont="1" applyFill="1" applyBorder="1" applyAlignment="1" applyProtection="1">
      <alignment vertical="center"/>
      <protection hidden="1"/>
    </xf>
    <xf numFmtId="0" fontId="6" fillId="117" borderId="2" xfId="0" applyFont="1" applyFill="1" applyBorder="1" applyAlignment="1" applyProtection="1">
      <alignment vertical="center"/>
      <protection hidden="1"/>
    </xf>
    <xf numFmtId="0" fontId="6" fillId="118" borderId="2" xfId="0" applyFont="1" applyFill="1" applyBorder="1" applyAlignment="1" applyProtection="1">
      <alignment vertical="center"/>
      <protection hidden="1"/>
    </xf>
    <xf numFmtId="0" fontId="6" fillId="2" borderId="2" xfId="0" applyFont="1" applyFill="1" applyBorder="1" applyAlignment="1" applyProtection="1">
      <alignment vertical="center"/>
      <protection hidden="1"/>
    </xf>
    <xf numFmtId="0" fontId="0" fillId="80" borderId="2" xfId="0" applyFill="1" applyBorder="1" applyAlignment="1" applyProtection="1">
      <protection hidden="1"/>
    </xf>
    <xf numFmtId="0" fontId="0" fillId="79" borderId="2" xfId="0" applyFill="1" applyBorder="1" applyAlignment="1" applyProtection="1">
      <protection hidden="1"/>
    </xf>
    <xf numFmtId="0" fontId="0" fillId="119" borderId="2" xfId="0" applyFill="1" applyBorder="1" applyAlignment="1" applyProtection="1">
      <protection hidden="1"/>
    </xf>
    <xf numFmtId="0" fontId="0" fillId="9" borderId="2" xfId="0" applyFill="1" applyBorder="1" applyAlignment="1" applyProtection="1">
      <protection hidden="1"/>
    </xf>
    <xf numFmtId="0" fontId="0" fillId="81" borderId="2" xfId="0" applyFill="1" applyBorder="1" applyAlignment="1" applyProtection="1">
      <protection hidden="1"/>
    </xf>
    <xf numFmtId="0" fontId="0" fillId="120" borderId="2" xfId="0" applyFill="1" applyBorder="1" applyAlignment="1" applyProtection="1">
      <protection hidden="1"/>
    </xf>
    <xf numFmtId="0" fontId="4" fillId="75" borderId="2" xfId="0" applyFont="1" applyFill="1" applyBorder="1" applyAlignment="1">
      <alignment vertical="center"/>
    </xf>
    <xf numFmtId="0" fontId="4" fillId="74" borderId="2" xfId="0" applyFont="1" applyFill="1" applyBorder="1" applyAlignment="1">
      <alignment vertical="center"/>
    </xf>
    <xf numFmtId="0" fontId="4" fillId="73" borderId="2" xfId="0" applyFont="1" applyFill="1" applyBorder="1" applyAlignment="1">
      <alignment vertical="center"/>
    </xf>
    <xf numFmtId="0" fontId="4" fillId="76" borderId="2" xfId="0" applyFont="1" applyFill="1" applyBorder="1" applyAlignment="1">
      <alignment vertical="center"/>
    </xf>
    <xf numFmtId="0" fontId="4" fillId="121" borderId="2" xfId="0" applyFont="1" applyFill="1" applyBorder="1" applyAlignment="1">
      <alignment vertical="center"/>
    </xf>
    <xf numFmtId="0" fontId="4" fillId="12" borderId="2" xfId="0" applyFont="1" applyFill="1" applyBorder="1" applyAlignment="1">
      <alignment vertical="center"/>
    </xf>
    <xf numFmtId="0" fontId="4" fillId="122" borderId="2" xfId="0" applyFont="1" applyFill="1" applyBorder="1" applyAlignment="1">
      <alignment vertical="center"/>
    </xf>
    <xf numFmtId="0" fontId="4" fillId="123" borderId="2" xfId="0" applyFont="1" applyFill="1" applyBorder="1" applyAlignment="1">
      <alignment vertical="center"/>
    </xf>
    <xf numFmtId="0" fontId="4" fillId="124" borderId="2" xfId="0" applyFont="1" applyFill="1" applyBorder="1" applyAlignment="1">
      <alignment vertical="center"/>
    </xf>
    <xf numFmtId="0" fontId="6" fillId="125" borderId="2" xfId="0" applyFont="1" applyFill="1" applyBorder="1" applyAlignment="1" applyProtection="1">
      <alignment vertical="center"/>
      <protection hidden="1"/>
    </xf>
    <xf numFmtId="0" fontId="6" fillId="126" borderId="2" xfId="0" applyFont="1" applyFill="1" applyBorder="1" applyAlignment="1" applyProtection="1">
      <alignment vertical="center"/>
      <protection hidden="1"/>
    </xf>
    <xf numFmtId="0" fontId="6" fillId="127" borderId="2" xfId="0" applyFont="1" applyFill="1" applyBorder="1" applyAlignment="1" applyProtection="1">
      <alignment vertical="center"/>
      <protection hidden="1"/>
    </xf>
    <xf numFmtId="0" fontId="6" fillId="128" borderId="2" xfId="0" applyFont="1" applyFill="1" applyBorder="1" applyAlignment="1" applyProtection="1">
      <alignment vertical="center"/>
      <protection hidden="1"/>
    </xf>
    <xf numFmtId="0" fontId="6" fillId="129" borderId="2" xfId="0" applyFont="1" applyFill="1" applyBorder="1" applyAlignment="1" applyProtection="1">
      <alignment vertical="center"/>
      <protection hidden="1"/>
    </xf>
    <xf numFmtId="0" fontId="6" fillId="3" borderId="2" xfId="0" applyFont="1" applyFill="1" applyBorder="1" applyAlignment="1" applyProtection="1">
      <alignment vertical="center"/>
      <protection hidden="1"/>
    </xf>
    <xf numFmtId="0" fontId="0" fillId="62" borderId="2" xfId="0" applyFill="1" applyBorder="1" applyAlignment="1" applyProtection="1">
      <protection hidden="1"/>
    </xf>
    <xf numFmtId="0" fontId="0" fillId="61" borderId="2" xfId="0" applyFill="1" applyBorder="1" applyAlignment="1" applyProtection="1">
      <protection hidden="1"/>
    </xf>
    <xf numFmtId="0" fontId="0" fillId="60" borderId="2" xfId="0" applyFill="1" applyBorder="1" applyAlignment="1" applyProtection="1">
      <protection hidden="1"/>
    </xf>
    <xf numFmtId="0" fontId="0" fillId="8" borderId="2" xfId="0" applyFill="1" applyBorder="1" applyAlignment="1" applyProtection="1">
      <protection hidden="1"/>
    </xf>
    <xf numFmtId="0" fontId="0" fillId="63" borderId="2" xfId="0" applyFill="1" applyBorder="1" applyAlignment="1" applyProtection="1">
      <protection hidden="1"/>
    </xf>
    <xf numFmtId="0" fontId="0" fillId="130" borderId="2" xfId="0" applyFill="1" applyBorder="1" applyAlignment="1" applyProtection="1">
      <protection hidden="1"/>
    </xf>
    <xf numFmtId="0" fontId="4" fillId="57" borderId="2" xfId="0" applyFont="1" applyFill="1" applyBorder="1" applyAlignment="1">
      <alignment vertical="center"/>
    </xf>
    <xf numFmtId="0" fontId="4" fillId="56" borderId="2" xfId="0" applyFont="1" applyFill="1" applyBorder="1" applyAlignment="1">
      <alignment vertical="center"/>
    </xf>
    <xf numFmtId="0" fontId="4" fillId="55" borderId="2" xfId="0" applyFont="1" applyFill="1" applyBorder="1" applyAlignment="1">
      <alignment vertical="center"/>
    </xf>
    <xf numFmtId="0" fontId="4" fillId="58" borderId="2" xfId="0" applyFont="1" applyFill="1" applyBorder="1" applyAlignment="1">
      <alignment vertical="center"/>
    </xf>
    <xf numFmtId="0" fontId="4" fillId="131" borderId="2" xfId="0" applyFont="1" applyFill="1" applyBorder="1" applyAlignment="1">
      <alignment vertical="center"/>
    </xf>
    <xf numFmtId="0" fontId="4" fillId="13" borderId="2" xfId="0" applyFont="1" applyFill="1" applyBorder="1" applyAlignment="1">
      <alignment vertical="center"/>
    </xf>
    <xf numFmtId="0" fontId="4" fillId="132" borderId="2" xfId="0" applyFont="1" applyFill="1" applyBorder="1" applyAlignment="1">
      <alignment vertical="center"/>
    </xf>
    <xf numFmtId="0" fontId="4" fillId="133" borderId="2" xfId="0" applyFont="1" applyFill="1" applyBorder="1" applyAlignment="1">
      <alignment vertical="center"/>
    </xf>
    <xf numFmtId="0" fontId="4" fillId="134" borderId="2" xfId="0" applyFont="1" applyFill="1" applyBorder="1" applyAlignment="1">
      <alignment vertical="center"/>
    </xf>
    <xf numFmtId="0" fontId="6" fillId="135" borderId="2" xfId="0" applyFont="1" applyFill="1" applyBorder="1" applyAlignment="1" applyProtection="1">
      <alignment vertical="center"/>
      <protection hidden="1"/>
    </xf>
    <xf numFmtId="0" fontId="6" fillId="136" borderId="2" xfId="0" applyFont="1" applyFill="1" applyBorder="1" applyAlignment="1" applyProtection="1">
      <alignment vertical="center"/>
      <protection hidden="1"/>
    </xf>
    <xf numFmtId="0" fontId="6" fillId="137" borderId="2" xfId="0" applyFont="1" applyFill="1" applyBorder="1" applyAlignment="1" applyProtection="1">
      <alignment vertical="center"/>
      <protection hidden="1"/>
    </xf>
    <xf numFmtId="0" fontId="6" fillId="138" borderId="2" xfId="0" applyFont="1" applyFill="1" applyBorder="1" applyAlignment="1" applyProtection="1">
      <alignment vertical="center"/>
      <protection hidden="1"/>
    </xf>
    <xf numFmtId="0" fontId="6" fillId="139" borderId="2" xfId="0" applyFont="1" applyFill="1" applyBorder="1" applyAlignment="1" applyProtection="1">
      <alignment vertical="center"/>
      <protection hidden="1"/>
    </xf>
    <xf numFmtId="0" fontId="6" fillId="4" borderId="2" xfId="0" applyFont="1" applyFill="1" applyBorder="1" applyAlignment="1" applyProtection="1">
      <alignment vertical="center"/>
      <protection hidden="1"/>
    </xf>
    <xf numFmtId="0" fontId="0" fillId="140" borderId="2" xfId="0" applyFill="1" applyBorder="1" applyAlignment="1" applyProtection="1">
      <protection hidden="1"/>
    </xf>
    <xf numFmtId="0" fontId="0" fillId="42" borderId="2" xfId="0" applyFill="1" applyBorder="1" applyAlignment="1" applyProtection="1">
      <protection hidden="1"/>
    </xf>
    <xf numFmtId="0" fontId="0" fillId="141" borderId="2" xfId="0" applyFill="1" applyBorder="1" applyAlignment="1" applyProtection="1">
      <protection hidden="1"/>
    </xf>
    <xf numFmtId="0" fontId="0" fillId="7" borderId="2" xfId="0" applyFill="1" applyBorder="1" applyAlignment="1" applyProtection="1">
      <protection hidden="1"/>
    </xf>
    <xf numFmtId="0" fontId="0" fillId="44" borderId="2" xfId="0" applyFill="1" applyBorder="1" applyAlignment="1" applyProtection="1">
      <protection hidden="1"/>
    </xf>
    <xf numFmtId="0" fontId="0" fillId="142" borderId="2" xfId="0" applyFill="1" applyBorder="1" applyAlignment="1" applyProtection="1">
      <protection hidden="1"/>
    </xf>
    <xf numFmtId="0" fontId="4" fillId="38" borderId="2" xfId="0" applyFont="1" applyFill="1" applyBorder="1" applyAlignment="1">
      <alignment vertical="center"/>
    </xf>
    <xf numFmtId="0" fontId="4" fillId="37" borderId="2" xfId="0" applyFont="1" applyFill="1" applyBorder="1" applyAlignment="1">
      <alignment vertical="center"/>
    </xf>
    <xf numFmtId="0" fontId="4" fillId="36" borderId="2" xfId="0" applyFont="1" applyFill="1" applyBorder="1" applyAlignment="1">
      <alignment vertical="center"/>
    </xf>
    <xf numFmtId="0" fontId="4" fillId="39" borderId="2" xfId="0" applyFont="1" applyFill="1" applyBorder="1" applyAlignment="1">
      <alignment vertical="center"/>
    </xf>
    <xf numFmtId="0" fontId="4" fillId="143" borderId="2" xfId="0" applyFont="1" applyFill="1" applyBorder="1" applyAlignment="1">
      <alignment vertical="center"/>
    </xf>
    <xf numFmtId="0" fontId="4" fillId="14" borderId="2" xfId="0" applyFont="1" applyFill="1" applyBorder="1" applyAlignment="1">
      <alignment vertical="center"/>
    </xf>
    <xf numFmtId="0" fontId="4" fillId="144" borderId="2" xfId="0" applyFont="1" applyFill="1" applyBorder="1" applyAlignment="1">
      <alignment vertical="center"/>
    </xf>
    <xf numFmtId="0" fontId="4" fillId="145" borderId="2" xfId="0" applyFont="1" applyFill="1" applyBorder="1" applyAlignment="1">
      <alignment vertical="center"/>
    </xf>
    <xf numFmtId="0" fontId="4" fillId="146" borderId="2" xfId="0" applyFont="1" applyFill="1" applyBorder="1" applyAlignment="1">
      <alignment vertical="center"/>
    </xf>
    <xf numFmtId="0" fontId="6" fillId="147" borderId="2" xfId="0" applyFont="1" applyFill="1" applyBorder="1" applyAlignment="1" applyProtection="1">
      <alignment vertical="center"/>
      <protection hidden="1"/>
    </xf>
    <xf numFmtId="0" fontId="6" fillId="148" borderId="2" xfId="0" applyFont="1" applyFill="1" applyBorder="1" applyAlignment="1" applyProtection="1">
      <alignment vertical="center"/>
      <protection hidden="1"/>
    </xf>
    <xf numFmtId="0" fontId="6" fillId="149" borderId="2" xfId="0" applyFont="1" applyFill="1" applyBorder="1" applyAlignment="1" applyProtection="1">
      <alignment vertical="center"/>
      <protection hidden="1"/>
    </xf>
    <xf numFmtId="0" fontId="6" fillId="150" borderId="2" xfId="0" applyFont="1" applyFill="1" applyBorder="1" applyAlignment="1" applyProtection="1">
      <alignment vertical="center"/>
      <protection hidden="1"/>
    </xf>
    <xf numFmtId="0" fontId="6" fillId="151" borderId="2" xfId="0" applyFont="1" applyFill="1" applyBorder="1" applyAlignment="1" applyProtection="1">
      <alignment vertical="center"/>
      <protection hidden="1"/>
    </xf>
    <xf numFmtId="0" fontId="6" fillId="152" borderId="2" xfId="0" applyFont="1" applyFill="1" applyBorder="1" applyAlignment="1" applyProtection="1">
      <alignment vertical="center"/>
      <protection hidden="1"/>
    </xf>
    <xf numFmtId="0" fontId="4" fillId="6" borderId="2" xfId="0" applyFont="1" applyFill="1" applyBorder="1" applyAlignment="1">
      <alignment vertical="center"/>
    </xf>
    <xf numFmtId="0" fontId="0" fillId="24" borderId="2" xfId="0" applyFill="1" applyBorder="1" applyAlignment="1" applyProtection="1">
      <protection hidden="1"/>
    </xf>
    <xf numFmtId="0" fontId="0" fillId="23" borderId="2" xfId="0" applyFill="1" applyBorder="1" applyAlignment="1" applyProtection="1">
      <protection hidden="1"/>
    </xf>
    <xf numFmtId="0" fontId="0" fillId="22" borderId="2" xfId="0" applyFill="1" applyBorder="1" applyAlignment="1" applyProtection="1">
      <protection hidden="1"/>
    </xf>
    <xf numFmtId="0" fontId="0" fillId="6" borderId="2" xfId="0" applyFill="1" applyBorder="1" applyAlignment="1" applyProtection="1">
      <protection hidden="1"/>
    </xf>
    <xf numFmtId="0" fontId="0" fillId="153" borderId="2" xfId="0" applyFill="1" applyBorder="1" applyAlignment="1" applyProtection="1">
      <protection hidden="1"/>
    </xf>
    <xf numFmtId="0" fontId="0" fillId="154" borderId="2" xfId="0" applyFill="1" applyBorder="1" applyAlignment="1" applyProtection="1">
      <protection hidden="1"/>
    </xf>
    <xf numFmtId="0" fontId="4" fillId="19" borderId="2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7" borderId="2" xfId="0" applyFont="1" applyFill="1" applyBorder="1" applyAlignment="1">
      <alignment vertical="center"/>
    </xf>
    <xf numFmtId="0" fontId="4" fillId="20" borderId="2" xfId="0" applyFont="1" applyFill="1" applyBorder="1" applyAlignment="1">
      <alignment vertical="center"/>
    </xf>
    <xf numFmtId="0" fontId="4" fillId="155" borderId="2" xfId="0" applyFont="1" applyFill="1" applyBorder="1" applyAlignment="1">
      <alignment vertical="center"/>
    </xf>
    <xf numFmtId="0" fontId="4" fillId="15" borderId="2" xfId="0" applyFont="1" applyFill="1" applyBorder="1" applyAlignment="1">
      <alignment vertical="center"/>
    </xf>
    <xf numFmtId="0" fontId="4" fillId="156" borderId="2" xfId="0" applyFont="1" applyFill="1" applyBorder="1" applyAlignment="1">
      <alignment vertical="center"/>
    </xf>
    <xf numFmtId="0" fontId="4" fillId="16" borderId="2" xfId="0" applyFont="1" applyFill="1" applyBorder="1" applyAlignment="1">
      <alignment vertical="center"/>
    </xf>
    <xf numFmtId="0" fontId="4" fillId="157" borderId="2" xfId="0" applyFont="1" applyFill="1" applyBorder="1" applyAlignment="1">
      <alignment vertical="center"/>
    </xf>
    <xf numFmtId="0" fontId="4" fillId="158" borderId="2" xfId="0" applyFont="1" applyFill="1" applyBorder="1" applyAlignment="1">
      <alignment vertical="center"/>
    </xf>
    <xf numFmtId="0" fontId="6" fillId="159" borderId="2" xfId="0" applyFont="1" applyFill="1" applyBorder="1" applyAlignment="1" applyProtection="1">
      <alignment vertical="center"/>
      <protection hidden="1"/>
    </xf>
    <xf numFmtId="0" fontId="6" fillId="160" borderId="2" xfId="0" applyFont="1" applyFill="1" applyBorder="1" applyAlignment="1" applyProtection="1">
      <alignment vertical="center"/>
      <protection hidden="1"/>
    </xf>
    <xf numFmtId="0" fontId="6" fillId="161" borderId="2" xfId="0" applyFont="1" applyFill="1" applyBorder="1" applyAlignment="1" applyProtection="1">
      <alignment vertical="center"/>
      <protection hidden="1"/>
    </xf>
    <xf numFmtId="0" fontId="6" fillId="162" borderId="2" xfId="0" applyFont="1" applyFill="1" applyBorder="1" applyAlignment="1" applyProtection="1">
      <alignment vertical="center"/>
      <protection hidden="1"/>
    </xf>
    <xf numFmtId="0" fontId="6" fillId="163" borderId="2" xfId="0" applyFont="1" applyFill="1" applyBorder="1" applyAlignment="1" applyProtection="1">
      <alignment vertical="center"/>
      <protection hidden="1"/>
    </xf>
    <xf numFmtId="0" fontId="6" fillId="164" borderId="2" xfId="0" applyFont="1" applyFill="1" applyBorder="1" applyAlignment="1" applyProtection="1">
      <alignment vertical="center"/>
      <protection hidden="1"/>
    </xf>
    <xf numFmtId="0" fontId="0" fillId="17" borderId="2" xfId="0" applyFill="1" applyBorder="1" applyAlignment="1" applyProtection="1">
      <protection hidden="1"/>
    </xf>
    <xf numFmtId="0" fontId="0" fillId="18" borderId="2" xfId="0" applyFill="1" applyBorder="1" applyAlignment="1" applyProtection="1">
      <protection hidden="1"/>
    </xf>
    <xf numFmtId="0" fontId="0" fillId="19" borderId="2" xfId="0" applyFill="1" applyBorder="1" applyAlignment="1" applyProtection="1">
      <protection hidden="1"/>
    </xf>
    <xf numFmtId="0" fontId="0" fillId="15" borderId="2" xfId="0" applyFill="1" applyBorder="1" applyAlignment="1" applyProtection="1">
      <protection hidden="1"/>
    </xf>
    <xf numFmtId="0" fontId="0" fillId="20" borderId="2" xfId="0" applyFill="1" applyBorder="1" applyAlignment="1" applyProtection="1">
      <protection hidden="1"/>
    </xf>
    <xf numFmtId="0" fontId="0" fillId="21" borderId="2" xfId="0" applyFill="1" applyBorder="1" applyAlignment="1" applyProtection="1">
      <protection hidden="1"/>
    </xf>
    <xf numFmtId="0" fontId="4" fillId="22" borderId="2" xfId="0" applyFont="1" applyFill="1" applyBorder="1" applyAlignment="1">
      <alignment vertical="center"/>
    </xf>
    <xf numFmtId="0" fontId="4" fillId="23" borderId="2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5" borderId="2" xfId="0" applyFont="1" applyFill="1" applyBorder="1" applyAlignment="1">
      <alignment vertical="center"/>
    </xf>
    <xf numFmtId="0" fontId="4" fillId="26" borderId="2" xfId="0" applyFont="1" applyFill="1" applyBorder="1" applyAlignment="1">
      <alignment vertical="center"/>
    </xf>
    <xf numFmtId="0" fontId="4" fillId="27" borderId="2" xfId="0" applyFont="1" applyFill="1" applyBorder="1" applyAlignment="1">
      <alignment vertical="center"/>
    </xf>
    <xf numFmtId="0" fontId="4" fillId="28" borderId="2" xfId="0" applyFont="1" applyFill="1" applyBorder="1" applyAlignment="1">
      <alignment vertical="center"/>
    </xf>
    <xf numFmtId="0" fontId="6" fillId="29" borderId="2" xfId="0" applyFont="1" applyFill="1" applyBorder="1" applyAlignment="1" applyProtection="1">
      <alignment vertical="center"/>
      <protection hidden="1"/>
    </xf>
    <xf numFmtId="0" fontId="6" fillId="30" borderId="2" xfId="0" applyFont="1" applyFill="1" applyBorder="1" applyAlignment="1" applyProtection="1">
      <alignment vertical="center"/>
      <protection hidden="1"/>
    </xf>
    <xf numFmtId="0" fontId="6" fillId="31" borderId="2" xfId="0" applyFont="1" applyFill="1" applyBorder="1" applyAlignment="1" applyProtection="1">
      <alignment vertical="center"/>
      <protection hidden="1"/>
    </xf>
    <xf numFmtId="0" fontId="6" fillId="32" borderId="2" xfId="0" applyFont="1" applyFill="1" applyBorder="1" applyAlignment="1" applyProtection="1">
      <alignment vertical="center"/>
      <protection hidden="1"/>
    </xf>
    <xf numFmtId="0" fontId="6" fillId="33" borderId="2" xfId="0" applyFont="1" applyFill="1" applyBorder="1" applyAlignment="1" applyProtection="1">
      <alignment vertical="center"/>
      <protection hidden="1"/>
    </xf>
    <xf numFmtId="0" fontId="7" fillId="34" borderId="2" xfId="0" applyFont="1" applyFill="1" applyBorder="1" applyAlignment="1" applyProtection="1">
      <alignment vertical="center"/>
      <protection hidden="1"/>
    </xf>
    <xf numFmtId="0" fontId="11" fillId="0" borderId="0" xfId="0" quotePrefix="1" applyFont="1">
      <alignment vertical="center"/>
    </xf>
    <xf numFmtId="0" fontId="4" fillId="165" borderId="2" xfId="0" applyFont="1" applyFill="1" applyBorder="1" applyAlignment="1"/>
    <xf numFmtId="0" fontId="4" fillId="166" borderId="2" xfId="0" applyFont="1" applyFill="1" applyBorder="1" applyAlignment="1"/>
    <xf numFmtId="0" fontId="4" fillId="167" borderId="2" xfId="0" applyFont="1" applyFill="1" applyBorder="1" applyAlignment="1"/>
    <xf numFmtId="0" fontId="4" fillId="168" borderId="2" xfId="0" applyFont="1" applyFill="1" applyBorder="1" applyAlignment="1"/>
    <xf numFmtId="0" fontId="4" fillId="169" borderId="2" xfId="0" applyFont="1" applyFill="1" applyBorder="1" applyAlignment="1"/>
    <xf numFmtId="0" fontId="4" fillId="170" borderId="2" xfId="0" applyFont="1" applyFill="1" applyBorder="1" applyAlignment="1"/>
    <xf numFmtId="0" fontId="4" fillId="171" borderId="2" xfId="0" applyFont="1" applyFill="1" applyBorder="1" applyAlignment="1"/>
    <xf numFmtId="0" fontId="4" fillId="172" borderId="2" xfId="0" applyFont="1" applyFill="1" applyBorder="1" applyAlignment="1"/>
    <xf numFmtId="0" fontId="4" fillId="173" borderId="2" xfId="0" applyFont="1" applyFill="1" applyBorder="1" applyAlignment="1"/>
    <xf numFmtId="0" fontId="4" fillId="174" borderId="2" xfId="0" applyFont="1" applyFill="1" applyBorder="1" applyAlignment="1"/>
    <xf numFmtId="0" fontId="4" fillId="175" borderId="2" xfId="0" applyFont="1" applyFill="1" applyBorder="1" applyAlignment="1"/>
    <xf numFmtId="0" fontId="4" fillId="176" borderId="2" xfId="0" applyFont="1" applyFill="1" applyBorder="1" applyAlignment="1"/>
    <xf numFmtId="0" fontId="4" fillId="177" borderId="2" xfId="0" applyFont="1" applyFill="1" applyBorder="1" applyAlignment="1"/>
    <xf numFmtId="0" fontId="4" fillId="178" borderId="2" xfId="0" applyFont="1" applyFill="1" applyBorder="1" applyAlignment="1"/>
    <xf numFmtId="0" fontId="4" fillId="179" borderId="2" xfId="0" applyFont="1" applyFill="1" applyBorder="1" applyAlignment="1"/>
    <xf numFmtId="0" fontId="4" fillId="180" borderId="2" xfId="0" applyFont="1" applyFill="1" applyBorder="1" applyAlignment="1"/>
    <xf numFmtId="0" fontId="4" fillId="181" borderId="2" xfId="0" applyFont="1" applyFill="1" applyBorder="1" applyAlignment="1"/>
    <xf numFmtId="0" fontId="4" fillId="182" borderId="2" xfId="0" applyFont="1" applyFill="1" applyBorder="1" applyAlignment="1"/>
    <xf numFmtId="0" fontId="4" fillId="183" borderId="2" xfId="0" applyFont="1" applyFill="1" applyBorder="1" applyAlignment="1"/>
    <xf numFmtId="0" fontId="4" fillId="184" borderId="2" xfId="0" applyFont="1" applyFill="1" applyBorder="1" applyAlignment="1"/>
    <xf numFmtId="0" fontId="4" fillId="185" borderId="2" xfId="0" applyFont="1" applyFill="1" applyBorder="1" applyAlignment="1"/>
    <xf numFmtId="0" fontId="4" fillId="27" borderId="2" xfId="0" applyFont="1" applyFill="1" applyBorder="1" applyAlignment="1"/>
    <xf numFmtId="0" fontId="4" fillId="186" borderId="2" xfId="0" applyFont="1" applyFill="1" applyBorder="1" applyAlignment="1"/>
    <xf numFmtId="0" fontId="4" fillId="187" borderId="2" xfId="0" applyFont="1" applyFill="1" applyBorder="1" applyAlignment="1"/>
    <xf numFmtId="0" fontId="4" fillId="188" borderId="2" xfId="0" applyFont="1" applyFill="1" applyBorder="1" applyAlignment="1"/>
    <xf numFmtId="0" fontId="4" fillId="132" borderId="2" xfId="0" applyFont="1" applyFill="1" applyBorder="1" applyAlignment="1"/>
    <xf numFmtId="0" fontId="4" fillId="189" borderId="2" xfId="0" applyFont="1" applyFill="1" applyBorder="1" applyAlignment="1"/>
    <xf numFmtId="0" fontId="4" fillId="28" borderId="2" xfId="0" applyFont="1" applyFill="1" applyBorder="1" applyAlignment="1"/>
    <xf numFmtId="0" fontId="4" fillId="190" borderId="2" xfId="0" applyFont="1" applyFill="1" applyBorder="1" applyAlignment="1"/>
    <xf numFmtId="0" fontId="4" fillId="191" borderId="2" xfId="0" applyFont="1" applyFill="1" applyBorder="1" applyAlignment="1"/>
    <xf numFmtId="0" fontId="4" fillId="192" borderId="2" xfId="0" applyFont="1" applyFill="1" applyBorder="1" applyAlignment="1"/>
    <xf numFmtId="0" fontId="4" fillId="193" borderId="2" xfId="0" applyFont="1" applyFill="1" applyBorder="1" applyAlignment="1"/>
    <xf numFmtId="0" fontId="4" fillId="194" borderId="2" xfId="0" applyFont="1" applyFill="1" applyBorder="1" applyAlignment="1"/>
    <xf numFmtId="0" fontId="4" fillId="195" borderId="2" xfId="0" applyFont="1" applyFill="1" applyBorder="1" applyAlignment="1"/>
    <xf numFmtId="0" fontId="4" fillId="196" borderId="2" xfId="0" applyFont="1" applyFill="1" applyBorder="1" applyAlignment="1"/>
    <xf numFmtId="0" fontId="4" fillId="197" borderId="2" xfId="0" applyFont="1" applyFill="1" applyBorder="1" applyAlignment="1"/>
    <xf numFmtId="0" fontId="4" fillId="198" borderId="2" xfId="0" applyFont="1" applyFill="1" applyBorder="1" applyAlignment="1"/>
    <xf numFmtId="0" fontId="4" fillId="199" borderId="2" xfId="0" applyFont="1" applyFill="1" applyBorder="1" applyAlignment="1"/>
    <xf numFmtId="0" fontId="4" fillId="200" borderId="2" xfId="0" applyFont="1" applyFill="1" applyBorder="1" applyAlignment="1"/>
    <xf numFmtId="0" fontId="4" fillId="201" borderId="2" xfId="0" applyFont="1" applyFill="1" applyBorder="1" applyAlignment="1"/>
    <xf numFmtId="0" fontId="4" fillId="202" borderId="2" xfId="0" applyFont="1" applyFill="1" applyBorder="1" applyAlignment="1"/>
    <xf numFmtId="0" fontId="4" fillId="203" borderId="2" xfId="0" applyFont="1" applyFill="1" applyBorder="1" applyAlignment="1"/>
    <xf numFmtId="0" fontId="4" fillId="204" borderId="2" xfId="0" applyFont="1" applyFill="1" applyBorder="1" applyAlignment="1"/>
    <xf numFmtId="0" fontId="4" fillId="205" borderId="2" xfId="0" applyFont="1" applyFill="1" applyBorder="1" applyAlignment="1"/>
    <xf numFmtId="0" fontId="4" fillId="206" borderId="2" xfId="0" applyFont="1" applyFill="1" applyBorder="1" applyAlignment="1"/>
    <xf numFmtId="0" fontId="4" fillId="207" borderId="2" xfId="0" applyFont="1" applyFill="1" applyBorder="1" applyAlignment="1"/>
    <xf numFmtId="0" fontId="4" fillId="77" borderId="2" xfId="0" applyFont="1" applyFill="1" applyBorder="1" applyAlignment="1"/>
    <xf numFmtId="0" fontId="4" fillId="78" borderId="2" xfId="0" applyFont="1" applyFill="1" applyBorder="1" applyAlignment="1"/>
    <xf numFmtId="0" fontId="4" fillId="79" borderId="2" xfId="0" applyFont="1" applyFill="1" applyBorder="1" applyAlignment="1"/>
    <xf numFmtId="0" fontId="4" fillId="80" borderId="2" xfId="0" applyFont="1" applyFill="1" applyBorder="1" applyAlignment="1"/>
    <xf numFmtId="0" fontId="4" fillId="81" borderId="2" xfId="0" applyFont="1" applyFill="1" applyBorder="1" applyAlignment="1"/>
    <xf numFmtId="0" fontId="4" fillId="9" borderId="2" xfId="0" applyFont="1" applyFill="1" applyBorder="1" applyAlignment="1"/>
    <xf numFmtId="0" fontId="4" fillId="46" borderId="2" xfId="0" applyFont="1" applyFill="1" applyBorder="1" applyAlignment="1"/>
    <xf numFmtId="0" fontId="4" fillId="208" borderId="2" xfId="0" applyFont="1" applyFill="1" applyBorder="1" applyAlignment="1"/>
    <xf numFmtId="0" fontId="4" fillId="209" borderId="2" xfId="0" applyFont="1" applyFill="1" applyBorder="1" applyAlignment="1"/>
    <xf numFmtId="0" fontId="4" fillId="210" borderId="2" xfId="0" applyFont="1" applyFill="1" applyBorder="1" applyAlignment="1"/>
    <xf numFmtId="0" fontId="4" fillId="211" borderId="2" xfId="0" applyFont="1" applyFill="1" applyBorder="1" applyAlignment="1"/>
    <xf numFmtId="0" fontId="4" fillId="47" borderId="2" xfId="0" applyFont="1" applyFill="1" applyBorder="1" applyAlignment="1"/>
    <xf numFmtId="0" fontId="4" fillId="212" borderId="2" xfId="0" applyFont="1" applyFill="1" applyBorder="1" applyAlignment="1"/>
    <xf numFmtId="0" fontId="4" fillId="213" borderId="2" xfId="0" applyFont="1" applyFill="1" applyBorder="1" applyAlignment="1"/>
    <xf numFmtId="0" fontId="4" fillId="214" borderId="2" xfId="0" applyFont="1" applyFill="1" applyBorder="1" applyAlignment="1"/>
    <xf numFmtId="0" fontId="4" fillId="215" borderId="2" xfId="0" applyFont="1" applyFill="1" applyBorder="1" applyAlignment="1"/>
    <xf numFmtId="0" fontId="4" fillId="216" borderId="2" xfId="0" applyFont="1" applyFill="1" applyBorder="1" applyAlignment="1"/>
    <xf numFmtId="0" fontId="4" fillId="217" borderId="2" xfId="0" applyFont="1" applyFill="1" applyBorder="1" applyAlignment="1"/>
    <xf numFmtId="0" fontId="4" fillId="218" borderId="2" xfId="0" applyFont="1" applyFill="1" applyBorder="1" applyAlignment="1"/>
    <xf numFmtId="0" fontId="4" fillId="219" borderId="2" xfId="0" applyFont="1" applyFill="1" applyBorder="1" applyAlignment="1"/>
    <xf numFmtId="0" fontId="4" fillId="220" borderId="2" xfId="0" applyFont="1" applyFill="1" applyBorder="1" applyAlignment="1"/>
    <xf numFmtId="0" fontId="4" fillId="221" borderId="2" xfId="0" applyFont="1" applyFill="1" applyBorder="1" applyAlignment="1"/>
    <xf numFmtId="0" fontId="4" fillId="222" borderId="2" xfId="0" applyFont="1" applyFill="1" applyBorder="1" applyAlignment="1"/>
    <xf numFmtId="0" fontId="4" fillId="223" borderId="2" xfId="0" applyFont="1" applyFill="1" applyBorder="1" applyAlignment="1"/>
    <xf numFmtId="0" fontId="4" fillId="224" borderId="2" xfId="0" applyFont="1" applyFill="1" applyBorder="1" applyAlignment="1"/>
    <xf numFmtId="0" fontId="4" fillId="225" borderId="2" xfId="0" applyFont="1" applyFill="1" applyBorder="1" applyAlignment="1"/>
    <xf numFmtId="0" fontId="4" fillId="226" borderId="2" xfId="0" applyFont="1" applyFill="1" applyBorder="1" applyAlignment="1"/>
    <xf numFmtId="0" fontId="4" fillId="227" borderId="2" xfId="0" applyFont="1" applyFill="1" applyBorder="1" applyAlignment="1"/>
    <xf numFmtId="0" fontId="4" fillId="228" borderId="2" xfId="0" applyFont="1" applyFill="1" applyBorder="1" applyAlignment="1"/>
    <xf numFmtId="0" fontId="4" fillId="229" borderId="2" xfId="0" applyFont="1" applyFill="1" applyBorder="1" applyAlignment="1"/>
    <xf numFmtId="0" fontId="4" fillId="230" borderId="2" xfId="0" applyFont="1" applyFill="1" applyBorder="1" applyAlignment="1"/>
    <xf numFmtId="0" fontId="4" fillId="231" borderId="2" xfId="0" applyFont="1" applyFill="1" applyBorder="1" applyAlignment="1"/>
    <xf numFmtId="0" fontId="4" fillId="232" borderId="2" xfId="0" applyFont="1" applyFill="1" applyBorder="1" applyAlignment="1"/>
    <xf numFmtId="0" fontId="4" fillId="64" borderId="2" xfId="0" applyFont="1" applyFill="1" applyBorder="1" applyAlignment="1"/>
    <xf numFmtId="0" fontId="4" fillId="233" borderId="2" xfId="0" applyFont="1" applyFill="1" applyBorder="1" applyAlignment="1"/>
    <xf numFmtId="0" fontId="4" fillId="234" borderId="2" xfId="0" applyFont="1" applyFill="1" applyBorder="1" applyAlignment="1"/>
    <xf numFmtId="0" fontId="4" fillId="235" borderId="2" xfId="0" applyFont="1" applyFill="1" applyBorder="1" applyAlignment="1"/>
    <xf numFmtId="0" fontId="4" fillId="236" borderId="2" xfId="0" applyFont="1" applyFill="1" applyBorder="1" applyAlignment="1"/>
    <xf numFmtId="0" fontId="4" fillId="237" borderId="2" xfId="0" applyFont="1" applyFill="1" applyBorder="1" applyAlignment="1"/>
    <xf numFmtId="0" fontId="4" fillId="65" borderId="2" xfId="0" applyFont="1" applyFill="1" applyBorder="1" applyAlignment="1"/>
    <xf numFmtId="0" fontId="4" fillId="238" borderId="2" xfId="0" applyFont="1" applyFill="1" applyBorder="1" applyAlignment="1"/>
    <xf numFmtId="0" fontId="4" fillId="239" borderId="2" xfId="0" applyFont="1" applyFill="1" applyBorder="1" applyAlignment="1"/>
    <xf numFmtId="0" fontId="4" fillId="240" borderId="2" xfId="0" applyFont="1" applyFill="1" applyBorder="1" applyAlignment="1"/>
    <xf numFmtId="0" fontId="4" fillId="241" borderId="2" xfId="0" applyFont="1" applyFill="1" applyBorder="1" applyAlignment="1"/>
    <xf numFmtId="0" fontId="4" fillId="242" borderId="2" xfId="0" applyFont="1" applyFill="1" applyBorder="1" applyAlignment="1"/>
    <xf numFmtId="0" fontId="4" fillId="243" borderId="2" xfId="0" applyFont="1" applyFill="1" applyBorder="1" applyAlignment="1"/>
    <xf numFmtId="0" fontId="4" fillId="244" borderId="2" xfId="0" applyFont="1" applyFill="1" applyBorder="1" applyAlignment="1"/>
    <xf numFmtId="0" fontId="4" fillId="245" borderId="2" xfId="0" applyFont="1" applyFill="1" applyBorder="1" applyAlignment="1"/>
    <xf numFmtId="0" fontId="4" fillId="246" borderId="2" xfId="0" applyFont="1" applyFill="1" applyBorder="1" applyAlignment="1"/>
    <xf numFmtId="0" fontId="4" fillId="247" borderId="2" xfId="0" applyFont="1" applyFill="1" applyBorder="1" applyAlignment="1"/>
    <xf numFmtId="0" fontId="4" fillId="248" borderId="2" xfId="0" applyFont="1" applyFill="1" applyBorder="1" applyAlignment="1"/>
    <xf numFmtId="0" fontId="4" fillId="249" borderId="2" xfId="0" applyFont="1" applyFill="1" applyBorder="1" applyAlignment="1"/>
    <xf numFmtId="0" fontId="4" fillId="250" borderId="2" xfId="0" applyFont="1" applyFill="1" applyBorder="1" applyAlignment="1"/>
    <xf numFmtId="0" fontId="4" fillId="251" borderId="2" xfId="0" applyFont="1" applyFill="1" applyBorder="1" applyAlignment="1"/>
    <xf numFmtId="0" fontId="4" fillId="252" borderId="2" xfId="0" applyFont="1" applyFill="1" applyBorder="1" applyAlignment="1"/>
    <xf numFmtId="0" fontId="4" fillId="253" borderId="2" xfId="0" applyFont="1" applyFill="1" applyBorder="1" applyAlignment="1"/>
    <xf numFmtId="0" fontId="4" fillId="254" borderId="2" xfId="0" applyFont="1" applyFill="1" applyBorder="1" applyAlignment="1"/>
    <xf numFmtId="0" fontId="4" fillId="255" borderId="2" xfId="0" applyFont="1" applyFill="1" applyBorder="1" applyAlignment="1"/>
    <xf numFmtId="0" fontId="4" fillId="120" borderId="2" xfId="0" applyFont="1" applyFill="1" applyBorder="1" applyAlignment="1"/>
    <xf numFmtId="0" fontId="4" fillId="75" borderId="2" xfId="0" applyFont="1" applyFill="1" applyBorder="1" applyAlignment="1"/>
    <xf numFmtId="0" fontId="4" fillId="74" borderId="2" xfId="0" applyFont="1" applyFill="1" applyBorder="1" applyAlignment="1"/>
    <xf numFmtId="0" fontId="4" fillId="73" borderId="2" xfId="0" applyFont="1" applyFill="1" applyBorder="1" applyAlignment="1"/>
    <xf numFmtId="0" fontId="4" fillId="76" borderId="2" xfId="0" applyFont="1" applyFill="1" applyBorder="1" applyAlignment="1"/>
    <xf numFmtId="0" fontId="4" fillId="121" borderId="2" xfId="0" applyFont="1" applyFill="1" applyBorder="1" applyAlignment="1"/>
    <xf numFmtId="0" fontId="4" fillId="12" borderId="2" xfId="0" applyFont="1" applyFill="1" applyBorder="1" applyAlignment="1"/>
    <xf numFmtId="0" fontId="4" fillId="122" borderId="2" xfId="0" applyFont="1" applyFill="1" applyBorder="1" applyAlignment="1"/>
    <xf numFmtId="0" fontId="4" fillId="72" borderId="2" xfId="0" applyFont="1" applyFill="1" applyBorder="1" applyAlignment="1"/>
    <xf numFmtId="0" fontId="4" fillId="82" borderId="2" xfId="0" applyFont="1" applyFill="1" applyBorder="1" applyAlignment="1"/>
    <xf numFmtId="0" fontId="4" fillId="256" borderId="2" xfId="0" applyFont="1" applyFill="1" applyBorder="1" applyAlignment="1"/>
    <xf numFmtId="0" fontId="4" fillId="257" borderId="2" xfId="0" applyFont="1" applyFill="1" applyBorder="1" applyAlignment="1"/>
    <xf numFmtId="0" fontId="4" fillId="258" borderId="2" xfId="0" applyFont="1" applyFill="1" applyBorder="1" applyAlignment="1"/>
    <xf numFmtId="0" fontId="4" fillId="259" borderId="2" xfId="0" applyFont="1" applyFill="1" applyBorder="1" applyAlignment="1"/>
    <xf numFmtId="0" fontId="4" fillId="260" borderId="2" xfId="0" applyFont="1" applyFill="1" applyBorder="1" applyAlignment="1"/>
    <xf numFmtId="0" fontId="4" fillId="83" borderId="2" xfId="0" applyFont="1" applyFill="1" applyBorder="1" applyAlignment="1"/>
    <xf numFmtId="0" fontId="4" fillId="261" borderId="2" xfId="0" applyFont="1" applyFill="1" applyBorder="1" applyAlignment="1"/>
    <xf numFmtId="0" fontId="4" fillId="16" borderId="2" xfId="0" applyFont="1" applyFill="1" applyBorder="1" applyAlignment="1"/>
    <xf numFmtId="0" fontId="4" fillId="262" borderId="2" xfId="0" applyFont="1" applyFill="1" applyBorder="1" applyAlignment="1"/>
    <xf numFmtId="0" fontId="4" fillId="263" borderId="2" xfId="0" applyFont="1" applyFill="1" applyBorder="1" applyAlignment="1"/>
    <xf numFmtId="0" fontId="4" fillId="264" borderId="2" xfId="0" applyFont="1" applyFill="1" applyBorder="1" applyAlignment="1"/>
    <xf numFmtId="0" fontId="4" fillId="265" borderId="2" xfId="0" applyFont="1" applyFill="1" applyBorder="1" applyAlignment="1"/>
    <xf numFmtId="0" fontId="4" fillId="266" borderId="2" xfId="0" applyFont="1" applyFill="1" applyBorder="1" applyAlignment="1"/>
    <xf numFmtId="0" fontId="4" fillId="267" borderId="2" xfId="0" applyFont="1" applyFill="1" applyBorder="1" applyAlignment="1"/>
    <xf numFmtId="0" fontId="4" fillId="268" borderId="2" xfId="0" applyFont="1" applyFill="1" applyBorder="1" applyAlignment="1"/>
    <xf numFmtId="0" fontId="4" fillId="269" borderId="2" xfId="0" applyFont="1" applyFill="1" applyBorder="1" applyAlignment="1"/>
    <xf numFmtId="0" fontId="4" fillId="270" borderId="2" xfId="0" applyFont="1" applyFill="1" applyBorder="1" applyAlignment="1"/>
    <xf numFmtId="0" fontId="4" fillId="271" borderId="2" xfId="0" applyFont="1" applyFill="1" applyBorder="1" applyAlignment="1"/>
    <xf numFmtId="0" fontId="4" fillId="272" borderId="2" xfId="0" applyFont="1" applyFill="1" applyBorder="1" applyAlignment="1"/>
    <xf numFmtId="0" fontId="4" fillId="273" borderId="2" xfId="0" applyFont="1" applyFill="1" applyBorder="1" applyAlignment="1"/>
    <xf numFmtId="0" fontId="4" fillId="274" borderId="2" xfId="0" applyFont="1" applyFill="1" applyBorder="1" applyAlignment="1"/>
    <xf numFmtId="0" fontId="4" fillId="275" borderId="2" xfId="0" applyFont="1" applyFill="1" applyBorder="1" applyAlignment="1"/>
    <xf numFmtId="0" fontId="4" fillId="276" borderId="2" xfId="0" applyFont="1" applyFill="1" applyBorder="1" applyAlignment="1"/>
    <xf numFmtId="0" fontId="4" fillId="277" borderId="2" xfId="0" applyFont="1" applyFill="1" applyBorder="1" applyAlignment="1"/>
    <xf numFmtId="0" fontId="4" fillId="278" borderId="2" xfId="0" applyFont="1" applyFill="1" applyBorder="1" applyAlignment="1"/>
    <xf numFmtId="0" fontId="4" fillId="279" borderId="2" xfId="0" applyFont="1" applyFill="1" applyBorder="1" applyAlignment="1"/>
    <xf numFmtId="0" fontId="4" fillId="280" borderId="2" xfId="0" applyFont="1" applyFill="1" applyBorder="1" applyAlignment="1"/>
    <xf numFmtId="0" fontId="4" fillId="281" borderId="2" xfId="0" applyFont="1" applyFill="1" applyBorder="1" applyAlignment="1"/>
    <xf numFmtId="0" fontId="4" fillId="282" borderId="2" xfId="0" applyFont="1" applyFill="1" applyBorder="1" applyAlignment="1"/>
    <xf numFmtId="0" fontId="4" fillId="283" borderId="2" xfId="0" applyFont="1" applyFill="1" applyBorder="1" applyAlignment="1"/>
    <xf numFmtId="0" fontId="4" fillId="284" borderId="2" xfId="0" applyFont="1" applyFill="1" applyBorder="1" applyAlignment="1"/>
    <xf numFmtId="0" fontId="4" fillId="285" borderId="2" xfId="0" applyFont="1" applyFill="1" applyBorder="1" applyAlignment="1"/>
    <xf numFmtId="0" fontId="4" fillId="286" borderId="2" xfId="0" applyFont="1" applyFill="1" applyBorder="1" applyAlignment="1"/>
    <xf numFmtId="0" fontId="4" fillId="101" borderId="2" xfId="0" applyFont="1" applyFill="1" applyBorder="1" applyAlignment="1"/>
    <xf numFmtId="0" fontId="4" fillId="287" borderId="2" xfId="0" applyFont="1" applyFill="1" applyBorder="1" applyAlignment="1"/>
    <xf numFmtId="0" fontId="4" fillId="134" borderId="2" xfId="0" applyFont="1" applyFill="1" applyBorder="1" applyAlignment="1"/>
    <xf numFmtId="0" fontId="4" fillId="288" borderId="2" xfId="0" applyFont="1" applyFill="1" applyBorder="1" applyAlignment="1"/>
    <xf numFmtId="0" fontId="4" fillId="289" borderId="2" xfId="0" applyFont="1" applyFill="1" applyBorder="1" applyAlignment="1"/>
    <xf numFmtId="0" fontId="4" fillId="290" borderId="2" xfId="0" applyFont="1" applyFill="1" applyBorder="1" applyAlignment="1"/>
    <xf numFmtId="0" fontId="4" fillId="102" borderId="2" xfId="0" applyFont="1" applyFill="1" applyBorder="1" applyAlignment="1"/>
    <xf numFmtId="0" fontId="4" fillId="291" borderId="2" xfId="0" applyFont="1" applyFill="1" applyBorder="1" applyAlignment="1"/>
    <xf numFmtId="0" fontId="0" fillId="0" borderId="2" xfId="0" applyBorder="1">
      <alignment vertical="center"/>
    </xf>
    <xf numFmtId="0" fontId="12" fillId="0" borderId="0" xfId="0" applyFont="1" applyFill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Fill="1">
      <alignment vertical="center"/>
    </xf>
    <xf numFmtId="0" fontId="15" fillId="0" borderId="0" xfId="1">
      <alignment vertical="center"/>
    </xf>
    <xf numFmtId="0" fontId="2" fillId="0" borderId="0" xfId="0" applyFont="1" applyAlignment="1">
      <alignment horizontal="right" vertical="center"/>
    </xf>
    <xf numFmtId="0" fontId="2" fillId="5" borderId="0" xfId="0" applyFont="1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2" fillId="293" borderId="0" xfId="0" applyFont="1" applyFill="1">
      <alignment vertical="center"/>
    </xf>
    <xf numFmtId="0" fontId="14" fillId="0" borderId="0" xfId="0" applyFont="1">
      <alignment vertical="center"/>
    </xf>
    <xf numFmtId="0" fontId="2" fillId="292" borderId="0" xfId="0" applyFont="1" applyFill="1">
      <alignment vertical="center"/>
    </xf>
    <xf numFmtId="0" fontId="0" fillId="0" borderId="0" xfId="0" applyFont="1">
      <alignment vertical="center"/>
    </xf>
    <xf numFmtId="0" fontId="16" fillId="0" borderId="0" xfId="0" applyFont="1">
      <alignment vertical="center"/>
    </xf>
    <xf numFmtId="0" fontId="0" fillId="0" borderId="4" xfId="0" applyFill="1" applyBorder="1" applyProtection="1">
      <alignment vertical="center"/>
      <protection locked="0"/>
    </xf>
    <xf numFmtId="0" fontId="0" fillId="0" borderId="5" xfId="0" applyFill="1" applyBorder="1" applyProtection="1">
      <alignment vertical="center"/>
      <protection locked="0"/>
    </xf>
    <xf numFmtId="0" fontId="0" fillId="0" borderId="6" xfId="0" applyFill="1" applyBorder="1" applyProtection="1">
      <alignment vertical="center"/>
      <protection locked="0"/>
    </xf>
    <xf numFmtId="0" fontId="12" fillId="0" borderId="0" xfId="0" applyFont="1">
      <alignment vertical="center"/>
    </xf>
    <xf numFmtId="0" fontId="11" fillId="0" borderId="0" xfId="0" applyFont="1">
      <alignment vertical="center"/>
    </xf>
    <xf numFmtId="2" fontId="0" fillId="0" borderId="0" xfId="0" applyNumberFormat="1">
      <alignment vertical="center"/>
    </xf>
    <xf numFmtId="0" fontId="0" fillId="34" borderId="0" xfId="0" applyFill="1">
      <alignment vertical="center"/>
    </xf>
    <xf numFmtId="0" fontId="3" fillId="34" borderId="0" xfId="0" applyFont="1" applyFill="1">
      <alignment vertical="center"/>
    </xf>
    <xf numFmtId="0" fontId="17" fillId="34" borderId="0" xfId="0" applyFont="1" applyFill="1">
      <alignment vertical="center"/>
    </xf>
    <xf numFmtId="0" fontId="18" fillId="0" borderId="0" xfId="0" applyFont="1">
      <alignment vertical="center"/>
    </xf>
    <xf numFmtId="0" fontId="2" fillId="34" borderId="0" xfId="0" applyFont="1" applyFill="1">
      <alignment vertical="center"/>
    </xf>
    <xf numFmtId="0" fontId="0" fillId="3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9" fillId="34" borderId="0" xfId="0" applyFont="1" applyFill="1" applyAlignment="1">
      <alignment horizontal="center" vertical="center"/>
    </xf>
    <xf numFmtId="0" fontId="13" fillId="0" borderId="0" xfId="0" applyFont="1" applyFill="1">
      <alignment vertical="center"/>
    </xf>
    <xf numFmtId="0" fontId="23" fillId="0" borderId="0" xfId="0" applyFont="1">
      <alignment vertical="center"/>
    </xf>
    <xf numFmtId="0" fontId="0" fillId="29" borderId="2" xfId="0" applyFill="1" applyBorder="1" applyAlignment="1" applyProtection="1">
      <protection locked="0"/>
    </xf>
    <xf numFmtId="0" fontId="0" fillId="48" borderId="2" xfId="0" applyFill="1" applyBorder="1" applyAlignment="1" applyProtection="1">
      <protection locked="0"/>
    </xf>
    <xf numFmtId="0" fontId="0" fillId="66" borderId="2" xfId="0" applyFill="1" applyBorder="1" applyAlignment="1" applyProtection="1">
      <protection locked="0"/>
    </xf>
    <xf numFmtId="0" fontId="0" fillId="84" borderId="2" xfId="0" applyFill="1" applyBorder="1" applyAlignment="1" applyProtection="1">
      <protection locked="0"/>
    </xf>
    <xf numFmtId="0" fontId="0" fillId="103" borderId="2" xfId="0" applyFill="1" applyBorder="1" applyAlignment="1" applyProtection="1">
      <protection locked="0"/>
    </xf>
    <xf numFmtId="0" fontId="0" fillId="114" borderId="2" xfId="0" applyFill="1" applyBorder="1" applyAlignment="1" applyProtection="1">
      <protection locked="0"/>
    </xf>
    <xf numFmtId="0" fontId="0" fillId="125" borderId="2" xfId="0" applyFill="1" applyBorder="1" applyAlignment="1" applyProtection="1">
      <protection locked="0"/>
    </xf>
    <xf numFmtId="0" fontId="0" fillId="135" borderId="2" xfId="0" applyFill="1" applyBorder="1" applyAlignment="1" applyProtection="1">
      <protection locked="0"/>
    </xf>
    <xf numFmtId="0" fontId="0" fillId="147" borderId="2" xfId="0" applyFill="1" applyBorder="1" applyAlignment="1" applyProtection="1">
      <protection locked="0"/>
    </xf>
    <xf numFmtId="0" fontId="0" fillId="159" borderId="2" xfId="0" applyFill="1" applyBorder="1" applyAlignment="1" applyProtection="1">
      <protection locked="0"/>
    </xf>
    <xf numFmtId="0" fontId="24" fillId="0" borderId="0" xfId="5"/>
  </cellXfs>
  <cellStyles count="6">
    <cellStyle name="常规" xfId="0" builtinId="0"/>
    <cellStyle name="常规 2" xfId="5" xr:uid="{4857CF59-1493-4566-B7E3-DC746578C165}"/>
    <cellStyle name="常规 3" xfId="3" xr:uid="{E3BCB6ED-E99C-4D10-8CE0-73B9EB9AF5A5}"/>
    <cellStyle name="超链接" xfId="1" builtinId="8"/>
    <cellStyle name="超链接 2" xfId="2" xr:uid="{586FE411-60D1-4593-BF1C-35C1B78B27E8}"/>
    <cellStyle name="超链接 2 2" xfId="4" xr:uid="{4D21CA70-26C6-4C10-9510-599EF6BF7E8F}"/>
  </cellStyles>
  <dxfs count="0"/>
  <tableStyles count="0" defaultTableStyle="TableStyleMedium2" defaultPivotStyle="PivotStyleLight16"/>
  <colors>
    <mruColors>
      <color rgb="FFEEECE1"/>
      <color rgb="FFA50F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Q$7" lockText="1" noThreeD="1"/>
</file>

<file path=xl/ctrlProps/ctrlProp3.xml><?xml version="1.0" encoding="utf-8"?>
<formControlPr xmlns="http://schemas.microsoft.com/office/spreadsheetml/2009/9/main" objectType="CheckBox" checked="Checked" fmlaLink="$O$7" lockText="1" noThreeD="1"/>
</file>

<file path=xl/ctrlProps/ctrlProp4.xml><?xml version="1.0" encoding="utf-8"?>
<formControlPr xmlns="http://schemas.microsoft.com/office/spreadsheetml/2009/9/main" objectType="Scroll" dx="22" fmlaLink="$J$7" horiz="1" max="58" min="1" page="0" val="51"/>
</file>

<file path=xl/ctrlProps/ctrlProp5.xml><?xml version="1.0" encoding="utf-8"?>
<formControlPr xmlns="http://schemas.microsoft.com/office/spreadsheetml/2009/9/main" objectType="Drop" dropLines="32" dropStyle="combo" dx="22" fmlaLink="$J$7" fmlaRange="$CF$25:$CF$82" noThreeD="1" sel="51" val="26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20</xdr:col>
          <xdr:colOff>9525</xdr:colOff>
          <xdr:row>37</xdr:row>
          <xdr:rowOff>27668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ap!$B$4:$J$32" spid="_x0000_s12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86525" y="1866900"/>
              <a:ext cx="5495925" cy="4705350"/>
            </a:xfrm>
            <a:prstGeom prst="rect">
              <a:avLst/>
            </a:prstGeom>
            <a:noFill/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显示数值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显示地区名称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374650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374650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78" name="下拉框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390086</xdr:colOff>
      <xdr:row>10</xdr:row>
      <xdr:rowOff>67353</xdr:rowOff>
    </xdr:from>
    <xdr:to>
      <xdr:col>23</xdr:col>
      <xdr:colOff>113846</xdr:colOff>
      <xdr:row>46</xdr:row>
      <xdr:rowOff>9525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340036" y="1756453"/>
          <a:ext cx="7210410" cy="6247722"/>
          <a:chOff x="6257925" y="1771651"/>
          <a:chExt cx="7200900" cy="5772149"/>
        </a:xfrm>
      </xdr:grpSpPr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57925" y="1771651"/>
            <a:ext cx="7200900" cy="5772149"/>
            <a:chOff x="6257925" y="1771651"/>
            <a:chExt cx="7200900" cy="5772149"/>
          </a:xfrm>
        </xdr:grpSpPr>
        <xdr:sp macro="" textlink="">
          <xdr:nvSpPr>
            <xdr:cNvPr id="19" name="矩形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6257925" y="1771651"/>
              <a:ext cx="7200900" cy="5561328"/>
            </a:xfrm>
            <a:prstGeom prst="rect">
              <a:avLst/>
            </a:prstGeom>
            <a:pattFill prst="dkUpDiag">
              <a:fgClr>
                <a:schemeClr val="tx2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0">
              <a:solidFill>
                <a:schemeClr val="tx2">
                  <a:lumMod val="20000"/>
                  <a:lumOff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6362700" y="1862140"/>
              <a:ext cx="6991350" cy="538638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pic>
              <xdr:nvPicPr>
                <xdr:cNvPr id="9" name="图片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map!$B$4:$J$32" spid="_x0000_s1230"/>
                    </a:ext>
                  </a:extLst>
                </xdr:cNvPicPr>
              </xdr:nvPicPr>
              <xdr:blipFill>
                <a:blip xmlns:r="http://schemas.openxmlformats.org/officeDocument/2006/relationships" r:embed="rId2"/>
                <a:srcRect/>
                <a:stretch>
                  <a:fillRect/>
                </a:stretch>
              </xdr:blipFill>
              <xdr:spPr bwMode="auto">
                <a:xfrm>
                  <a:off x="7148513" y="2838450"/>
                  <a:ext cx="5495925" cy="4705350"/>
                </a:xfrm>
                <a:prstGeom prst="rect">
                  <a:avLst/>
                </a:prstGeom>
                <a:noFill/>
                <a:effectLst/>
              </xdr:spPr>
            </xdr:pic>
          </mc:Choice>
          <mc:Fallback/>
        </mc:AlternateContent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CxnSpPr/>
          </xdr:nvCxnSpPr>
          <xdr:spPr>
            <a:xfrm>
              <a:off x="6618375" y="2414587"/>
              <a:ext cx="6480000" cy="0"/>
            </a:xfrm>
            <a:prstGeom prst="line">
              <a:avLst/>
            </a:prstGeom>
            <a:ln>
              <a:solidFill>
                <a:srgbClr val="A50F15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" name="文本框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019379" y="2105018"/>
              <a:ext cx="3699070" cy="63439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n-US" altLang="zh-CN" sz="1400">
                  <a:effectLst>
                    <a:innerShdw blurRad="114300">
                      <a:prstClr val="black"/>
                    </a:innerShdw>
                  </a:effectLst>
                  <a:latin typeface="Times New Roman" panose="02020603050405020304" pitchFamily="18" charset="0"/>
                  <a:ea typeface="微软雅黑" panose="020B0503020204020204" pitchFamily="34" charset="-122"/>
                  <a:cs typeface="Times New Roman" panose="02020603050405020304" pitchFamily="18" charset="0"/>
                </a:rPr>
                <a:t>Average bride price data by province in China</a:t>
              </a:r>
              <a:endParaRPr lang="zh-CN" altLang="en-US" sz="1400">
                <a:effectLst>
                  <a:innerShdw blurRad="114300">
                    <a:prstClr val="black"/>
                  </a:innerShdw>
                </a:effectLst>
                <a:latin typeface="Times New Roman" panose="02020603050405020304" pitchFamily="18" charset="0"/>
                <a:ea typeface="微软雅黑" panose="020B0503020204020204" pitchFamily="34" charset="-122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3" name="文本框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267575" y="2543175"/>
              <a:ext cx="5181600" cy="3479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en-US" altLang="zh-CN" sz="1200">
                  <a:solidFill>
                    <a:schemeClr val="tx1"/>
                  </a:solidFill>
                  <a:latin typeface="Times New Roman" panose="02020603050405020304" pitchFamily="18" charset="0"/>
                  <a:ea typeface="微软雅黑 Light" panose="020B0502040204020203" pitchFamily="34" charset="-122"/>
                  <a:cs typeface="Times New Roman" panose="02020603050405020304" pitchFamily="18" charset="0"/>
                </a:rPr>
                <a:t>calculated by gender gap of</a:t>
              </a:r>
              <a:r>
                <a:rPr lang="en-US" altLang="zh-CN" sz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微软雅黑 Light" panose="020B0502040204020203" pitchFamily="34" charset="-122"/>
                  <a:cs typeface="Times New Roman" panose="02020603050405020304" pitchFamily="18" charset="0"/>
                </a:rPr>
                <a:t> betrothal gift</a:t>
              </a:r>
              <a:endParaRPr lang="zh-CN" altLang="en-US" sz="1200">
                <a:solidFill>
                  <a:schemeClr val="tx1"/>
                </a:solidFill>
                <a:latin typeface="Times New Roman" panose="02020603050405020304" pitchFamily="18" charset="0"/>
                <a:ea typeface="微软雅黑 Light" panose="020B0502040204020203" pitchFamily="34" charset="-122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5" name="直接连接符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6618375" y="2200275"/>
              <a:ext cx="6480000" cy="0"/>
            </a:xfrm>
            <a:prstGeom prst="line">
              <a:avLst/>
            </a:prstGeom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直接连接符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CxnSpPr/>
          </xdr:nvCxnSpPr>
          <xdr:spPr>
            <a:xfrm>
              <a:off x="6618375" y="2143125"/>
              <a:ext cx="6480000" cy="0"/>
            </a:xfrm>
            <a:prstGeom prst="line">
              <a:avLst/>
            </a:prstGeom>
            <a:ln w="19050"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8900000">
            <a:off x="6264283" y="2021002"/>
            <a:ext cx="71776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zh-CN" sz="1200">
                <a:solidFill>
                  <a:schemeClr val="bg1"/>
                </a:solidFill>
              </a:rPr>
              <a:t>ExclPro</a:t>
            </a:r>
            <a:endParaRPr lang="zh-CN" alt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11</xdr:col>
      <xdr:colOff>543172</xdr:colOff>
      <xdr:row>41</xdr:row>
      <xdr:rowOff>51355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EBD47DA0-0838-9122-7154-FD807EE6C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7248772" cy="64013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104775</xdr:rowOff>
    </xdr:from>
    <xdr:to>
      <xdr:col>9</xdr:col>
      <xdr:colOff>304800</xdr:colOff>
      <xdr:row>29</xdr:row>
      <xdr:rowOff>28575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762000" y="581025"/>
          <a:ext cx="5029200" cy="4051300"/>
          <a:chOff x="762000" y="590550"/>
          <a:chExt cx="5029200" cy="4133850"/>
        </a:xfrm>
        <a:effectLst>
          <a:outerShdw blurRad="50800" dist="25400" dir="2700000" algn="tl" rotWithShape="0">
            <a:prstClr val="black">
              <a:alpha val="40000"/>
            </a:prstClr>
          </a:outerShdw>
        </a:effectLst>
      </xdr:grpSpPr>
      <xdr:sp macro="" textlink="data!E24">
        <xdr:nvSpPr>
          <xdr:cNvPr id="2" name="江西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>
            <a:spLocks/>
          </xdr:cNvSpPr>
        </xdr:nvSpPr>
        <xdr:spPr bwMode="auto">
          <a:xfrm>
            <a:off x="4248150" y="3343275"/>
            <a:ext cx="485775" cy="647700"/>
          </a:xfrm>
          <a:custGeom>
            <a:avLst/>
            <a:gdLst>
              <a:gd name="T0" fmla="*/ 300061 w 1831"/>
              <a:gd name="T1" fmla="*/ 32215 h 2473"/>
              <a:gd name="T2" fmla="*/ 311734 w 1831"/>
              <a:gd name="T3" fmla="*/ 56048 h 2473"/>
              <a:gd name="T4" fmla="*/ 336143 w 1831"/>
              <a:gd name="T5" fmla="*/ 28024 h 2473"/>
              <a:gd name="T6" fmla="*/ 352857 w 1831"/>
              <a:gd name="T7" fmla="*/ 21477 h 2473"/>
              <a:gd name="T8" fmla="*/ 391857 w 1831"/>
              <a:gd name="T9" fmla="*/ 47929 h 2473"/>
              <a:gd name="T10" fmla="*/ 423693 w 1831"/>
              <a:gd name="T11" fmla="*/ 48715 h 2473"/>
              <a:gd name="T12" fmla="*/ 450224 w 1831"/>
              <a:gd name="T13" fmla="*/ 68358 h 2473"/>
              <a:gd name="T14" fmla="*/ 434306 w 1831"/>
              <a:gd name="T15" fmla="*/ 89311 h 2473"/>
              <a:gd name="T16" fmla="*/ 454734 w 1831"/>
              <a:gd name="T17" fmla="*/ 116549 h 2473"/>
              <a:gd name="T18" fmla="*/ 473836 w 1831"/>
              <a:gd name="T19" fmla="*/ 138026 h 2473"/>
              <a:gd name="T20" fmla="*/ 484979 w 1831"/>
              <a:gd name="T21" fmla="*/ 180455 h 2473"/>
              <a:gd name="T22" fmla="*/ 477285 w 1831"/>
              <a:gd name="T23" fmla="*/ 206646 h 2473"/>
              <a:gd name="T24" fmla="*/ 451816 w 1831"/>
              <a:gd name="T25" fmla="*/ 228908 h 2473"/>
              <a:gd name="T26" fmla="*/ 422102 w 1831"/>
              <a:gd name="T27" fmla="*/ 246194 h 2473"/>
              <a:gd name="T28" fmla="*/ 393449 w 1831"/>
              <a:gd name="T29" fmla="*/ 235456 h 2473"/>
              <a:gd name="T30" fmla="*/ 359224 w 1831"/>
              <a:gd name="T31" fmla="*/ 268456 h 2473"/>
              <a:gd name="T32" fmla="*/ 347551 w 1831"/>
              <a:gd name="T33" fmla="*/ 283123 h 2473"/>
              <a:gd name="T34" fmla="*/ 363469 w 1831"/>
              <a:gd name="T35" fmla="*/ 314814 h 2473"/>
              <a:gd name="T36" fmla="*/ 326591 w 1831"/>
              <a:gd name="T37" fmla="*/ 348862 h 2473"/>
              <a:gd name="T38" fmla="*/ 303510 w 1831"/>
              <a:gd name="T39" fmla="*/ 388410 h 2473"/>
              <a:gd name="T40" fmla="*/ 311469 w 1831"/>
              <a:gd name="T41" fmla="*/ 420101 h 2473"/>
              <a:gd name="T42" fmla="*/ 294755 w 1831"/>
              <a:gd name="T43" fmla="*/ 443411 h 2473"/>
              <a:gd name="T44" fmla="*/ 284938 w 1831"/>
              <a:gd name="T45" fmla="*/ 474316 h 2473"/>
              <a:gd name="T46" fmla="*/ 268490 w 1831"/>
              <a:gd name="T47" fmla="*/ 497364 h 2473"/>
              <a:gd name="T48" fmla="*/ 259469 w 1831"/>
              <a:gd name="T49" fmla="*/ 545032 h 2473"/>
              <a:gd name="T50" fmla="*/ 251510 w 1831"/>
              <a:gd name="T51" fmla="*/ 578556 h 2473"/>
              <a:gd name="T52" fmla="*/ 245143 w 1831"/>
              <a:gd name="T53" fmla="*/ 595056 h 2473"/>
              <a:gd name="T54" fmla="*/ 245673 w 1831"/>
              <a:gd name="T55" fmla="*/ 628843 h 2473"/>
              <a:gd name="T56" fmla="*/ 216755 w 1831"/>
              <a:gd name="T57" fmla="*/ 619676 h 2473"/>
              <a:gd name="T58" fmla="*/ 179877 w 1831"/>
              <a:gd name="T59" fmla="*/ 622819 h 2473"/>
              <a:gd name="T60" fmla="*/ 147775 w 1831"/>
              <a:gd name="T61" fmla="*/ 636438 h 2473"/>
              <a:gd name="T62" fmla="*/ 123102 w 1831"/>
              <a:gd name="T63" fmla="*/ 639319 h 2473"/>
              <a:gd name="T64" fmla="*/ 90204 w 1831"/>
              <a:gd name="T65" fmla="*/ 637224 h 2473"/>
              <a:gd name="T66" fmla="*/ 91796 w 1831"/>
              <a:gd name="T67" fmla="*/ 619414 h 2473"/>
              <a:gd name="T68" fmla="*/ 128673 w 1831"/>
              <a:gd name="T69" fmla="*/ 574889 h 2473"/>
              <a:gd name="T70" fmla="*/ 129735 w 1831"/>
              <a:gd name="T71" fmla="*/ 555246 h 2473"/>
              <a:gd name="T72" fmla="*/ 90735 w 1831"/>
              <a:gd name="T73" fmla="*/ 555770 h 2473"/>
              <a:gd name="T74" fmla="*/ 57571 w 1831"/>
              <a:gd name="T75" fmla="*/ 548437 h 2473"/>
              <a:gd name="T76" fmla="*/ 45102 w 1831"/>
              <a:gd name="T77" fmla="*/ 514912 h 2473"/>
              <a:gd name="T78" fmla="*/ 67918 w 1831"/>
              <a:gd name="T79" fmla="*/ 464102 h 2473"/>
              <a:gd name="T80" fmla="*/ 47755 w 1831"/>
              <a:gd name="T81" fmla="*/ 453888 h 2473"/>
              <a:gd name="T82" fmla="*/ 58367 w 1831"/>
              <a:gd name="T83" fmla="*/ 416173 h 2473"/>
              <a:gd name="T84" fmla="*/ 32633 w 1831"/>
              <a:gd name="T85" fmla="*/ 385006 h 2473"/>
              <a:gd name="T86" fmla="*/ 28653 w 1831"/>
              <a:gd name="T87" fmla="*/ 339434 h 2473"/>
              <a:gd name="T88" fmla="*/ 9286 w 1831"/>
              <a:gd name="T89" fmla="*/ 327124 h 2473"/>
              <a:gd name="T90" fmla="*/ 2122 w 1831"/>
              <a:gd name="T91" fmla="*/ 314552 h 2473"/>
              <a:gd name="T92" fmla="*/ 6102 w 1831"/>
              <a:gd name="T93" fmla="*/ 288885 h 2473"/>
              <a:gd name="T94" fmla="*/ 38469 w 1831"/>
              <a:gd name="T95" fmla="*/ 248551 h 2473"/>
              <a:gd name="T96" fmla="*/ 50143 w 1831"/>
              <a:gd name="T97" fmla="*/ 228122 h 2473"/>
              <a:gd name="T98" fmla="*/ 57837 w 1831"/>
              <a:gd name="T99" fmla="*/ 198527 h 2473"/>
              <a:gd name="T100" fmla="*/ 51204 w 1831"/>
              <a:gd name="T101" fmla="*/ 175741 h 2473"/>
              <a:gd name="T102" fmla="*/ 36878 w 1831"/>
              <a:gd name="T103" fmla="*/ 144312 h 2473"/>
              <a:gd name="T104" fmla="*/ 50143 w 1831"/>
              <a:gd name="T105" fmla="*/ 112359 h 2473"/>
              <a:gd name="T106" fmla="*/ 83041 w 1831"/>
              <a:gd name="T107" fmla="*/ 98478 h 2473"/>
              <a:gd name="T108" fmla="*/ 125490 w 1831"/>
              <a:gd name="T109" fmla="*/ 83287 h 2473"/>
              <a:gd name="T110" fmla="*/ 128939 w 1831"/>
              <a:gd name="T111" fmla="*/ 74382 h 2473"/>
              <a:gd name="T112" fmla="*/ 147510 w 1831"/>
              <a:gd name="T113" fmla="*/ 68096 h 2473"/>
              <a:gd name="T114" fmla="*/ 162102 w 1831"/>
              <a:gd name="T115" fmla="*/ 57358 h 2473"/>
              <a:gd name="T116" fmla="*/ 201367 w 1831"/>
              <a:gd name="T117" fmla="*/ 32477 h 2473"/>
              <a:gd name="T118" fmla="*/ 242490 w 1831"/>
              <a:gd name="T119" fmla="*/ 32215 h 2473"/>
              <a:gd name="T120" fmla="*/ 282551 w 1831"/>
              <a:gd name="T121" fmla="*/ 10214 h 247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0" anchor="ctr"/>
          <a:lstStyle/>
          <a:p>
            <a:pPr algn="ctr"/>
            <a:fld id="{363E8ECB-39A4-4EDA-B982-FD40F2B4665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江西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" name="Freeform 75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EditPoints="1"/>
          </xdr:cNvSpPr>
        </xdr:nvSpPr>
        <xdr:spPr bwMode="auto">
          <a:xfrm>
            <a:off x="4305300" y="4219575"/>
            <a:ext cx="57150" cy="47625"/>
          </a:xfrm>
          <a:custGeom>
            <a:avLst/>
            <a:gdLst>
              <a:gd name="T0" fmla="*/ 41320 w 213"/>
              <a:gd name="T1" fmla="*/ 934 h 153"/>
              <a:gd name="T2" fmla="*/ 44539 w 213"/>
              <a:gd name="T3" fmla="*/ 1556 h 153"/>
              <a:gd name="T4" fmla="*/ 46954 w 213"/>
              <a:gd name="T5" fmla="*/ 4047 h 153"/>
              <a:gd name="T6" fmla="*/ 48832 w 213"/>
              <a:gd name="T7" fmla="*/ 5292 h 153"/>
              <a:gd name="T8" fmla="*/ 43466 w 213"/>
              <a:gd name="T9" fmla="*/ 8093 h 153"/>
              <a:gd name="T10" fmla="*/ 35417 w 213"/>
              <a:gd name="T11" fmla="*/ 10272 h 153"/>
              <a:gd name="T12" fmla="*/ 36222 w 213"/>
              <a:gd name="T13" fmla="*/ 13385 h 153"/>
              <a:gd name="T14" fmla="*/ 37832 w 213"/>
              <a:gd name="T15" fmla="*/ 17120 h 153"/>
              <a:gd name="T16" fmla="*/ 40515 w 213"/>
              <a:gd name="T17" fmla="*/ 14319 h 153"/>
              <a:gd name="T18" fmla="*/ 45344 w 213"/>
              <a:gd name="T19" fmla="*/ 12451 h 153"/>
              <a:gd name="T20" fmla="*/ 48296 w 213"/>
              <a:gd name="T21" fmla="*/ 9027 h 153"/>
              <a:gd name="T22" fmla="*/ 50711 w 213"/>
              <a:gd name="T23" fmla="*/ 8716 h 153"/>
              <a:gd name="T24" fmla="*/ 52320 w 213"/>
              <a:gd name="T25" fmla="*/ 11828 h 153"/>
              <a:gd name="T26" fmla="*/ 53662 w 213"/>
              <a:gd name="T27" fmla="*/ 12762 h 153"/>
              <a:gd name="T28" fmla="*/ 56077 w 213"/>
              <a:gd name="T29" fmla="*/ 10583 h 153"/>
              <a:gd name="T30" fmla="*/ 56882 w 213"/>
              <a:gd name="T31" fmla="*/ 14319 h 153"/>
              <a:gd name="T32" fmla="*/ 54735 w 213"/>
              <a:gd name="T33" fmla="*/ 19610 h 153"/>
              <a:gd name="T34" fmla="*/ 50442 w 213"/>
              <a:gd name="T35" fmla="*/ 18676 h 153"/>
              <a:gd name="T36" fmla="*/ 45076 w 213"/>
              <a:gd name="T37" fmla="*/ 18676 h 153"/>
              <a:gd name="T38" fmla="*/ 44808 w 213"/>
              <a:gd name="T39" fmla="*/ 24279 h 153"/>
              <a:gd name="T40" fmla="*/ 47491 w 213"/>
              <a:gd name="T41" fmla="*/ 27703 h 153"/>
              <a:gd name="T42" fmla="*/ 49101 w 213"/>
              <a:gd name="T43" fmla="*/ 36419 h 153"/>
              <a:gd name="T44" fmla="*/ 48027 w 213"/>
              <a:gd name="T45" fmla="*/ 36730 h 153"/>
              <a:gd name="T46" fmla="*/ 45613 w 213"/>
              <a:gd name="T47" fmla="*/ 31750 h 153"/>
              <a:gd name="T48" fmla="*/ 42393 w 213"/>
              <a:gd name="T49" fmla="*/ 32684 h 153"/>
              <a:gd name="T50" fmla="*/ 43466 w 213"/>
              <a:gd name="T51" fmla="*/ 41400 h 153"/>
              <a:gd name="T52" fmla="*/ 39978 w 213"/>
              <a:gd name="T53" fmla="*/ 45446 h 153"/>
              <a:gd name="T54" fmla="*/ 33807 w 213"/>
              <a:gd name="T55" fmla="*/ 43890 h 153"/>
              <a:gd name="T56" fmla="*/ 32197 w 213"/>
              <a:gd name="T57" fmla="*/ 45446 h 153"/>
              <a:gd name="T58" fmla="*/ 30319 w 213"/>
              <a:gd name="T59" fmla="*/ 47314 h 153"/>
              <a:gd name="T60" fmla="*/ 28977 w 213"/>
              <a:gd name="T61" fmla="*/ 45446 h 153"/>
              <a:gd name="T62" fmla="*/ 30051 w 213"/>
              <a:gd name="T63" fmla="*/ 37664 h 153"/>
              <a:gd name="T64" fmla="*/ 29782 w 213"/>
              <a:gd name="T65" fmla="*/ 33618 h 153"/>
              <a:gd name="T66" fmla="*/ 33002 w 213"/>
              <a:gd name="T67" fmla="*/ 33618 h 153"/>
              <a:gd name="T68" fmla="*/ 35685 w 213"/>
              <a:gd name="T69" fmla="*/ 32684 h 153"/>
              <a:gd name="T70" fmla="*/ 35149 w 213"/>
              <a:gd name="T71" fmla="*/ 30816 h 153"/>
              <a:gd name="T72" fmla="*/ 32734 w 213"/>
              <a:gd name="T73" fmla="*/ 29571 h 153"/>
              <a:gd name="T74" fmla="*/ 30051 w 213"/>
              <a:gd name="T75" fmla="*/ 22723 h 153"/>
              <a:gd name="T76" fmla="*/ 24416 w 213"/>
              <a:gd name="T77" fmla="*/ 21789 h 153"/>
              <a:gd name="T78" fmla="*/ 12879 w 213"/>
              <a:gd name="T79" fmla="*/ 23657 h 153"/>
              <a:gd name="T80" fmla="*/ 5098 w 213"/>
              <a:gd name="T81" fmla="*/ 22723 h 153"/>
              <a:gd name="T82" fmla="*/ 5366 w 213"/>
              <a:gd name="T83" fmla="*/ 18676 h 153"/>
              <a:gd name="T84" fmla="*/ 15025 w 213"/>
              <a:gd name="T85" fmla="*/ 10583 h 153"/>
              <a:gd name="T86" fmla="*/ 20123 w 213"/>
              <a:gd name="T87" fmla="*/ 8404 h 153"/>
              <a:gd name="T88" fmla="*/ 21733 w 213"/>
              <a:gd name="T89" fmla="*/ 4358 h 153"/>
              <a:gd name="T90" fmla="*/ 31124 w 213"/>
              <a:gd name="T91" fmla="*/ 934 h 153"/>
              <a:gd name="T92" fmla="*/ 805 w 213"/>
              <a:gd name="T93" fmla="*/ 39843 h 153"/>
              <a:gd name="T94" fmla="*/ 6976 w 213"/>
              <a:gd name="T95" fmla="*/ 34863 h 153"/>
              <a:gd name="T96" fmla="*/ 14489 w 213"/>
              <a:gd name="T97" fmla="*/ 30816 h 153"/>
              <a:gd name="T98" fmla="*/ 19855 w 213"/>
              <a:gd name="T99" fmla="*/ 25836 h 153"/>
              <a:gd name="T100" fmla="*/ 21196 w 213"/>
              <a:gd name="T101" fmla="*/ 26770 h 153"/>
              <a:gd name="T102" fmla="*/ 19318 w 213"/>
              <a:gd name="T103" fmla="*/ 31750 h 153"/>
              <a:gd name="T104" fmla="*/ 18782 w 213"/>
              <a:gd name="T105" fmla="*/ 36419 h 153"/>
              <a:gd name="T106" fmla="*/ 16904 w 213"/>
              <a:gd name="T107" fmla="*/ 38287 h 153"/>
              <a:gd name="T108" fmla="*/ 17708 w 213"/>
              <a:gd name="T109" fmla="*/ 42645 h 153"/>
              <a:gd name="T110" fmla="*/ 15294 w 213"/>
              <a:gd name="T111" fmla="*/ 44201 h 153"/>
              <a:gd name="T112" fmla="*/ 12074 w 213"/>
              <a:gd name="T113" fmla="*/ 41711 h 153"/>
              <a:gd name="T114" fmla="*/ 9391 w 213"/>
              <a:gd name="T115" fmla="*/ 43267 h 153"/>
              <a:gd name="T116" fmla="*/ 2683 w 213"/>
              <a:gd name="T117" fmla="*/ 46380 h 153"/>
              <a:gd name="T118" fmla="*/ 0 w 213"/>
              <a:gd name="T119" fmla="*/ 43890 h 15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19">
        <xdr:nvSpPr>
          <xdr:cNvPr id="4" name="上海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EditPoints="1"/>
          </xdr:cNvSpPr>
        </xdr:nvSpPr>
        <xdr:spPr bwMode="auto">
          <a:xfrm>
            <a:off x="4943475" y="3095625"/>
            <a:ext cx="95250" cy="133350"/>
          </a:xfrm>
          <a:custGeom>
            <a:avLst/>
            <a:gdLst>
              <a:gd name="T0" fmla="*/ 32284 w 357"/>
              <a:gd name="T1" fmla="*/ 125522 h 494"/>
              <a:gd name="T2" fmla="*/ 26147 w 357"/>
              <a:gd name="T3" fmla="*/ 122552 h 494"/>
              <a:gd name="T4" fmla="*/ 12807 w 357"/>
              <a:gd name="T5" fmla="*/ 121203 h 494"/>
              <a:gd name="T6" fmla="*/ 8004 w 357"/>
              <a:gd name="T7" fmla="*/ 118503 h 494"/>
              <a:gd name="T8" fmla="*/ 6670 w 357"/>
              <a:gd name="T9" fmla="*/ 112295 h 494"/>
              <a:gd name="T10" fmla="*/ 5870 w 357"/>
              <a:gd name="T11" fmla="*/ 100687 h 494"/>
              <a:gd name="T12" fmla="*/ 2935 w 357"/>
              <a:gd name="T13" fmla="*/ 98528 h 494"/>
              <a:gd name="T14" fmla="*/ 0 w 357"/>
              <a:gd name="T15" fmla="*/ 98798 h 494"/>
              <a:gd name="T16" fmla="*/ 1334 w 357"/>
              <a:gd name="T17" fmla="*/ 92319 h 494"/>
              <a:gd name="T18" fmla="*/ 8538 w 357"/>
              <a:gd name="T19" fmla="*/ 81522 h 494"/>
              <a:gd name="T20" fmla="*/ 12273 w 357"/>
              <a:gd name="T21" fmla="*/ 66675 h 494"/>
              <a:gd name="T22" fmla="*/ 13340 w 357"/>
              <a:gd name="T23" fmla="*/ 49669 h 494"/>
              <a:gd name="T24" fmla="*/ 21345 w 357"/>
              <a:gd name="T25" fmla="*/ 42380 h 494"/>
              <a:gd name="T26" fmla="*/ 30149 w 357"/>
              <a:gd name="T27" fmla="*/ 39411 h 494"/>
              <a:gd name="T28" fmla="*/ 43489 w 357"/>
              <a:gd name="T29" fmla="*/ 44270 h 494"/>
              <a:gd name="T30" fmla="*/ 53095 w 357"/>
              <a:gd name="T31" fmla="*/ 49669 h 494"/>
              <a:gd name="T32" fmla="*/ 62166 w 357"/>
              <a:gd name="T33" fmla="*/ 53988 h 494"/>
              <a:gd name="T34" fmla="*/ 76574 w 357"/>
              <a:gd name="T35" fmla="*/ 65055 h 494"/>
              <a:gd name="T36" fmla="*/ 86712 w 357"/>
              <a:gd name="T37" fmla="*/ 80442 h 494"/>
              <a:gd name="T38" fmla="*/ 93382 w 357"/>
              <a:gd name="T39" fmla="*/ 91779 h 494"/>
              <a:gd name="T40" fmla="*/ 95250 w 357"/>
              <a:gd name="T41" fmla="*/ 100417 h 494"/>
              <a:gd name="T42" fmla="*/ 92849 w 357"/>
              <a:gd name="T43" fmla="*/ 108516 h 494"/>
              <a:gd name="T44" fmla="*/ 86179 w 357"/>
              <a:gd name="T45" fmla="*/ 110945 h 494"/>
              <a:gd name="T46" fmla="*/ 70704 w 357"/>
              <a:gd name="T47" fmla="*/ 110405 h 494"/>
              <a:gd name="T48" fmla="*/ 57363 w 357"/>
              <a:gd name="T49" fmla="*/ 113644 h 494"/>
              <a:gd name="T50" fmla="*/ 51227 w 357"/>
              <a:gd name="T51" fmla="*/ 120933 h 494"/>
              <a:gd name="T52" fmla="*/ 45624 w 357"/>
              <a:gd name="T53" fmla="*/ 127411 h 494"/>
              <a:gd name="T54" fmla="*/ 18943 w 357"/>
              <a:gd name="T55" fmla="*/ 1620 h 494"/>
              <a:gd name="T56" fmla="*/ 26414 w 357"/>
              <a:gd name="T57" fmla="*/ 0 h 494"/>
              <a:gd name="T58" fmla="*/ 38420 w 357"/>
              <a:gd name="T59" fmla="*/ 6748 h 494"/>
              <a:gd name="T60" fmla="*/ 50693 w 357"/>
              <a:gd name="T61" fmla="*/ 12147 h 494"/>
              <a:gd name="T62" fmla="*/ 56830 w 357"/>
              <a:gd name="T63" fmla="*/ 16736 h 494"/>
              <a:gd name="T64" fmla="*/ 70971 w 357"/>
              <a:gd name="T65" fmla="*/ 22675 h 494"/>
              <a:gd name="T66" fmla="*/ 81109 w 357"/>
              <a:gd name="T67" fmla="*/ 24834 h 494"/>
              <a:gd name="T68" fmla="*/ 83511 w 357"/>
              <a:gd name="T69" fmla="*/ 26724 h 494"/>
              <a:gd name="T70" fmla="*/ 83777 w 357"/>
              <a:gd name="T71" fmla="*/ 30233 h 494"/>
              <a:gd name="T72" fmla="*/ 75773 w 357"/>
              <a:gd name="T73" fmla="*/ 36982 h 494"/>
              <a:gd name="T74" fmla="*/ 69370 w 357"/>
              <a:gd name="T75" fmla="*/ 36442 h 494"/>
              <a:gd name="T76" fmla="*/ 50160 w 357"/>
              <a:gd name="T77" fmla="*/ 28614 h 494"/>
              <a:gd name="T78" fmla="*/ 33351 w 357"/>
              <a:gd name="T79" fmla="*/ 22675 h 494"/>
              <a:gd name="T80" fmla="*/ 26147 w 357"/>
              <a:gd name="T81" fmla="*/ 19166 h 494"/>
              <a:gd name="T82" fmla="*/ 13607 w 357"/>
              <a:gd name="T83" fmla="*/ 11337 h 494"/>
              <a:gd name="T84" fmla="*/ 11473 w 357"/>
              <a:gd name="T85" fmla="*/ 8368 h 494"/>
              <a:gd name="T86" fmla="*/ 12273 w 357"/>
              <a:gd name="T87" fmla="*/ 5399 h 494"/>
              <a:gd name="T88" fmla="*/ 18943 w 357"/>
              <a:gd name="T89" fmla="*/ 1620 h 494"/>
              <a:gd name="T90" fmla="*/ 57363 w 357"/>
              <a:gd name="T91" fmla="*/ 43730 h 494"/>
              <a:gd name="T92" fmla="*/ 59231 w 357"/>
              <a:gd name="T93" fmla="*/ 42380 h 494"/>
              <a:gd name="T94" fmla="*/ 69370 w 357"/>
              <a:gd name="T95" fmla="*/ 44810 h 494"/>
              <a:gd name="T96" fmla="*/ 75239 w 357"/>
              <a:gd name="T97" fmla="*/ 49399 h 494"/>
              <a:gd name="T98" fmla="*/ 74172 w 357"/>
              <a:gd name="T99" fmla="*/ 52098 h 494"/>
              <a:gd name="T100" fmla="*/ 67502 w 357"/>
              <a:gd name="T101" fmla="*/ 49399 h 494"/>
              <a:gd name="T102" fmla="*/ 77107 w 357"/>
              <a:gd name="T103" fmla="*/ 47239 h 494"/>
              <a:gd name="T104" fmla="*/ 78174 w 357"/>
              <a:gd name="T105" fmla="*/ 46160 h 494"/>
              <a:gd name="T106" fmla="*/ 85111 w 357"/>
              <a:gd name="T107" fmla="*/ 51019 h 494"/>
              <a:gd name="T108" fmla="*/ 84044 w 357"/>
              <a:gd name="T109" fmla="*/ 52368 h 494"/>
              <a:gd name="T110" fmla="*/ 78708 w 357"/>
              <a:gd name="T111" fmla="*/ 50479 h 494"/>
              <a:gd name="T112" fmla="*/ 77107 w 357"/>
              <a:gd name="T113" fmla="*/ 47239 h 494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96000" anchor="ctr"/>
          <a:lstStyle/>
          <a:p>
            <a:pPr algn="ctr"/>
            <a:fld id="{3C37611D-AD1D-4716-A5C8-969073362D63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上海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8">
        <xdr:nvSpPr>
          <xdr:cNvPr id="5" name="黑龙江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/>
          </xdr:cNvSpPr>
        </xdr:nvSpPr>
        <xdr:spPr bwMode="auto">
          <a:xfrm>
            <a:off x="4695825" y="590550"/>
            <a:ext cx="1095375" cy="1057275"/>
          </a:xfrm>
          <a:custGeom>
            <a:avLst/>
            <a:gdLst>
              <a:gd name="T0" fmla="*/ 101938 w 4137"/>
              <a:gd name="T1" fmla="*/ 18010 h 3992"/>
              <a:gd name="T2" fmla="*/ 163102 w 4137"/>
              <a:gd name="T3" fmla="*/ 530 h 3992"/>
              <a:gd name="T4" fmla="*/ 236444 w 4137"/>
              <a:gd name="T5" fmla="*/ 27809 h 3992"/>
              <a:gd name="T6" fmla="*/ 324879 w 4137"/>
              <a:gd name="T7" fmla="*/ 52440 h 3992"/>
              <a:gd name="T8" fmla="*/ 354004 w 4137"/>
              <a:gd name="T9" fmla="*/ 86605 h 3992"/>
              <a:gd name="T10" fmla="*/ 386042 w 4137"/>
              <a:gd name="T11" fmla="*/ 128451 h 3992"/>
              <a:gd name="T12" fmla="*/ 416756 w 4137"/>
              <a:gd name="T13" fmla="*/ 185394 h 3992"/>
              <a:gd name="T14" fmla="*/ 429730 w 4137"/>
              <a:gd name="T15" fmla="*/ 208171 h 3992"/>
              <a:gd name="T16" fmla="*/ 471300 w 4137"/>
              <a:gd name="T17" fmla="*/ 277031 h 3992"/>
              <a:gd name="T18" fmla="*/ 496189 w 4137"/>
              <a:gd name="T19" fmla="*/ 342449 h 3992"/>
              <a:gd name="T20" fmla="*/ 541465 w 4137"/>
              <a:gd name="T21" fmla="*/ 386944 h 3992"/>
              <a:gd name="T22" fmla="*/ 609513 w 4137"/>
              <a:gd name="T23" fmla="*/ 388798 h 3992"/>
              <a:gd name="T24" fmla="*/ 657966 w 4137"/>
              <a:gd name="T25" fmla="*/ 385884 h 3992"/>
              <a:gd name="T26" fmla="*/ 709862 w 4137"/>
              <a:gd name="T27" fmla="*/ 430114 h 3992"/>
              <a:gd name="T28" fmla="*/ 753021 w 4137"/>
              <a:gd name="T29" fmla="*/ 448918 h 3992"/>
              <a:gd name="T30" fmla="*/ 778969 w 4137"/>
              <a:gd name="T31" fmla="*/ 491029 h 3992"/>
              <a:gd name="T32" fmla="*/ 813919 w 4137"/>
              <a:gd name="T33" fmla="*/ 556447 h 3992"/>
              <a:gd name="T34" fmla="*/ 885673 w 4137"/>
              <a:gd name="T35" fmla="*/ 538702 h 3992"/>
              <a:gd name="T36" fmla="*/ 932009 w 4137"/>
              <a:gd name="T37" fmla="*/ 497385 h 3992"/>
              <a:gd name="T38" fmla="*/ 966959 w 4137"/>
              <a:gd name="T39" fmla="*/ 469047 h 3992"/>
              <a:gd name="T40" fmla="*/ 1035006 w 4137"/>
              <a:gd name="T41" fmla="*/ 423493 h 3992"/>
              <a:gd name="T42" fmla="*/ 1091933 w 4137"/>
              <a:gd name="T43" fmla="*/ 397802 h 3992"/>
              <a:gd name="T44" fmla="*/ 1078694 w 4137"/>
              <a:gd name="T45" fmla="*/ 467722 h 3992"/>
              <a:gd name="T46" fmla="*/ 1061484 w 4137"/>
              <a:gd name="T47" fmla="*/ 538172 h 3992"/>
              <a:gd name="T48" fmla="*/ 1057247 w 4137"/>
              <a:gd name="T49" fmla="*/ 639079 h 3992"/>
              <a:gd name="T50" fmla="*/ 1045068 w 4137"/>
              <a:gd name="T51" fmla="*/ 716680 h 3992"/>
              <a:gd name="T52" fmla="*/ 1036595 w 4137"/>
              <a:gd name="T53" fmla="*/ 805669 h 3992"/>
              <a:gd name="T54" fmla="*/ 931479 w 4137"/>
              <a:gd name="T55" fmla="*/ 805934 h 3992"/>
              <a:gd name="T56" fmla="*/ 890439 w 4137"/>
              <a:gd name="T57" fmla="*/ 863671 h 3992"/>
              <a:gd name="T58" fmla="*/ 912415 w 4137"/>
              <a:gd name="T59" fmla="*/ 947893 h 3992"/>
              <a:gd name="T60" fmla="*/ 922477 w 4137"/>
              <a:gd name="T61" fmla="*/ 1034763 h 3992"/>
              <a:gd name="T62" fmla="*/ 862108 w 4137"/>
              <a:gd name="T63" fmla="*/ 1020991 h 3992"/>
              <a:gd name="T64" fmla="*/ 826363 w 4137"/>
              <a:gd name="T65" fmla="*/ 1003776 h 3992"/>
              <a:gd name="T66" fmla="*/ 776321 w 4137"/>
              <a:gd name="T67" fmla="*/ 1014899 h 3992"/>
              <a:gd name="T68" fmla="*/ 744548 w 4137"/>
              <a:gd name="T69" fmla="*/ 1057010 h 3992"/>
              <a:gd name="T70" fmla="*/ 685238 w 4137"/>
              <a:gd name="T71" fmla="*/ 979939 h 3992"/>
              <a:gd name="T72" fmla="*/ 656642 w 4137"/>
              <a:gd name="T73" fmla="*/ 1002187 h 3992"/>
              <a:gd name="T74" fmla="*/ 614808 w 4137"/>
              <a:gd name="T75" fmla="*/ 989739 h 3992"/>
              <a:gd name="T76" fmla="*/ 576680 w 4137"/>
              <a:gd name="T77" fmla="*/ 961930 h 3992"/>
              <a:gd name="T78" fmla="*/ 555498 w 4137"/>
              <a:gd name="T79" fmla="*/ 917700 h 3992"/>
              <a:gd name="T80" fmla="*/ 477125 w 4137"/>
              <a:gd name="T81" fmla="*/ 916376 h 3992"/>
              <a:gd name="T82" fmla="*/ 423111 w 4137"/>
              <a:gd name="T83" fmla="*/ 892539 h 3992"/>
              <a:gd name="T84" fmla="*/ 366184 w 4137"/>
              <a:gd name="T85" fmla="*/ 898631 h 3992"/>
              <a:gd name="T86" fmla="*/ 300255 w 4137"/>
              <a:gd name="T87" fmla="*/ 851223 h 3992"/>
              <a:gd name="T88" fmla="*/ 257891 w 4137"/>
              <a:gd name="T89" fmla="*/ 819176 h 3992"/>
              <a:gd name="T90" fmla="*/ 230090 w 4137"/>
              <a:gd name="T91" fmla="*/ 785011 h 3992"/>
              <a:gd name="T92" fmla="*/ 254449 w 4137"/>
              <a:gd name="T93" fmla="*/ 751375 h 3992"/>
              <a:gd name="T94" fmla="*/ 226383 w 4137"/>
              <a:gd name="T95" fmla="*/ 757467 h 3992"/>
              <a:gd name="T96" fmla="*/ 186667 w 4137"/>
              <a:gd name="T97" fmla="*/ 732836 h 3992"/>
              <a:gd name="T98" fmla="*/ 212614 w 4137"/>
              <a:gd name="T99" fmla="*/ 638285 h 3992"/>
              <a:gd name="T100" fmla="*/ 289664 w 4137"/>
              <a:gd name="T101" fmla="*/ 576310 h 3992"/>
              <a:gd name="T102" fmla="*/ 307934 w 4137"/>
              <a:gd name="T103" fmla="*/ 505596 h 3992"/>
              <a:gd name="T104" fmla="*/ 328851 w 4137"/>
              <a:gd name="T105" fmla="*/ 415812 h 3992"/>
              <a:gd name="T106" fmla="*/ 344737 w 4137"/>
              <a:gd name="T107" fmla="*/ 323380 h 3992"/>
              <a:gd name="T108" fmla="*/ 360359 w 4137"/>
              <a:gd name="T109" fmla="*/ 245250 h 3992"/>
              <a:gd name="T110" fmla="*/ 288340 w 4137"/>
              <a:gd name="T111" fmla="*/ 204993 h 3992"/>
              <a:gd name="T112" fmla="*/ 241475 w 4137"/>
              <a:gd name="T113" fmla="*/ 242601 h 3992"/>
              <a:gd name="T114" fmla="*/ 177135 w 4137"/>
              <a:gd name="T115" fmla="*/ 253990 h 3992"/>
              <a:gd name="T116" fmla="*/ 133711 w 4137"/>
              <a:gd name="T117" fmla="*/ 222473 h 3992"/>
              <a:gd name="T118" fmla="*/ 113589 w 4137"/>
              <a:gd name="T119" fmla="*/ 156790 h 3992"/>
              <a:gd name="T120" fmla="*/ 69371 w 4137"/>
              <a:gd name="T121" fmla="*/ 137191 h 3992"/>
              <a:gd name="T122" fmla="*/ 0 w 4137"/>
              <a:gd name="T123" fmla="*/ 131365 h 3992"/>
              <a:gd name="T124" fmla="*/ 23035 w 4137"/>
              <a:gd name="T125" fmla="*/ 57207 h 399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solidFill>
            <a:srgbClr val="1F279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504000" anchor="ctr"/>
          <a:lstStyle/>
          <a:p>
            <a:pPr algn="ctr"/>
            <a:fld id="{C49929DC-7C40-410B-B938-484C2096A93C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黑龙江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7">
        <xdr:nvSpPr>
          <xdr:cNvPr id="6" name="湖北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/>
          </xdr:cNvSpPr>
        </xdr:nvSpPr>
        <xdr:spPr bwMode="auto">
          <a:xfrm>
            <a:off x="3724275" y="3000375"/>
            <a:ext cx="762000" cy="476250"/>
          </a:xfrm>
          <a:custGeom>
            <a:avLst/>
            <a:gdLst>
              <a:gd name="T0" fmla="*/ 737299 w 2869"/>
              <a:gd name="T1" fmla="*/ 318550 h 1815"/>
              <a:gd name="T2" fmla="*/ 726144 w 2869"/>
              <a:gd name="T3" fmla="*/ 282339 h 1815"/>
              <a:gd name="T4" fmla="*/ 737299 w 2869"/>
              <a:gd name="T5" fmla="*/ 250851 h 1815"/>
              <a:gd name="T6" fmla="*/ 718708 w 2869"/>
              <a:gd name="T7" fmla="*/ 223037 h 1815"/>
              <a:gd name="T8" fmla="*/ 682586 w 2869"/>
              <a:gd name="T9" fmla="*/ 200209 h 1815"/>
              <a:gd name="T10" fmla="*/ 662401 w 2869"/>
              <a:gd name="T11" fmla="*/ 189975 h 1815"/>
              <a:gd name="T12" fmla="*/ 637966 w 2869"/>
              <a:gd name="T13" fmla="*/ 192862 h 1815"/>
              <a:gd name="T14" fmla="*/ 602110 w 2869"/>
              <a:gd name="T15" fmla="*/ 172919 h 1815"/>
              <a:gd name="T16" fmla="*/ 558287 w 2869"/>
              <a:gd name="T17" fmla="*/ 156388 h 1815"/>
              <a:gd name="T18" fmla="*/ 535180 w 2869"/>
              <a:gd name="T19" fmla="*/ 155339 h 1815"/>
              <a:gd name="T20" fmla="*/ 523493 w 2869"/>
              <a:gd name="T21" fmla="*/ 119915 h 1815"/>
              <a:gd name="T22" fmla="*/ 514994 w 2869"/>
              <a:gd name="T23" fmla="*/ 89477 h 1815"/>
              <a:gd name="T24" fmla="*/ 476482 w 2869"/>
              <a:gd name="T25" fmla="*/ 98924 h 1815"/>
              <a:gd name="T26" fmla="*/ 441423 w 2869"/>
              <a:gd name="T27" fmla="*/ 95512 h 1815"/>
              <a:gd name="T28" fmla="*/ 363869 w 2869"/>
              <a:gd name="T29" fmla="*/ 93413 h 1815"/>
              <a:gd name="T30" fmla="*/ 315265 w 2869"/>
              <a:gd name="T31" fmla="*/ 75833 h 1815"/>
              <a:gd name="T32" fmla="*/ 279409 w 2869"/>
              <a:gd name="T33" fmla="*/ 38310 h 1815"/>
              <a:gd name="T34" fmla="*/ 250990 w 2869"/>
              <a:gd name="T35" fmla="*/ 1050 h 1815"/>
              <a:gd name="T36" fmla="*/ 218853 w 2869"/>
              <a:gd name="T37" fmla="*/ 11283 h 1815"/>
              <a:gd name="T38" fmla="*/ 179278 w 2869"/>
              <a:gd name="T39" fmla="*/ 7872 h 1815"/>
              <a:gd name="T40" fmla="*/ 115535 w 2869"/>
              <a:gd name="T41" fmla="*/ 1837 h 1815"/>
              <a:gd name="T42" fmla="*/ 137845 w 2869"/>
              <a:gd name="T43" fmla="*/ 26502 h 1815"/>
              <a:gd name="T44" fmla="*/ 174232 w 2869"/>
              <a:gd name="T45" fmla="*/ 51167 h 1815"/>
              <a:gd name="T46" fmla="*/ 154843 w 2869"/>
              <a:gd name="T47" fmla="*/ 80031 h 1815"/>
              <a:gd name="T48" fmla="*/ 117925 w 2869"/>
              <a:gd name="T49" fmla="*/ 89477 h 1815"/>
              <a:gd name="T50" fmla="*/ 119785 w 2869"/>
              <a:gd name="T51" fmla="*/ 139070 h 1815"/>
              <a:gd name="T52" fmla="*/ 132268 w 2869"/>
              <a:gd name="T53" fmla="*/ 184990 h 1815"/>
              <a:gd name="T54" fmla="*/ 172373 w 2869"/>
              <a:gd name="T55" fmla="*/ 210967 h 1815"/>
              <a:gd name="T56" fmla="*/ 167592 w 2869"/>
              <a:gd name="T57" fmla="*/ 276829 h 1815"/>
              <a:gd name="T58" fmla="*/ 120316 w 2869"/>
              <a:gd name="T59" fmla="*/ 294147 h 1815"/>
              <a:gd name="T60" fmla="*/ 93225 w 2869"/>
              <a:gd name="T61" fmla="*/ 302806 h 1815"/>
              <a:gd name="T62" fmla="*/ 61884 w 2869"/>
              <a:gd name="T63" fmla="*/ 297820 h 1815"/>
              <a:gd name="T64" fmla="*/ 27622 w 2869"/>
              <a:gd name="T65" fmla="*/ 305430 h 1815"/>
              <a:gd name="T66" fmla="*/ 11686 w 2869"/>
              <a:gd name="T67" fmla="*/ 336917 h 1815"/>
              <a:gd name="T68" fmla="*/ 14342 w 2869"/>
              <a:gd name="T69" fmla="*/ 383624 h 1815"/>
              <a:gd name="T70" fmla="*/ 14342 w 2869"/>
              <a:gd name="T71" fmla="*/ 405403 h 1815"/>
              <a:gd name="T72" fmla="*/ 44886 w 2869"/>
              <a:gd name="T73" fmla="*/ 414587 h 1815"/>
              <a:gd name="T74" fmla="*/ 56572 w 2869"/>
              <a:gd name="T75" fmla="*/ 450798 h 1815"/>
              <a:gd name="T76" fmla="*/ 83398 w 2869"/>
              <a:gd name="T77" fmla="*/ 474151 h 1815"/>
              <a:gd name="T78" fmla="*/ 95350 w 2869"/>
              <a:gd name="T79" fmla="*/ 447649 h 1815"/>
              <a:gd name="T80" fmla="*/ 128815 w 2869"/>
              <a:gd name="T81" fmla="*/ 416161 h 1815"/>
              <a:gd name="T82" fmla="*/ 178482 w 2869"/>
              <a:gd name="T83" fmla="*/ 399893 h 1815"/>
              <a:gd name="T84" fmla="*/ 221774 w 2869"/>
              <a:gd name="T85" fmla="*/ 400942 h 1815"/>
              <a:gd name="T86" fmla="*/ 206104 w 2869"/>
              <a:gd name="T87" fmla="*/ 367880 h 1815"/>
              <a:gd name="T88" fmla="*/ 236648 w 2869"/>
              <a:gd name="T89" fmla="*/ 357384 h 1815"/>
              <a:gd name="T90" fmla="*/ 290298 w 2869"/>
              <a:gd name="T91" fmla="*/ 374965 h 1815"/>
              <a:gd name="T92" fmla="*/ 339434 w 2869"/>
              <a:gd name="T93" fmla="*/ 385986 h 1815"/>
              <a:gd name="T94" fmla="*/ 373165 w 2869"/>
              <a:gd name="T95" fmla="*/ 413012 h 1815"/>
              <a:gd name="T96" fmla="*/ 399459 w 2869"/>
              <a:gd name="T97" fmla="*/ 416948 h 1815"/>
              <a:gd name="T98" fmla="*/ 439299 w 2869"/>
              <a:gd name="T99" fmla="*/ 396481 h 1815"/>
              <a:gd name="T100" fmla="*/ 460015 w 2869"/>
              <a:gd name="T101" fmla="*/ 404878 h 1815"/>
              <a:gd name="T102" fmla="*/ 465062 w 2869"/>
              <a:gd name="T103" fmla="*/ 431905 h 1815"/>
              <a:gd name="T104" fmla="*/ 509682 w 2869"/>
              <a:gd name="T105" fmla="*/ 387822 h 1815"/>
              <a:gd name="T106" fmla="*/ 523228 w 2869"/>
              <a:gd name="T107" fmla="*/ 419310 h 1815"/>
              <a:gd name="T108" fmla="*/ 526415 w 2869"/>
              <a:gd name="T109" fmla="*/ 454733 h 1815"/>
              <a:gd name="T110" fmla="*/ 542882 w 2869"/>
              <a:gd name="T111" fmla="*/ 471264 h 1815"/>
              <a:gd name="T112" fmla="*/ 579534 w 2869"/>
              <a:gd name="T113" fmla="*/ 452897 h 1815"/>
              <a:gd name="T114" fmla="*/ 624155 w 2869"/>
              <a:gd name="T115" fmla="*/ 431380 h 1815"/>
              <a:gd name="T116" fmla="*/ 646996 w 2869"/>
              <a:gd name="T117" fmla="*/ 416686 h 1815"/>
              <a:gd name="T118" fmla="*/ 669306 w 2869"/>
              <a:gd name="T119" fmla="*/ 412750 h 1815"/>
              <a:gd name="T120" fmla="*/ 688429 w 2869"/>
              <a:gd name="T121" fmla="*/ 398581 h 1815"/>
              <a:gd name="T122" fmla="*/ 736237 w 2869"/>
              <a:gd name="T123" fmla="*/ 384674 h 181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7AB50477-D3B1-4944-86EA-6BA2450E414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湖北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5">
        <xdr:nvSpPr>
          <xdr:cNvPr id="7" name="山东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>
            <a:spLocks/>
          </xdr:cNvSpPr>
        </xdr:nvSpPr>
        <xdr:spPr bwMode="auto">
          <a:xfrm>
            <a:off x="4333875" y="2390775"/>
            <a:ext cx="685800" cy="438150"/>
          </a:xfrm>
          <a:custGeom>
            <a:avLst/>
            <a:gdLst>
              <a:gd name="T0" fmla="*/ 218688 w 2606"/>
              <a:gd name="T1" fmla="*/ 40118 h 1671"/>
              <a:gd name="T2" fmla="*/ 161581 w 2606"/>
              <a:gd name="T3" fmla="*/ 51655 h 1671"/>
              <a:gd name="T4" fmla="*/ 113686 w 2606"/>
              <a:gd name="T5" fmla="*/ 89675 h 1671"/>
              <a:gd name="T6" fmla="*/ 96580 w 2606"/>
              <a:gd name="T7" fmla="*/ 107768 h 1671"/>
              <a:gd name="T8" fmla="*/ 66317 w 2606"/>
              <a:gd name="T9" fmla="*/ 174368 h 1671"/>
              <a:gd name="T10" fmla="*/ 40264 w 2606"/>
              <a:gd name="T11" fmla="*/ 231530 h 1671"/>
              <a:gd name="T12" fmla="*/ 41316 w 2606"/>
              <a:gd name="T13" fmla="*/ 281874 h 1671"/>
              <a:gd name="T14" fmla="*/ 62369 w 2606"/>
              <a:gd name="T15" fmla="*/ 280563 h 1671"/>
              <a:gd name="T16" fmla="*/ 105265 w 2606"/>
              <a:gd name="T17" fmla="*/ 268501 h 1671"/>
              <a:gd name="T18" fmla="*/ 75264 w 2606"/>
              <a:gd name="T19" fmla="*/ 292887 h 1671"/>
              <a:gd name="T20" fmla="*/ 43159 w 2606"/>
              <a:gd name="T21" fmla="*/ 328023 h 1671"/>
              <a:gd name="T22" fmla="*/ 7105 w 2606"/>
              <a:gd name="T23" fmla="*/ 365256 h 1671"/>
              <a:gd name="T24" fmla="*/ 19211 w 2606"/>
              <a:gd name="T25" fmla="*/ 390953 h 1671"/>
              <a:gd name="T26" fmla="*/ 56053 w 2606"/>
              <a:gd name="T27" fmla="*/ 415862 h 1671"/>
              <a:gd name="T28" fmla="*/ 112370 w 2606"/>
              <a:gd name="T29" fmla="*/ 428186 h 1671"/>
              <a:gd name="T30" fmla="*/ 144739 w 2606"/>
              <a:gd name="T31" fmla="*/ 410094 h 1671"/>
              <a:gd name="T32" fmla="*/ 173161 w 2606"/>
              <a:gd name="T33" fmla="*/ 373909 h 1671"/>
              <a:gd name="T34" fmla="*/ 184477 w 2606"/>
              <a:gd name="T35" fmla="*/ 376793 h 1671"/>
              <a:gd name="T36" fmla="*/ 213424 w 2606"/>
              <a:gd name="T37" fmla="*/ 420058 h 1671"/>
              <a:gd name="T38" fmla="*/ 264215 w 2606"/>
              <a:gd name="T39" fmla="*/ 434479 h 1671"/>
              <a:gd name="T40" fmla="*/ 279741 w 2606"/>
              <a:gd name="T41" fmla="*/ 414027 h 1671"/>
              <a:gd name="T42" fmla="*/ 312373 w 2606"/>
              <a:gd name="T43" fmla="*/ 433168 h 1671"/>
              <a:gd name="T44" fmla="*/ 335531 w 2606"/>
              <a:gd name="T45" fmla="*/ 420058 h 1671"/>
              <a:gd name="T46" fmla="*/ 362637 w 2606"/>
              <a:gd name="T47" fmla="*/ 393050 h 1671"/>
              <a:gd name="T48" fmla="*/ 391848 w 2606"/>
              <a:gd name="T49" fmla="*/ 352146 h 1671"/>
              <a:gd name="T50" fmla="*/ 427112 w 2606"/>
              <a:gd name="T51" fmla="*/ 316748 h 1671"/>
              <a:gd name="T52" fmla="*/ 440796 w 2606"/>
              <a:gd name="T53" fmla="*/ 284496 h 1671"/>
              <a:gd name="T54" fmla="*/ 458165 w 2606"/>
              <a:gd name="T55" fmla="*/ 269026 h 1671"/>
              <a:gd name="T56" fmla="*/ 466849 w 2606"/>
              <a:gd name="T57" fmla="*/ 252769 h 1671"/>
              <a:gd name="T58" fmla="*/ 480007 w 2606"/>
              <a:gd name="T59" fmla="*/ 239396 h 1671"/>
              <a:gd name="T60" fmla="*/ 466849 w 2606"/>
              <a:gd name="T61" fmla="*/ 215797 h 1671"/>
              <a:gd name="T62" fmla="*/ 486060 w 2606"/>
              <a:gd name="T63" fmla="*/ 209767 h 1671"/>
              <a:gd name="T64" fmla="*/ 496323 w 2606"/>
              <a:gd name="T65" fmla="*/ 230481 h 1671"/>
              <a:gd name="T66" fmla="*/ 521587 w 2606"/>
              <a:gd name="T67" fmla="*/ 209767 h 1671"/>
              <a:gd name="T68" fmla="*/ 527903 w 2606"/>
              <a:gd name="T69" fmla="*/ 176991 h 1671"/>
              <a:gd name="T70" fmla="*/ 536850 w 2606"/>
              <a:gd name="T71" fmla="*/ 178564 h 1671"/>
              <a:gd name="T72" fmla="*/ 523692 w 2606"/>
              <a:gd name="T73" fmla="*/ 168075 h 1671"/>
              <a:gd name="T74" fmla="*/ 541850 w 2606"/>
              <a:gd name="T75" fmla="*/ 164667 h 1671"/>
              <a:gd name="T76" fmla="*/ 580009 w 2606"/>
              <a:gd name="T77" fmla="*/ 129793 h 1671"/>
              <a:gd name="T78" fmla="*/ 589746 w 2606"/>
              <a:gd name="T79" fmla="*/ 139233 h 1671"/>
              <a:gd name="T80" fmla="*/ 624483 w 2606"/>
              <a:gd name="T81" fmla="*/ 104097 h 1671"/>
              <a:gd name="T82" fmla="*/ 642115 w 2606"/>
              <a:gd name="T83" fmla="*/ 99901 h 1671"/>
              <a:gd name="T84" fmla="*/ 667379 w 2606"/>
              <a:gd name="T85" fmla="*/ 120091 h 1671"/>
              <a:gd name="T86" fmla="*/ 668694 w 2606"/>
              <a:gd name="T87" fmla="*/ 98590 h 1671"/>
              <a:gd name="T88" fmla="*/ 678695 w 2606"/>
              <a:gd name="T89" fmla="*/ 77089 h 1671"/>
              <a:gd name="T90" fmla="*/ 682116 w 2606"/>
              <a:gd name="T91" fmla="*/ 49033 h 1671"/>
              <a:gd name="T92" fmla="*/ 638957 w 2606"/>
              <a:gd name="T93" fmla="*/ 42478 h 1671"/>
              <a:gd name="T94" fmla="*/ 617641 w 2606"/>
              <a:gd name="T95" fmla="*/ 57686 h 1671"/>
              <a:gd name="T96" fmla="*/ 575798 w 2606"/>
              <a:gd name="T97" fmla="*/ 55588 h 1671"/>
              <a:gd name="T98" fmla="*/ 544745 w 2606"/>
              <a:gd name="T99" fmla="*/ 36185 h 1671"/>
              <a:gd name="T100" fmla="*/ 519745 w 2606"/>
              <a:gd name="T101" fmla="*/ 21239 h 1671"/>
              <a:gd name="T102" fmla="*/ 463428 w 2606"/>
              <a:gd name="T103" fmla="*/ 41691 h 1671"/>
              <a:gd name="T104" fmla="*/ 456323 w 2606"/>
              <a:gd name="T105" fmla="*/ 69223 h 1671"/>
              <a:gd name="T106" fmla="*/ 438165 w 2606"/>
              <a:gd name="T107" fmla="*/ 98590 h 1671"/>
              <a:gd name="T108" fmla="*/ 375532 w 2606"/>
              <a:gd name="T109" fmla="*/ 115372 h 1671"/>
              <a:gd name="T110" fmla="*/ 353690 w 2606"/>
              <a:gd name="T111" fmla="*/ 59259 h 1671"/>
              <a:gd name="T112" fmla="*/ 360269 w 2606"/>
              <a:gd name="T113" fmla="*/ 37234 h 1671"/>
              <a:gd name="T114" fmla="*/ 329216 w 2606"/>
              <a:gd name="T115" fmla="*/ 1049 h 1671"/>
              <a:gd name="T116" fmla="*/ 301320 w 2606"/>
              <a:gd name="T117" fmla="*/ 11013 h 1671"/>
              <a:gd name="T118" fmla="*/ 269215 w 2606"/>
              <a:gd name="T119" fmla="*/ 30154 h 1671"/>
              <a:gd name="T120" fmla="*/ 252899 w 2606"/>
              <a:gd name="T121" fmla="*/ 13373 h 167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EC55E691-4049-4E0D-BAC2-8FC14982056A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山东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2">
        <xdr:nvSpPr>
          <xdr:cNvPr id="8" name="安徽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/>
          </xdr:cNvSpPr>
        </xdr:nvSpPr>
        <xdr:spPr bwMode="auto">
          <a:xfrm>
            <a:off x="4352925" y="2809875"/>
            <a:ext cx="466725" cy="600075"/>
          </a:xfrm>
          <a:custGeom>
            <a:avLst/>
            <a:gdLst>
              <a:gd name="T0" fmla="*/ 435065 w 1769"/>
              <a:gd name="T1" fmla="*/ 370965 h 2242"/>
              <a:gd name="T2" fmla="*/ 385464 w 1769"/>
              <a:gd name="T3" fmla="*/ 380065 h 2242"/>
              <a:gd name="T4" fmla="*/ 388630 w 1769"/>
              <a:gd name="T5" fmla="*/ 354638 h 2242"/>
              <a:gd name="T6" fmla="*/ 379659 w 1769"/>
              <a:gd name="T7" fmla="*/ 334297 h 2242"/>
              <a:gd name="T8" fmla="*/ 367259 w 1769"/>
              <a:gd name="T9" fmla="*/ 327338 h 2242"/>
              <a:gd name="T10" fmla="*/ 339820 w 1769"/>
              <a:gd name="T11" fmla="*/ 306729 h 2242"/>
              <a:gd name="T12" fmla="*/ 358816 w 1769"/>
              <a:gd name="T13" fmla="*/ 268990 h 2242"/>
              <a:gd name="T14" fmla="*/ 354595 w 1769"/>
              <a:gd name="T15" fmla="*/ 234998 h 2242"/>
              <a:gd name="T16" fmla="*/ 388102 w 1769"/>
              <a:gd name="T17" fmla="*/ 224827 h 2242"/>
              <a:gd name="T18" fmla="*/ 409737 w 1769"/>
              <a:gd name="T19" fmla="*/ 205289 h 2242"/>
              <a:gd name="T20" fmla="*/ 375702 w 1769"/>
              <a:gd name="T21" fmla="*/ 180130 h 2242"/>
              <a:gd name="T22" fmla="*/ 361718 w 1769"/>
              <a:gd name="T23" fmla="*/ 207162 h 2242"/>
              <a:gd name="T24" fmla="*/ 317922 w 1769"/>
              <a:gd name="T25" fmla="*/ 185215 h 2242"/>
              <a:gd name="T26" fmla="*/ 299981 w 1769"/>
              <a:gd name="T27" fmla="*/ 161662 h 2242"/>
              <a:gd name="T28" fmla="*/ 286789 w 1769"/>
              <a:gd name="T29" fmla="*/ 140517 h 2242"/>
              <a:gd name="T30" fmla="*/ 298134 w 1769"/>
              <a:gd name="T31" fmla="*/ 110808 h 2242"/>
              <a:gd name="T32" fmla="*/ 263044 w 1769"/>
              <a:gd name="T33" fmla="*/ 97425 h 2242"/>
              <a:gd name="T34" fmla="*/ 250644 w 1769"/>
              <a:gd name="T35" fmla="*/ 72266 h 2242"/>
              <a:gd name="T36" fmla="*/ 230328 w 1769"/>
              <a:gd name="T37" fmla="*/ 66110 h 2242"/>
              <a:gd name="T38" fmla="*/ 192600 w 1769"/>
              <a:gd name="T39" fmla="*/ 55672 h 2242"/>
              <a:gd name="T40" fmla="*/ 170965 w 1769"/>
              <a:gd name="T41" fmla="*/ 26498 h 2242"/>
              <a:gd name="T42" fmla="*/ 127169 w 1769"/>
              <a:gd name="T43" fmla="*/ 0 h 2242"/>
              <a:gd name="T44" fmla="*/ 120309 w 1769"/>
              <a:gd name="T45" fmla="*/ 36668 h 2242"/>
              <a:gd name="T46" fmla="*/ 145901 w 1769"/>
              <a:gd name="T47" fmla="*/ 62095 h 2242"/>
              <a:gd name="T48" fmla="*/ 136931 w 1769"/>
              <a:gd name="T49" fmla="*/ 95552 h 2242"/>
              <a:gd name="T50" fmla="*/ 103160 w 1769"/>
              <a:gd name="T51" fmla="*/ 99299 h 2242"/>
              <a:gd name="T52" fmla="*/ 74929 w 1769"/>
              <a:gd name="T53" fmla="*/ 72801 h 2242"/>
              <a:gd name="T54" fmla="*/ 60682 w 1769"/>
              <a:gd name="T55" fmla="*/ 97425 h 2242"/>
              <a:gd name="T56" fmla="*/ 62001 w 1769"/>
              <a:gd name="T57" fmla="*/ 130614 h 2242"/>
              <a:gd name="T58" fmla="*/ 38784 w 1769"/>
              <a:gd name="T59" fmla="*/ 165141 h 2242"/>
              <a:gd name="T60" fmla="*/ 3166 w 1769"/>
              <a:gd name="T61" fmla="*/ 185750 h 2242"/>
              <a:gd name="T62" fmla="*/ 9762 w 1769"/>
              <a:gd name="T63" fmla="*/ 213051 h 2242"/>
              <a:gd name="T64" fmla="*/ 27967 w 1769"/>
              <a:gd name="T65" fmla="*/ 241422 h 2242"/>
              <a:gd name="T66" fmla="*/ 50920 w 1769"/>
              <a:gd name="T67" fmla="*/ 251860 h 2242"/>
              <a:gd name="T68" fmla="*/ 82053 w 1769"/>
              <a:gd name="T69" fmla="*/ 256678 h 2242"/>
              <a:gd name="T70" fmla="*/ 96564 w 1769"/>
              <a:gd name="T71" fmla="*/ 252663 h 2242"/>
              <a:gd name="T72" fmla="*/ 101049 w 1769"/>
              <a:gd name="T73" fmla="*/ 324126 h 2242"/>
              <a:gd name="T74" fmla="*/ 61210 w 1769"/>
              <a:gd name="T75" fmla="*/ 355709 h 2242"/>
              <a:gd name="T76" fmla="*/ 68861 w 1769"/>
              <a:gd name="T77" fmla="*/ 405225 h 2242"/>
              <a:gd name="T78" fmla="*/ 103160 w 1769"/>
              <a:gd name="T79" fmla="*/ 412719 h 2242"/>
              <a:gd name="T80" fmla="*/ 107117 w 1769"/>
              <a:gd name="T81" fmla="*/ 443499 h 2242"/>
              <a:gd name="T82" fmla="*/ 97883 w 1769"/>
              <a:gd name="T83" fmla="*/ 471870 h 2242"/>
              <a:gd name="T84" fmla="*/ 109492 w 1769"/>
              <a:gd name="T85" fmla="*/ 502650 h 2242"/>
              <a:gd name="T86" fmla="*/ 130599 w 1769"/>
              <a:gd name="T87" fmla="*/ 547615 h 2242"/>
              <a:gd name="T88" fmla="*/ 153025 w 1769"/>
              <a:gd name="T89" fmla="*/ 567957 h 2242"/>
              <a:gd name="T90" fmla="*/ 197877 w 1769"/>
              <a:gd name="T91" fmla="*/ 537177 h 2242"/>
              <a:gd name="T92" fmla="*/ 195238 w 1769"/>
              <a:gd name="T93" fmla="*/ 568224 h 2242"/>
              <a:gd name="T94" fmla="*/ 212124 w 1769"/>
              <a:gd name="T95" fmla="*/ 589101 h 2242"/>
              <a:gd name="T96" fmla="*/ 230065 w 1769"/>
              <a:gd name="T97" fmla="*/ 560730 h 2242"/>
              <a:gd name="T98" fmla="*/ 255129 w 1769"/>
              <a:gd name="T99" fmla="*/ 557786 h 2242"/>
              <a:gd name="T100" fmla="*/ 291011 w 1769"/>
              <a:gd name="T101" fmla="*/ 586425 h 2242"/>
              <a:gd name="T102" fmla="*/ 333224 w 1769"/>
              <a:gd name="T103" fmla="*/ 585622 h 2242"/>
              <a:gd name="T104" fmla="*/ 358552 w 1769"/>
              <a:gd name="T105" fmla="*/ 585889 h 2242"/>
              <a:gd name="T106" fmla="*/ 376493 w 1769"/>
              <a:gd name="T107" fmla="*/ 571972 h 2242"/>
              <a:gd name="T108" fmla="*/ 401821 w 1769"/>
              <a:gd name="T109" fmla="*/ 534768 h 2242"/>
              <a:gd name="T110" fmla="*/ 406043 w 1769"/>
              <a:gd name="T111" fmla="*/ 503988 h 2242"/>
              <a:gd name="T112" fmla="*/ 418707 w 1769"/>
              <a:gd name="T113" fmla="*/ 486323 h 2242"/>
              <a:gd name="T114" fmla="*/ 449312 w 1769"/>
              <a:gd name="T115" fmla="*/ 475885 h 2242"/>
              <a:gd name="T116" fmla="*/ 440869 w 1769"/>
              <a:gd name="T117" fmla="*/ 447781 h 2242"/>
              <a:gd name="T118" fmla="*/ 456172 w 1769"/>
              <a:gd name="T119" fmla="*/ 431454 h 2242"/>
              <a:gd name="T120" fmla="*/ 465933 w 1769"/>
              <a:gd name="T121" fmla="*/ 386489 h 224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5390118-E635-4B6D-87FC-AC36F18C53D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安徽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4">
        <xdr:nvSpPr>
          <xdr:cNvPr id="9" name="山西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/>
          </xdr:cNvSpPr>
        </xdr:nvSpPr>
        <xdr:spPr bwMode="auto">
          <a:xfrm>
            <a:off x="3914775" y="2114550"/>
            <a:ext cx="371475" cy="723900"/>
          </a:xfrm>
          <a:custGeom>
            <a:avLst/>
            <a:gdLst>
              <a:gd name="T0" fmla="*/ 1064 w 1396"/>
              <a:gd name="T1" fmla="*/ 680011 h 2738"/>
              <a:gd name="T2" fmla="*/ 28473 w 1396"/>
              <a:gd name="T3" fmla="*/ 606511 h 2738"/>
              <a:gd name="T4" fmla="*/ 20224 w 1396"/>
              <a:gd name="T5" fmla="*/ 559714 h 2738"/>
              <a:gd name="T6" fmla="*/ 17296 w 1396"/>
              <a:gd name="T7" fmla="*/ 508951 h 2738"/>
              <a:gd name="T8" fmla="*/ 14902 w 1396"/>
              <a:gd name="T9" fmla="*/ 477488 h 2738"/>
              <a:gd name="T10" fmla="*/ 11974 w 1396"/>
              <a:gd name="T11" fmla="*/ 453958 h 2738"/>
              <a:gd name="T12" fmla="*/ 36190 w 1396"/>
              <a:gd name="T13" fmla="*/ 410069 h 2738"/>
              <a:gd name="T14" fmla="*/ 43640 w 1396"/>
              <a:gd name="T15" fmla="*/ 386538 h 2738"/>
              <a:gd name="T16" fmla="*/ 39649 w 1396"/>
              <a:gd name="T17" fmla="*/ 360099 h 2738"/>
              <a:gd name="T18" fmla="*/ 20490 w 1396"/>
              <a:gd name="T19" fmla="*/ 333925 h 2738"/>
              <a:gd name="T20" fmla="*/ 23949 w 1396"/>
              <a:gd name="T21" fmla="*/ 298232 h 2738"/>
              <a:gd name="T22" fmla="*/ 43374 w 1396"/>
              <a:gd name="T23" fmla="*/ 277345 h 2738"/>
              <a:gd name="T24" fmla="*/ 59074 w 1396"/>
              <a:gd name="T25" fmla="*/ 237422 h 2738"/>
              <a:gd name="T26" fmla="*/ 66791 w 1396"/>
              <a:gd name="T27" fmla="*/ 209397 h 2738"/>
              <a:gd name="T28" fmla="*/ 86748 w 1396"/>
              <a:gd name="T29" fmla="*/ 178199 h 2738"/>
              <a:gd name="T30" fmla="*/ 70250 w 1396"/>
              <a:gd name="T31" fmla="*/ 167095 h 2738"/>
              <a:gd name="T32" fmla="*/ 96594 w 1396"/>
              <a:gd name="T33" fmla="*/ 154404 h 2738"/>
              <a:gd name="T34" fmla="*/ 102448 w 1396"/>
              <a:gd name="T35" fmla="*/ 135632 h 2738"/>
              <a:gd name="T36" fmla="*/ 143960 w 1396"/>
              <a:gd name="T37" fmla="*/ 137747 h 2738"/>
              <a:gd name="T38" fmla="*/ 166312 w 1396"/>
              <a:gd name="T39" fmla="*/ 85134 h 2738"/>
              <a:gd name="T40" fmla="*/ 206227 w 1396"/>
              <a:gd name="T41" fmla="*/ 70857 h 2738"/>
              <a:gd name="T42" fmla="*/ 233369 w 1396"/>
              <a:gd name="T43" fmla="*/ 49970 h 2738"/>
              <a:gd name="T44" fmla="*/ 291645 w 1396"/>
              <a:gd name="T45" fmla="*/ 43360 h 2738"/>
              <a:gd name="T46" fmla="*/ 324109 w 1396"/>
              <a:gd name="T47" fmla="*/ 15863 h 2738"/>
              <a:gd name="T48" fmla="*/ 343268 w 1396"/>
              <a:gd name="T49" fmla="*/ 20622 h 2738"/>
              <a:gd name="T50" fmla="*/ 360565 w 1396"/>
              <a:gd name="T51" fmla="*/ 43360 h 2738"/>
              <a:gd name="T52" fmla="*/ 350719 w 1396"/>
              <a:gd name="T53" fmla="*/ 57108 h 2738"/>
              <a:gd name="T54" fmla="*/ 328899 w 1396"/>
              <a:gd name="T55" fmla="*/ 76673 h 2738"/>
              <a:gd name="T56" fmla="*/ 318521 w 1396"/>
              <a:gd name="T57" fmla="*/ 83812 h 2738"/>
              <a:gd name="T58" fmla="*/ 332358 w 1396"/>
              <a:gd name="T59" fmla="*/ 97296 h 2738"/>
              <a:gd name="T60" fmla="*/ 359767 w 1396"/>
              <a:gd name="T61" fmla="*/ 120562 h 2738"/>
              <a:gd name="T62" fmla="*/ 369080 w 1396"/>
              <a:gd name="T63" fmla="*/ 149116 h 2738"/>
              <a:gd name="T64" fmla="*/ 365089 w 1396"/>
              <a:gd name="T65" fmla="*/ 181636 h 2738"/>
              <a:gd name="T66" fmla="*/ 349655 w 1396"/>
              <a:gd name="T67" fmla="*/ 194327 h 2738"/>
              <a:gd name="T68" fmla="*/ 327036 w 1396"/>
              <a:gd name="T69" fmla="*/ 189039 h 2738"/>
              <a:gd name="T70" fmla="*/ 312933 w 1396"/>
              <a:gd name="T71" fmla="*/ 222352 h 2738"/>
              <a:gd name="T72" fmla="*/ 302289 w 1396"/>
              <a:gd name="T73" fmla="*/ 243768 h 2738"/>
              <a:gd name="T74" fmla="*/ 290315 w 1396"/>
              <a:gd name="T75" fmla="*/ 269149 h 2738"/>
              <a:gd name="T76" fmla="*/ 300959 w 1396"/>
              <a:gd name="T77" fmla="*/ 297703 h 2738"/>
              <a:gd name="T78" fmla="*/ 316392 w 1396"/>
              <a:gd name="T79" fmla="*/ 302727 h 2738"/>
              <a:gd name="T80" fmla="*/ 328367 w 1396"/>
              <a:gd name="T81" fmla="*/ 337362 h 2738"/>
              <a:gd name="T82" fmla="*/ 333423 w 1396"/>
              <a:gd name="T83" fmla="*/ 353225 h 2738"/>
              <a:gd name="T84" fmla="*/ 340075 w 1396"/>
              <a:gd name="T85" fmla="*/ 381779 h 2738"/>
              <a:gd name="T86" fmla="*/ 315062 w 1396"/>
              <a:gd name="T87" fmla="*/ 426990 h 2738"/>
              <a:gd name="T88" fmla="*/ 307877 w 1396"/>
              <a:gd name="T89" fmla="*/ 453958 h 2738"/>
              <a:gd name="T90" fmla="*/ 291911 w 1396"/>
              <a:gd name="T91" fmla="*/ 474845 h 2738"/>
              <a:gd name="T92" fmla="*/ 306015 w 1396"/>
              <a:gd name="T93" fmla="*/ 499168 h 2738"/>
              <a:gd name="T94" fmla="*/ 311336 w 1396"/>
              <a:gd name="T95" fmla="*/ 541471 h 2738"/>
              <a:gd name="T96" fmla="*/ 307877 w 1396"/>
              <a:gd name="T97" fmla="*/ 558921 h 2738"/>
              <a:gd name="T98" fmla="*/ 305482 w 1396"/>
              <a:gd name="T99" fmla="*/ 581394 h 2738"/>
              <a:gd name="T100" fmla="*/ 290581 w 1396"/>
              <a:gd name="T101" fmla="*/ 613385 h 2738"/>
              <a:gd name="T102" fmla="*/ 276477 w 1396"/>
              <a:gd name="T103" fmla="*/ 621052 h 2738"/>
              <a:gd name="T104" fmla="*/ 255189 w 1396"/>
              <a:gd name="T105" fmla="*/ 631892 h 2738"/>
              <a:gd name="T106" fmla="*/ 237361 w 1396"/>
              <a:gd name="T107" fmla="*/ 642468 h 2738"/>
              <a:gd name="T108" fmla="*/ 217137 w 1396"/>
              <a:gd name="T109" fmla="*/ 645641 h 2738"/>
              <a:gd name="T110" fmla="*/ 175892 w 1396"/>
              <a:gd name="T111" fmla="*/ 642468 h 2738"/>
              <a:gd name="T112" fmla="*/ 164450 w 1396"/>
              <a:gd name="T113" fmla="*/ 663090 h 2738"/>
              <a:gd name="T114" fmla="*/ 143960 w 1396"/>
              <a:gd name="T115" fmla="*/ 667585 h 2738"/>
              <a:gd name="T116" fmla="*/ 118680 w 1396"/>
              <a:gd name="T117" fmla="*/ 692702 h 2738"/>
              <a:gd name="T118" fmla="*/ 70782 w 1396"/>
              <a:gd name="T119" fmla="*/ 707508 h 2738"/>
              <a:gd name="T120" fmla="*/ 34859 w 1396"/>
              <a:gd name="T121" fmla="*/ 723107 h 273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solidFill>
            <a:srgbClr val="4353A7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3859102-473F-4DE5-B767-D9BA0402E6AE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山西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7">
        <xdr:nvSpPr>
          <xdr:cNvPr id="10" name="吉林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/>
          </xdr:cNvSpPr>
        </xdr:nvSpPr>
        <xdr:spPr bwMode="auto">
          <a:xfrm>
            <a:off x="4819650" y="1400175"/>
            <a:ext cx="809625" cy="600075"/>
          </a:xfrm>
          <a:custGeom>
            <a:avLst/>
            <a:gdLst>
              <a:gd name="T0" fmla="*/ 804087 w 3070"/>
              <a:gd name="T1" fmla="*/ 281797 h 2270"/>
              <a:gd name="T2" fmla="*/ 767957 w 3070"/>
              <a:gd name="T3" fmla="*/ 299773 h 2270"/>
              <a:gd name="T4" fmla="*/ 775077 w 3070"/>
              <a:gd name="T5" fmla="*/ 328059 h 2270"/>
              <a:gd name="T6" fmla="*/ 764265 w 3070"/>
              <a:gd name="T7" fmla="*/ 332553 h 2270"/>
              <a:gd name="T8" fmla="*/ 740530 w 3070"/>
              <a:gd name="T9" fmla="*/ 302417 h 2270"/>
              <a:gd name="T10" fmla="*/ 711521 w 3070"/>
              <a:gd name="T11" fmla="*/ 290521 h 2270"/>
              <a:gd name="T12" fmla="*/ 704664 w 3070"/>
              <a:gd name="T13" fmla="*/ 359781 h 2270"/>
              <a:gd name="T14" fmla="*/ 675391 w 3070"/>
              <a:gd name="T15" fmla="*/ 367182 h 2270"/>
              <a:gd name="T16" fmla="*/ 647700 w 3070"/>
              <a:gd name="T17" fmla="*/ 422167 h 2270"/>
              <a:gd name="T18" fmla="*/ 597065 w 3070"/>
              <a:gd name="T19" fmla="*/ 430627 h 2270"/>
              <a:gd name="T20" fmla="*/ 596011 w 3070"/>
              <a:gd name="T21" fmla="*/ 469222 h 2270"/>
              <a:gd name="T22" fmla="*/ 591264 w 3070"/>
              <a:gd name="T23" fmla="*/ 505702 h 2270"/>
              <a:gd name="T24" fmla="*/ 529816 w 3070"/>
              <a:gd name="T25" fmla="*/ 510725 h 2270"/>
              <a:gd name="T26" fmla="*/ 504763 w 3070"/>
              <a:gd name="T27" fmla="*/ 491691 h 2270"/>
              <a:gd name="T28" fmla="*/ 483402 w 3070"/>
              <a:gd name="T29" fmla="*/ 488784 h 2270"/>
              <a:gd name="T30" fmla="*/ 464150 w 3070"/>
              <a:gd name="T31" fmla="*/ 523413 h 2270"/>
              <a:gd name="T32" fmla="*/ 445162 w 3070"/>
              <a:gd name="T33" fmla="*/ 565181 h 2270"/>
              <a:gd name="T34" fmla="*/ 414570 w 3070"/>
              <a:gd name="T35" fmla="*/ 598489 h 2270"/>
              <a:gd name="T36" fmla="*/ 404021 w 3070"/>
              <a:gd name="T37" fmla="*/ 585007 h 2270"/>
              <a:gd name="T38" fmla="*/ 399011 w 3070"/>
              <a:gd name="T39" fmla="*/ 558043 h 2270"/>
              <a:gd name="T40" fmla="*/ 359716 w 3070"/>
              <a:gd name="T41" fmla="*/ 511518 h 2270"/>
              <a:gd name="T42" fmla="*/ 362090 w 3070"/>
              <a:gd name="T43" fmla="*/ 456004 h 2270"/>
              <a:gd name="T44" fmla="*/ 335454 w 3070"/>
              <a:gd name="T45" fmla="*/ 438821 h 2270"/>
              <a:gd name="T46" fmla="*/ 314883 w 3070"/>
              <a:gd name="T47" fmla="*/ 407099 h 2270"/>
              <a:gd name="T48" fmla="*/ 297478 w 3070"/>
              <a:gd name="T49" fmla="*/ 367711 h 2270"/>
              <a:gd name="T50" fmla="*/ 265040 w 3070"/>
              <a:gd name="T51" fmla="*/ 388859 h 2270"/>
              <a:gd name="T52" fmla="*/ 260029 w 3070"/>
              <a:gd name="T53" fmla="*/ 365068 h 2270"/>
              <a:gd name="T54" fmla="*/ 214669 w 3070"/>
              <a:gd name="T55" fmla="*/ 335989 h 2270"/>
              <a:gd name="T56" fmla="*/ 183814 w 3070"/>
              <a:gd name="T57" fmla="*/ 336518 h 2270"/>
              <a:gd name="T58" fmla="*/ 178539 w 3070"/>
              <a:gd name="T59" fmla="*/ 310612 h 2270"/>
              <a:gd name="T60" fmla="*/ 157969 w 3070"/>
              <a:gd name="T61" fmla="*/ 256948 h 2270"/>
              <a:gd name="T62" fmla="*/ 122103 w 3070"/>
              <a:gd name="T63" fmla="*/ 218882 h 2270"/>
              <a:gd name="T64" fmla="*/ 66722 w 3070"/>
              <a:gd name="T65" fmla="*/ 228663 h 2270"/>
              <a:gd name="T66" fmla="*/ 47997 w 3070"/>
              <a:gd name="T67" fmla="*/ 195619 h 2270"/>
              <a:gd name="T68" fmla="*/ 50371 w 3070"/>
              <a:gd name="T69" fmla="*/ 141163 h 2270"/>
              <a:gd name="T70" fmla="*/ 26900 w 3070"/>
              <a:gd name="T71" fmla="*/ 96752 h 2270"/>
              <a:gd name="T72" fmla="*/ 8175 w 3070"/>
              <a:gd name="T73" fmla="*/ 75604 h 2270"/>
              <a:gd name="T74" fmla="*/ 25054 w 3070"/>
              <a:gd name="T75" fmla="*/ 56571 h 2270"/>
              <a:gd name="T76" fmla="*/ 62238 w 3070"/>
              <a:gd name="T77" fmla="*/ 60536 h 2270"/>
              <a:gd name="T78" fmla="*/ 84127 w 3070"/>
              <a:gd name="T79" fmla="*/ 40710 h 2270"/>
              <a:gd name="T80" fmla="*/ 116301 w 3070"/>
              <a:gd name="T81" fmla="*/ 11896 h 2270"/>
              <a:gd name="T82" fmla="*/ 165353 w 3070"/>
              <a:gd name="T83" fmla="*/ 264 h 2270"/>
              <a:gd name="T84" fmla="*/ 182495 w 3070"/>
              <a:gd name="T85" fmla="*/ 42560 h 2270"/>
              <a:gd name="T86" fmla="*/ 224427 w 3070"/>
              <a:gd name="T87" fmla="*/ 92523 h 2270"/>
              <a:gd name="T88" fmla="*/ 268205 w 3070"/>
              <a:gd name="T89" fmla="*/ 79305 h 2270"/>
              <a:gd name="T90" fmla="*/ 308290 w 3070"/>
              <a:gd name="T91" fmla="*/ 72696 h 2270"/>
              <a:gd name="T92" fmla="*/ 342047 w 3070"/>
              <a:gd name="T93" fmla="*/ 102304 h 2270"/>
              <a:gd name="T94" fmla="*/ 404021 w 3070"/>
              <a:gd name="T95" fmla="*/ 90408 h 2270"/>
              <a:gd name="T96" fmla="*/ 444371 w 3070"/>
              <a:gd name="T97" fmla="*/ 119486 h 2270"/>
              <a:gd name="T98" fmla="*/ 452282 w 3070"/>
              <a:gd name="T99" fmla="*/ 158610 h 2270"/>
              <a:gd name="T100" fmla="*/ 487357 w 3070"/>
              <a:gd name="T101" fmla="*/ 154116 h 2270"/>
              <a:gd name="T102" fmla="*/ 503444 w 3070"/>
              <a:gd name="T103" fmla="*/ 195090 h 2270"/>
              <a:gd name="T104" fmla="*/ 535091 w 3070"/>
              <a:gd name="T105" fmla="*/ 191125 h 2270"/>
              <a:gd name="T106" fmla="*/ 549859 w 3070"/>
              <a:gd name="T107" fmla="*/ 148565 h 2270"/>
              <a:gd name="T108" fmla="*/ 589681 w 3070"/>
              <a:gd name="T109" fmla="*/ 212009 h 2270"/>
              <a:gd name="T110" fmla="*/ 623701 w 3070"/>
              <a:gd name="T111" fmla="*/ 245581 h 2270"/>
              <a:gd name="T112" fmla="*/ 644272 w 3070"/>
              <a:gd name="T113" fmla="*/ 210951 h 2270"/>
              <a:gd name="T114" fmla="*/ 685412 w 3070"/>
              <a:gd name="T115" fmla="*/ 176850 h 2270"/>
              <a:gd name="T116" fmla="*/ 717850 w 3070"/>
              <a:gd name="T117" fmla="*/ 167069 h 2270"/>
              <a:gd name="T118" fmla="*/ 737629 w 3070"/>
              <a:gd name="T119" fmla="*/ 208572 h 2270"/>
              <a:gd name="T120" fmla="*/ 782725 w 3070"/>
              <a:gd name="T121" fmla="*/ 217560 h 227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ED5945-92A4-4CC5-A42D-A77D5C3E509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吉林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8">
        <xdr:nvSpPr>
          <xdr:cNvPr id="11" name="湖南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/>
          </xdr:cNvSpPr>
        </xdr:nvSpPr>
        <xdr:spPr bwMode="auto">
          <a:xfrm>
            <a:off x="3771900" y="3362325"/>
            <a:ext cx="552450" cy="628650"/>
          </a:xfrm>
          <a:custGeom>
            <a:avLst/>
            <a:gdLst>
              <a:gd name="T0" fmla="*/ 493825 w 2092"/>
              <a:gd name="T1" fmla="*/ 546183 h 2386"/>
              <a:gd name="T2" fmla="*/ 456590 w 2092"/>
              <a:gd name="T3" fmla="*/ 526158 h 2386"/>
              <a:gd name="T4" fmla="*/ 415922 w 2092"/>
              <a:gd name="T5" fmla="*/ 554087 h 2386"/>
              <a:gd name="T6" fmla="*/ 432823 w 2092"/>
              <a:gd name="T7" fmla="*/ 584913 h 2386"/>
              <a:gd name="T8" fmla="*/ 410376 w 2092"/>
              <a:gd name="T9" fmla="*/ 596770 h 2386"/>
              <a:gd name="T10" fmla="*/ 355712 w 2092"/>
              <a:gd name="T11" fmla="*/ 568314 h 2386"/>
              <a:gd name="T12" fmla="*/ 338019 w 2092"/>
              <a:gd name="T13" fmla="*/ 608099 h 2386"/>
              <a:gd name="T14" fmla="*/ 282827 w 2092"/>
              <a:gd name="T15" fmla="*/ 628650 h 2386"/>
              <a:gd name="T16" fmla="*/ 272000 w 2092"/>
              <a:gd name="T17" fmla="*/ 591237 h 2386"/>
              <a:gd name="T18" fmla="*/ 258532 w 2092"/>
              <a:gd name="T19" fmla="*/ 577272 h 2386"/>
              <a:gd name="T20" fmla="*/ 226314 w 2092"/>
              <a:gd name="T21" fmla="*/ 598877 h 2386"/>
              <a:gd name="T22" fmla="*/ 236877 w 2092"/>
              <a:gd name="T23" fmla="*/ 555931 h 2386"/>
              <a:gd name="T24" fmla="*/ 258532 w 2092"/>
              <a:gd name="T25" fmla="*/ 501392 h 2386"/>
              <a:gd name="T26" fmla="*/ 254307 w 2092"/>
              <a:gd name="T27" fmla="*/ 488482 h 2386"/>
              <a:gd name="T28" fmla="*/ 250345 w 2092"/>
              <a:gd name="T29" fmla="*/ 457655 h 2386"/>
              <a:gd name="T30" fmla="*/ 214959 w 2092"/>
              <a:gd name="T31" fmla="*/ 433415 h 2386"/>
              <a:gd name="T32" fmla="*/ 176140 w 2092"/>
              <a:gd name="T33" fmla="*/ 441847 h 2386"/>
              <a:gd name="T34" fmla="*/ 146563 w 2092"/>
              <a:gd name="T35" fmla="*/ 478206 h 2386"/>
              <a:gd name="T36" fmla="*/ 129662 w 2092"/>
              <a:gd name="T37" fmla="*/ 458446 h 2386"/>
              <a:gd name="T38" fmla="*/ 99821 w 2092"/>
              <a:gd name="T39" fmla="*/ 482158 h 2386"/>
              <a:gd name="T40" fmla="*/ 91371 w 2092"/>
              <a:gd name="T41" fmla="*/ 476889 h 2386"/>
              <a:gd name="T42" fmla="*/ 68132 w 2092"/>
              <a:gd name="T43" fmla="*/ 461080 h 2386"/>
              <a:gd name="T44" fmla="*/ 56248 w 2092"/>
              <a:gd name="T45" fmla="*/ 447643 h 2386"/>
              <a:gd name="T46" fmla="*/ 60738 w 2092"/>
              <a:gd name="T47" fmla="*/ 393631 h 2386"/>
              <a:gd name="T48" fmla="*/ 64699 w 2092"/>
              <a:gd name="T49" fmla="*/ 375715 h 2386"/>
              <a:gd name="T50" fmla="*/ 66019 w 2092"/>
              <a:gd name="T51" fmla="*/ 345942 h 2386"/>
              <a:gd name="T52" fmla="*/ 31953 w 2092"/>
              <a:gd name="T53" fmla="*/ 348050 h 2386"/>
              <a:gd name="T54" fmla="*/ 9771 w 2092"/>
              <a:gd name="T55" fmla="*/ 345942 h 2386"/>
              <a:gd name="T56" fmla="*/ 51495 w 2092"/>
              <a:gd name="T57" fmla="*/ 310900 h 2386"/>
              <a:gd name="T58" fmla="*/ 51759 w 2092"/>
              <a:gd name="T59" fmla="*/ 273486 h 2386"/>
              <a:gd name="T60" fmla="*/ 50967 w 2092"/>
              <a:gd name="T61" fmla="*/ 234756 h 2386"/>
              <a:gd name="T62" fmla="*/ 47534 w 2092"/>
              <a:gd name="T63" fmla="*/ 196288 h 2386"/>
              <a:gd name="T64" fmla="*/ 47534 w 2092"/>
              <a:gd name="T65" fmla="*/ 166516 h 2386"/>
              <a:gd name="T66" fmla="*/ 48062 w 2092"/>
              <a:gd name="T67" fmla="*/ 123043 h 2386"/>
              <a:gd name="T68" fmla="*/ 54928 w 2092"/>
              <a:gd name="T69" fmla="*/ 91162 h 2386"/>
              <a:gd name="T70" fmla="*/ 88202 w 2092"/>
              <a:gd name="T71" fmla="*/ 59545 h 2386"/>
              <a:gd name="T72" fmla="*/ 137584 w 2092"/>
              <a:gd name="T73" fmla="*/ 43210 h 2386"/>
              <a:gd name="T74" fmla="*/ 180629 w 2092"/>
              <a:gd name="T75" fmla="*/ 44264 h 2386"/>
              <a:gd name="T76" fmla="*/ 164784 w 2092"/>
              <a:gd name="T77" fmla="*/ 10012 h 2386"/>
              <a:gd name="T78" fmla="*/ 195417 w 2092"/>
              <a:gd name="T79" fmla="*/ 527 h 2386"/>
              <a:gd name="T80" fmla="*/ 248761 w 2092"/>
              <a:gd name="T81" fmla="*/ 18180 h 2386"/>
              <a:gd name="T82" fmla="*/ 297615 w 2092"/>
              <a:gd name="T83" fmla="*/ 29246 h 2386"/>
              <a:gd name="T84" fmla="*/ 331153 w 2092"/>
              <a:gd name="T85" fmla="*/ 56384 h 2386"/>
              <a:gd name="T86" fmla="*/ 357297 w 2092"/>
              <a:gd name="T87" fmla="*/ 60336 h 2386"/>
              <a:gd name="T88" fmla="*/ 396908 w 2092"/>
              <a:gd name="T89" fmla="*/ 39785 h 2386"/>
              <a:gd name="T90" fmla="*/ 418827 w 2092"/>
              <a:gd name="T91" fmla="*/ 42683 h 2386"/>
              <a:gd name="T92" fmla="*/ 421732 w 2092"/>
              <a:gd name="T93" fmla="*/ 76144 h 2386"/>
              <a:gd name="T94" fmla="*/ 465833 w 2092"/>
              <a:gd name="T95" fmla="*/ 30300 h 2386"/>
              <a:gd name="T96" fmla="*/ 481941 w 2092"/>
              <a:gd name="T97" fmla="*/ 59809 h 2386"/>
              <a:gd name="T98" fmla="*/ 479301 w 2092"/>
              <a:gd name="T99" fmla="*/ 96432 h 2386"/>
              <a:gd name="T100" fmla="*/ 496994 w 2092"/>
              <a:gd name="T101" fmla="*/ 112240 h 2386"/>
              <a:gd name="T102" fmla="*/ 523137 w 2092"/>
              <a:gd name="T103" fmla="*/ 137270 h 2386"/>
              <a:gd name="T104" fmla="*/ 537926 w 2092"/>
              <a:gd name="T105" fmla="*/ 176001 h 2386"/>
              <a:gd name="T106" fmla="*/ 544792 w 2092"/>
              <a:gd name="T107" fmla="*/ 197606 h 2386"/>
              <a:gd name="T108" fmla="*/ 522609 w 2092"/>
              <a:gd name="T109" fmla="*/ 232648 h 2386"/>
              <a:gd name="T110" fmla="*/ 481677 w 2092"/>
              <a:gd name="T111" fmla="*/ 281918 h 2386"/>
              <a:gd name="T112" fmla="*/ 488015 w 2092"/>
              <a:gd name="T113" fmla="*/ 305630 h 2386"/>
              <a:gd name="T114" fmla="*/ 509669 w 2092"/>
              <a:gd name="T115" fmla="*/ 314852 h 2386"/>
              <a:gd name="T116" fmla="*/ 510198 w 2092"/>
              <a:gd name="T117" fmla="*/ 379140 h 2386"/>
              <a:gd name="T118" fmla="*/ 534757 w 2092"/>
              <a:gd name="T119" fmla="*/ 419978 h 2386"/>
              <a:gd name="T120" fmla="*/ 550073 w 2092"/>
              <a:gd name="T121" fmla="*/ 441847 h 2386"/>
              <a:gd name="T122" fmla="*/ 523401 w 2092"/>
              <a:gd name="T123" fmla="*/ 496122 h 238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363E1BDF-B023-4554-929C-418A485B387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湖南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0">
        <xdr:nvSpPr>
          <xdr:cNvPr id="12" name="江苏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/>
          </xdr:cNvSpPr>
        </xdr:nvSpPr>
        <xdr:spPr bwMode="auto">
          <a:xfrm>
            <a:off x="4476750" y="2743200"/>
            <a:ext cx="552450" cy="485775"/>
          </a:xfrm>
          <a:custGeom>
            <a:avLst/>
            <a:gdLst>
              <a:gd name="T0" fmla="*/ 451473 w 2079"/>
              <a:gd name="T1" fmla="*/ 368746 h 1843"/>
              <a:gd name="T2" fmla="*/ 439250 w 2079"/>
              <a:gd name="T3" fmla="*/ 347396 h 1843"/>
              <a:gd name="T4" fmla="*/ 407628 w 2079"/>
              <a:gd name="T5" fmla="*/ 352141 h 1843"/>
              <a:gd name="T6" fmla="*/ 419586 w 2079"/>
              <a:gd name="T7" fmla="*/ 335799 h 1843"/>
              <a:gd name="T8" fmla="*/ 450410 w 2079"/>
              <a:gd name="T9" fmla="*/ 361630 h 1843"/>
              <a:gd name="T10" fmla="*/ 488144 w 2079"/>
              <a:gd name="T11" fmla="*/ 353986 h 1843"/>
              <a:gd name="T12" fmla="*/ 548996 w 2079"/>
              <a:gd name="T13" fmla="*/ 369273 h 1843"/>
              <a:gd name="T14" fmla="*/ 538366 w 2079"/>
              <a:gd name="T15" fmla="*/ 334217 h 1843"/>
              <a:gd name="T16" fmla="*/ 500101 w 2079"/>
              <a:gd name="T17" fmla="*/ 315767 h 1843"/>
              <a:gd name="T18" fmla="*/ 486284 w 2079"/>
              <a:gd name="T19" fmla="*/ 287564 h 1843"/>
              <a:gd name="T20" fmla="*/ 442438 w 2079"/>
              <a:gd name="T21" fmla="*/ 256989 h 1843"/>
              <a:gd name="T22" fmla="*/ 442704 w 2079"/>
              <a:gd name="T23" fmla="*/ 236693 h 1843"/>
              <a:gd name="T24" fmla="*/ 421977 w 2079"/>
              <a:gd name="T25" fmla="*/ 202692 h 1843"/>
              <a:gd name="T26" fmla="*/ 399125 w 2079"/>
              <a:gd name="T27" fmla="*/ 153139 h 1843"/>
              <a:gd name="T28" fmla="*/ 383447 w 2079"/>
              <a:gd name="T29" fmla="*/ 119137 h 1843"/>
              <a:gd name="T30" fmla="*/ 343056 w 2079"/>
              <a:gd name="T31" fmla="*/ 71957 h 1843"/>
              <a:gd name="T32" fmla="*/ 319140 w 2079"/>
              <a:gd name="T33" fmla="*/ 65104 h 1843"/>
              <a:gd name="T34" fmla="*/ 297350 w 2079"/>
              <a:gd name="T35" fmla="*/ 68267 h 1843"/>
              <a:gd name="T36" fmla="*/ 284330 w 2079"/>
              <a:gd name="T37" fmla="*/ 38746 h 1843"/>
              <a:gd name="T38" fmla="*/ 262274 w 2079"/>
              <a:gd name="T39" fmla="*/ 13970 h 1843"/>
              <a:gd name="T40" fmla="*/ 238359 w 2079"/>
              <a:gd name="T41" fmla="*/ 8962 h 1843"/>
              <a:gd name="T42" fmla="*/ 221618 w 2079"/>
              <a:gd name="T43" fmla="*/ 49289 h 1843"/>
              <a:gd name="T44" fmla="*/ 193451 w 2079"/>
              <a:gd name="T45" fmla="*/ 68530 h 1843"/>
              <a:gd name="T46" fmla="*/ 173521 w 2079"/>
              <a:gd name="T47" fmla="*/ 90671 h 1843"/>
              <a:gd name="T48" fmla="*/ 150668 w 2079"/>
              <a:gd name="T49" fmla="*/ 60623 h 1843"/>
              <a:gd name="T50" fmla="*/ 127018 w 2079"/>
              <a:gd name="T51" fmla="*/ 78546 h 1843"/>
              <a:gd name="T52" fmla="*/ 87956 w 2079"/>
              <a:gd name="T53" fmla="*/ 75383 h 1843"/>
              <a:gd name="T54" fmla="*/ 62978 w 2079"/>
              <a:gd name="T55" fmla="*/ 54034 h 1843"/>
              <a:gd name="T56" fmla="*/ 18070 w 2079"/>
              <a:gd name="T57" fmla="*/ 3690 h 1843"/>
              <a:gd name="T58" fmla="*/ 24978 w 2079"/>
              <a:gd name="T59" fmla="*/ 38482 h 1843"/>
              <a:gd name="T60" fmla="*/ 266 w 2079"/>
              <a:gd name="T61" fmla="*/ 74593 h 1843"/>
              <a:gd name="T62" fmla="*/ 40391 w 2079"/>
              <a:gd name="T63" fmla="*/ 96206 h 1843"/>
              <a:gd name="T64" fmla="*/ 63775 w 2079"/>
              <a:gd name="T65" fmla="*/ 118347 h 1843"/>
              <a:gd name="T66" fmla="*/ 98585 w 2079"/>
              <a:gd name="T67" fmla="*/ 135216 h 1843"/>
              <a:gd name="T68" fmla="*/ 116655 w 2079"/>
              <a:gd name="T69" fmla="*/ 142332 h 1843"/>
              <a:gd name="T70" fmla="*/ 135256 w 2079"/>
              <a:gd name="T71" fmla="*/ 153403 h 1843"/>
              <a:gd name="T72" fmla="*/ 169003 w 2079"/>
              <a:gd name="T73" fmla="*/ 166318 h 1843"/>
              <a:gd name="T74" fmla="*/ 175381 w 2079"/>
              <a:gd name="T75" fmla="*/ 194784 h 1843"/>
              <a:gd name="T76" fmla="*/ 161563 w 2079"/>
              <a:gd name="T77" fmla="*/ 220088 h 1843"/>
              <a:gd name="T78" fmla="*/ 178570 w 2079"/>
              <a:gd name="T79" fmla="*/ 228786 h 1843"/>
              <a:gd name="T80" fmla="*/ 193982 w 2079"/>
              <a:gd name="T81" fmla="*/ 250927 h 1843"/>
              <a:gd name="T82" fmla="*/ 209926 w 2079"/>
              <a:gd name="T83" fmla="*/ 279657 h 1843"/>
              <a:gd name="T84" fmla="*/ 242876 w 2079"/>
              <a:gd name="T85" fmla="*/ 265160 h 1843"/>
              <a:gd name="T86" fmla="*/ 266260 w 2079"/>
              <a:gd name="T87" fmla="*/ 253562 h 1843"/>
              <a:gd name="T88" fmla="*/ 287253 w 2079"/>
              <a:gd name="T89" fmla="*/ 292308 h 1843"/>
              <a:gd name="T90" fmla="*/ 255897 w 2079"/>
              <a:gd name="T91" fmla="*/ 291781 h 1843"/>
              <a:gd name="T92" fmla="*/ 232247 w 2079"/>
              <a:gd name="T93" fmla="*/ 306542 h 1843"/>
              <a:gd name="T94" fmla="*/ 236764 w 2079"/>
              <a:gd name="T95" fmla="*/ 337380 h 1843"/>
              <a:gd name="T96" fmla="*/ 213646 w 2079"/>
              <a:gd name="T97" fmla="*/ 358994 h 1843"/>
              <a:gd name="T98" fmla="*/ 228792 w 2079"/>
              <a:gd name="T99" fmla="*/ 387460 h 1843"/>
              <a:gd name="T100" fmla="*/ 245268 w 2079"/>
              <a:gd name="T101" fmla="*/ 404329 h 1843"/>
              <a:gd name="T102" fmla="*/ 259617 w 2079"/>
              <a:gd name="T103" fmla="*/ 402748 h 1843"/>
              <a:gd name="T104" fmla="*/ 262274 w 2079"/>
              <a:gd name="T105" fmla="*/ 431741 h 1843"/>
              <a:gd name="T106" fmla="*/ 268652 w 2079"/>
              <a:gd name="T107" fmla="*/ 447556 h 1843"/>
              <a:gd name="T108" fmla="*/ 312763 w 2079"/>
              <a:gd name="T109" fmla="*/ 438858 h 1843"/>
              <a:gd name="T110" fmla="*/ 337741 w 2079"/>
              <a:gd name="T111" fmla="*/ 452301 h 1843"/>
              <a:gd name="T112" fmla="*/ 372552 w 2079"/>
              <a:gd name="T113" fmla="*/ 447820 h 1843"/>
              <a:gd name="T114" fmla="*/ 410019 w 2079"/>
              <a:gd name="T115" fmla="*/ 470224 h 1843"/>
              <a:gd name="T116" fmla="*/ 436592 w 2079"/>
              <a:gd name="T117" fmla="*/ 479976 h 1843"/>
              <a:gd name="T118" fmla="*/ 457585 w 2079"/>
              <a:gd name="T119" fmla="*/ 455991 h 1843"/>
              <a:gd name="T120" fmla="*/ 483361 w 2079"/>
              <a:gd name="T121" fmla="*/ 409864 h 184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44000" tIns="0" anchor="ctr"/>
          <a:lstStyle/>
          <a:p>
            <a:pPr algn="ctr"/>
            <a:fld id="{3416A2E5-744E-4209-AFC6-132034232A38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江苏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3">
        <xdr:nvSpPr>
          <xdr:cNvPr id="13" name="福建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/>
          </xdr:cNvSpPr>
        </xdr:nvSpPr>
        <xdr:spPr bwMode="auto">
          <a:xfrm>
            <a:off x="4495800" y="3533775"/>
            <a:ext cx="447675" cy="542925"/>
          </a:xfrm>
          <a:custGeom>
            <a:avLst/>
            <a:gdLst>
              <a:gd name="T0" fmla="*/ 414808 w 1689"/>
              <a:gd name="T1" fmla="*/ 87857 h 2064"/>
              <a:gd name="T2" fmla="*/ 382207 w 1689"/>
              <a:gd name="T3" fmla="*/ 103377 h 2064"/>
              <a:gd name="T4" fmla="*/ 364713 w 1689"/>
              <a:gd name="T5" fmla="*/ 70759 h 2064"/>
              <a:gd name="T6" fmla="*/ 346425 w 1689"/>
              <a:gd name="T7" fmla="*/ 82333 h 2064"/>
              <a:gd name="T8" fmla="*/ 315148 w 1689"/>
              <a:gd name="T9" fmla="*/ 91014 h 2064"/>
              <a:gd name="T10" fmla="*/ 291559 w 1689"/>
              <a:gd name="T11" fmla="*/ 80492 h 2064"/>
              <a:gd name="T12" fmla="*/ 273800 w 1689"/>
              <a:gd name="T13" fmla="*/ 20518 h 2064"/>
              <a:gd name="T14" fmla="*/ 255246 w 1689"/>
              <a:gd name="T15" fmla="*/ 5787 h 2064"/>
              <a:gd name="T16" fmla="*/ 231126 w 1689"/>
              <a:gd name="T17" fmla="*/ 6050 h 2064"/>
              <a:gd name="T18" fmla="*/ 209922 w 1689"/>
              <a:gd name="T19" fmla="*/ 33933 h 2064"/>
              <a:gd name="T20" fmla="*/ 176525 w 1689"/>
              <a:gd name="T21" fmla="*/ 55503 h 2064"/>
              <a:gd name="T22" fmla="*/ 144454 w 1689"/>
              <a:gd name="T23" fmla="*/ 49979 h 2064"/>
              <a:gd name="T24" fmla="*/ 109467 w 1689"/>
              <a:gd name="T25" fmla="*/ 83648 h 2064"/>
              <a:gd name="T26" fmla="*/ 107612 w 1689"/>
              <a:gd name="T27" fmla="*/ 99431 h 2064"/>
              <a:gd name="T28" fmla="*/ 100190 w 1689"/>
              <a:gd name="T29" fmla="*/ 155460 h 2064"/>
              <a:gd name="T30" fmla="*/ 56456 w 1689"/>
              <a:gd name="T31" fmla="*/ 194127 h 2064"/>
              <a:gd name="T32" fmla="*/ 65998 w 1689"/>
              <a:gd name="T33" fmla="*/ 233058 h 2064"/>
              <a:gd name="T34" fmla="*/ 49300 w 1689"/>
              <a:gd name="T35" fmla="*/ 258310 h 2064"/>
              <a:gd name="T36" fmla="*/ 25710 w 1689"/>
              <a:gd name="T37" fmla="*/ 293032 h 2064"/>
              <a:gd name="T38" fmla="*/ 18289 w 1689"/>
              <a:gd name="T39" fmla="*/ 333278 h 2064"/>
              <a:gd name="T40" fmla="*/ 4506 w 1689"/>
              <a:gd name="T41" fmla="*/ 385361 h 2064"/>
              <a:gd name="T42" fmla="*/ 25975 w 1689"/>
              <a:gd name="T43" fmla="*/ 412455 h 2064"/>
              <a:gd name="T44" fmla="*/ 58312 w 1689"/>
              <a:gd name="T45" fmla="*/ 418768 h 2064"/>
              <a:gd name="T46" fmla="*/ 102046 w 1689"/>
              <a:gd name="T47" fmla="*/ 428500 h 2064"/>
              <a:gd name="T48" fmla="*/ 113443 w 1689"/>
              <a:gd name="T49" fmla="*/ 461118 h 2064"/>
              <a:gd name="T50" fmla="*/ 122190 w 1689"/>
              <a:gd name="T51" fmla="*/ 500575 h 2064"/>
              <a:gd name="T52" fmla="*/ 148960 w 1689"/>
              <a:gd name="T53" fmla="*/ 541610 h 2064"/>
              <a:gd name="T54" fmla="*/ 160092 w 1689"/>
              <a:gd name="T55" fmla="*/ 534508 h 2064"/>
              <a:gd name="T56" fmla="*/ 176260 w 1689"/>
              <a:gd name="T57" fmla="*/ 519777 h 2064"/>
              <a:gd name="T58" fmla="*/ 196139 w 1689"/>
              <a:gd name="T59" fmla="*/ 511886 h 2064"/>
              <a:gd name="T60" fmla="*/ 199585 w 1689"/>
              <a:gd name="T61" fmla="*/ 504783 h 2064"/>
              <a:gd name="T62" fmla="*/ 209922 w 1689"/>
              <a:gd name="T63" fmla="*/ 505836 h 2064"/>
              <a:gd name="T64" fmla="*/ 245704 w 1689"/>
              <a:gd name="T65" fmla="*/ 465064 h 2064"/>
              <a:gd name="T66" fmla="*/ 217344 w 1689"/>
              <a:gd name="T67" fmla="*/ 442705 h 2064"/>
              <a:gd name="T68" fmla="*/ 220524 w 1689"/>
              <a:gd name="T69" fmla="*/ 431657 h 2064"/>
              <a:gd name="T70" fmla="*/ 238283 w 1689"/>
              <a:gd name="T71" fmla="*/ 443231 h 2064"/>
              <a:gd name="T72" fmla="*/ 244909 w 1689"/>
              <a:gd name="T73" fmla="*/ 416663 h 2064"/>
              <a:gd name="T74" fmla="*/ 262933 w 1689"/>
              <a:gd name="T75" fmla="*/ 424029 h 2064"/>
              <a:gd name="T76" fmla="*/ 275655 w 1689"/>
              <a:gd name="T77" fmla="*/ 418768 h 2064"/>
              <a:gd name="T78" fmla="*/ 297390 w 1689"/>
              <a:gd name="T79" fmla="*/ 422976 h 2064"/>
              <a:gd name="T80" fmla="*/ 299510 w 1689"/>
              <a:gd name="T81" fmla="*/ 399302 h 2064"/>
              <a:gd name="T82" fmla="*/ 326281 w 1689"/>
              <a:gd name="T83" fmla="*/ 386150 h 2064"/>
              <a:gd name="T84" fmla="*/ 326281 w 1689"/>
              <a:gd name="T85" fmla="*/ 369052 h 2064"/>
              <a:gd name="T86" fmla="*/ 320714 w 1689"/>
              <a:gd name="T87" fmla="*/ 364580 h 2064"/>
              <a:gd name="T88" fmla="*/ 325220 w 1689"/>
              <a:gd name="T89" fmla="*/ 349061 h 2064"/>
              <a:gd name="T90" fmla="*/ 373990 w 1689"/>
              <a:gd name="T91" fmla="*/ 351165 h 2064"/>
              <a:gd name="T92" fmla="*/ 338738 w 1689"/>
              <a:gd name="T93" fmla="*/ 321441 h 2064"/>
              <a:gd name="T94" fmla="*/ 363918 w 1689"/>
              <a:gd name="T95" fmla="*/ 316443 h 2064"/>
              <a:gd name="T96" fmla="*/ 390689 w 1689"/>
              <a:gd name="T97" fmla="*/ 319600 h 2064"/>
              <a:gd name="T98" fmla="*/ 367629 w 1689"/>
              <a:gd name="T99" fmla="*/ 296715 h 2064"/>
              <a:gd name="T100" fmla="*/ 390689 w 1689"/>
              <a:gd name="T101" fmla="*/ 259625 h 2064"/>
              <a:gd name="T102" fmla="*/ 383797 w 1689"/>
              <a:gd name="T103" fmla="*/ 226745 h 2064"/>
              <a:gd name="T104" fmla="*/ 403941 w 1689"/>
              <a:gd name="T105" fmla="*/ 208595 h 2064"/>
              <a:gd name="T106" fmla="*/ 382472 w 1689"/>
              <a:gd name="T107" fmla="*/ 210436 h 2064"/>
              <a:gd name="T108" fmla="*/ 395460 w 1689"/>
              <a:gd name="T109" fmla="*/ 195442 h 2064"/>
              <a:gd name="T110" fmla="*/ 370279 w 1689"/>
              <a:gd name="T111" fmla="*/ 184921 h 2064"/>
              <a:gd name="T112" fmla="*/ 381677 w 1689"/>
              <a:gd name="T113" fmla="*/ 166508 h 2064"/>
              <a:gd name="T114" fmla="*/ 383797 w 1689"/>
              <a:gd name="T115" fmla="*/ 163877 h 2064"/>
              <a:gd name="T116" fmla="*/ 390689 w 1689"/>
              <a:gd name="T117" fmla="*/ 162562 h 2064"/>
              <a:gd name="T118" fmla="*/ 405001 w 1689"/>
              <a:gd name="T119" fmla="*/ 158616 h 2064"/>
              <a:gd name="T120" fmla="*/ 396785 w 1689"/>
              <a:gd name="T121" fmla="*/ 185447 h 2064"/>
              <a:gd name="T122" fmla="*/ 423555 w 1689"/>
              <a:gd name="T123" fmla="*/ 168349 h 2064"/>
              <a:gd name="T124" fmla="*/ 429916 w 1689"/>
              <a:gd name="T125" fmla="*/ 138362 h 206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5AED7EC-EFED-4C07-BEB1-DABD0B7AE710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福建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6">
        <xdr:nvSpPr>
          <xdr:cNvPr id="14" name="河南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>
            <a:spLocks/>
          </xdr:cNvSpPr>
        </xdr:nvSpPr>
        <xdr:spPr bwMode="auto">
          <a:xfrm>
            <a:off x="3924300" y="2628900"/>
            <a:ext cx="581025" cy="571500"/>
          </a:xfrm>
          <a:custGeom>
            <a:avLst/>
            <a:gdLst>
              <a:gd name="T0" fmla="*/ 155027 w 2215"/>
              <a:gd name="T1" fmla="*/ 130598 h 2153"/>
              <a:gd name="T2" fmla="*/ 204342 w 2215"/>
              <a:gd name="T3" fmla="*/ 135376 h 2153"/>
              <a:gd name="T4" fmla="*/ 230311 w 2215"/>
              <a:gd name="T5" fmla="*/ 131925 h 2153"/>
              <a:gd name="T6" fmla="*/ 251034 w 2215"/>
              <a:gd name="T7" fmla="*/ 121573 h 2153"/>
              <a:gd name="T8" fmla="*/ 268872 w 2215"/>
              <a:gd name="T9" fmla="*/ 104850 h 2153"/>
              <a:gd name="T10" fmla="*/ 292480 w 2215"/>
              <a:gd name="T11" fmla="*/ 73793 h 2153"/>
              <a:gd name="T12" fmla="*/ 294841 w 2215"/>
              <a:gd name="T13" fmla="*/ 44860 h 2153"/>
              <a:gd name="T14" fmla="*/ 300874 w 2215"/>
              <a:gd name="T15" fmla="*/ 3185 h 2153"/>
              <a:gd name="T16" fmla="*/ 345730 w 2215"/>
              <a:gd name="T17" fmla="*/ 8229 h 2153"/>
              <a:gd name="T18" fmla="*/ 406324 w 2215"/>
              <a:gd name="T19" fmla="*/ 22563 h 2153"/>
              <a:gd name="T20" fmla="*/ 439376 w 2215"/>
              <a:gd name="T21" fmla="*/ 18050 h 2153"/>
              <a:gd name="T22" fmla="*/ 456688 w 2215"/>
              <a:gd name="T23" fmla="*/ 31057 h 2153"/>
              <a:gd name="T24" fmla="*/ 453803 w 2215"/>
              <a:gd name="T25" fmla="*/ 54416 h 2153"/>
              <a:gd name="T26" fmla="*/ 486067 w 2215"/>
              <a:gd name="T27" fmla="*/ 33711 h 2153"/>
              <a:gd name="T28" fmla="*/ 499708 w 2215"/>
              <a:gd name="T29" fmla="*/ 36100 h 2153"/>
              <a:gd name="T30" fmla="*/ 477936 w 2215"/>
              <a:gd name="T31" fmla="*/ 62645 h 2153"/>
              <a:gd name="T32" fmla="*/ 448557 w 2215"/>
              <a:gd name="T33" fmla="*/ 93702 h 2153"/>
              <a:gd name="T34" fmla="*/ 416292 w 2215"/>
              <a:gd name="T35" fmla="*/ 126617 h 2153"/>
              <a:gd name="T36" fmla="*/ 419702 w 2215"/>
              <a:gd name="T37" fmla="*/ 157143 h 2153"/>
              <a:gd name="T38" fmla="*/ 450917 w 2215"/>
              <a:gd name="T39" fmla="*/ 171742 h 2153"/>
              <a:gd name="T40" fmla="*/ 496035 w 2215"/>
              <a:gd name="T41" fmla="*/ 198817 h 2153"/>
              <a:gd name="T42" fmla="*/ 533284 w 2215"/>
              <a:gd name="T43" fmla="*/ 207046 h 2153"/>
              <a:gd name="T44" fmla="*/ 563975 w 2215"/>
              <a:gd name="T45" fmla="*/ 229343 h 2153"/>
              <a:gd name="T46" fmla="*/ 580238 w 2215"/>
              <a:gd name="T47" fmla="*/ 263851 h 2153"/>
              <a:gd name="T48" fmla="*/ 553744 w 2215"/>
              <a:gd name="T49" fmla="*/ 289068 h 2153"/>
              <a:gd name="T50" fmla="*/ 522267 w 2215"/>
              <a:gd name="T51" fmla="*/ 277123 h 2153"/>
              <a:gd name="T52" fmla="*/ 490264 w 2215"/>
              <a:gd name="T53" fmla="*/ 259073 h 2153"/>
              <a:gd name="T54" fmla="*/ 484756 w 2215"/>
              <a:gd name="T55" fmla="*/ 287741 h 2153"/>
              <a:gd name="T56" fmla="*/ 479510 w 2215"/>
              <a:gd name="T57" fmla="*/ 316940 h 2153"/>
              <a:gd name="T58" fmla="*/ 462197 w 2215"/>
              <a:gd name="T59" fmla="*/ 352775 h 2153"/>
              <a:gd name="T60" fmla="*/ 427571 w 2215"/>
              <a:gd name="T61" fmla="*/ 371090 h 2153"/>
              <a:gd name="T62" fmla="*/ 434916 w 2215"/>
              <a:gd name="T63" fmla="*/ 398165 h 2153"/>
              <a:gd name="T64" fmla="*/ 452754 w 2215"/>
              <a:gd name="T65" fmla="*/ 425771 h 2153"/>
              <a:gd name="T66" fmla="*/ 472952 w 2215"/>
              <a:gd name="T67" fmla="*/ 435858 h 2153"/>
              <a:gd name="T68" fmla="*/ 503642 w 2215"/>
              <a:gd name="T69" fmla="*/ 441698 h 2153"/>
              <a:gd name="T70" fmla="*/ 524365 w 2215"/>
              <a:gd name="T71" fmla="*/ 428160 h 2153"/>
              <a:gd name="T72" fmla="*/ 527775 w 2215"/>
              <a:gd name="T73" fmla="*/ 496645 h 2153"/>
              <a:gd name="T74" fmla="*/ 495773 w 2215"/>
              <a:gd name="T75" fmla="*/ 530356 h 2153"/>
              <a:gd name="T76" fmla="*/ 467705 w 2215"/>
              <a:gd name="T77" fmla="*/ 571235 h 2153"/>
              <a:gd name="T78" fmla="*/ 459049 w 2215"/>
              <a:gd name="T79" fmla="*/ 548672 h 2153"/>
              <a:gd name="T80" fmla="*/ 426260 w 2215"/>
              <a:gd name="T81" fmla="*/ 566987 h 2153"/>
              <a:gd name="T82" fmla="*/ 401865 w 2215"/>
              <a:gd name="T83" fmla="*/ 546283 h 2153"/>
              <a:gd name="T84" fmla="*/ 364878 w 2215"/>
              <a:gd name="T85" fmla="*/ 523189 h 2153"/>
              <a:gd name="T86" fmla="*/ 343369 w 2215"/>
              <a:gd name="T87" fmla="*/ 526905 h 2153"/>
              <a:gd name="T88" fmla="*/ 327368 w 2215"/>
              <a:gd name="T89" fmla="*/ 512837 h 2153"/>
              <a:gd name="T90" fmla="*/ 321334 w 2215"/>
              <a:gd name="T91" fmla="*/ 484700 h 2153"/>
              <a:gd name="T92" fmla="*/ 313727 w 2215"/>
              <a:gd name="T93" fmla="*/ 463199 h 2153"/>
              <a:gd name="T94" fmla="*/ 282774 w 2215"/>
              <a:gd name="T95" fmla="*/ 476737 h 2153"/>
              <a:gd name="T96" fmla="*/ 258379 w 2215"/>
              <a:gd name="T97" fmla="*/ 468508 h 2153"/>
              <a:gd name="T98" fmla="*/ 204867 w 2215"/>
              <a:gd name="T99" fmla="*/ 472490 h 2153"/>
              <a:gd name="T100" fmla="*/ 153716 w 2215"/>
              <a:gd name="T101" fmla="*/ 462403 h 2153"/>
              <a:gd name="T102" fmla="*/ 115943 w 2215"/>
              <a:gd name="T103" fmla="*/ 448069 h 2153"/>
              <a:gd name="T104" fmla="*/ 89974 w 2215"/>
              <a:gd name="T105" fmla="*/ 414888 h 2153"/>
              <a:gd name="T106" fmla="*/ 71612 w 2215"/>
              <a:gd name="T107" fmla="*/ 385690 h 2153"/>
              <a:gd name="T108" fmla="*/ 60070 w 2215"/>
              <a:gd name="T109" fmla="*/ 337113 h 2153"/>
              <a:gd name="T110" fmla="*/ 22034 w 2215"/>
              <a:gd name="T111" fmla="*/ 298359 h 2153"/>
              <a:gd name="T112" fmla="*/ 21772 w 2215"/>
              <a:gd name="T113" fmla="*/ 272080 h 2153"/>
              <a:gd name="T114" fmla="*/ 9968 w 2215"/>
              <a:gd name="T115" fmla="*/ 242615 h 2153"/>
              <a:gd name="T116" fmla="*/ 5246 w 2215"/>
              <a:gd name="T117" fmla="*/ 213948 h 2153"/>
              <a:gd name="T118" fmla="*/ 60070 w 2215"/>
              <a:gd name="T119" fmla="*/ 197490 h 2153"/>
              <a:gd name="T120" fmla="*/ 116992 w 2215"/>
              <a:gd name="T121" fmla="*/ 172273 h 2153"/>
              <a:gd name="T122" fmla="*/ 145846 w 2215"/>
              <a:gd name="T123" fmla="*/ 154754 h 215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15DDA74-C71C-4D78-B9F9-5239E4ABB95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河南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6">
        <xdr:nvSpPr>
          <xdr:cNvPr id="15" name="辽宁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EditPoints="1"/>
          </xdr:cNvSpPr>
        </xdr:nvSpPr>
        <xdr:spPr bwMode="auto">
          <a:xfrm>
            <a:off x="4638675" y="1724025"/>
            <a:ext cx="590550" cy="581025"/>
          </a:xfrm>
          <a:custGeom>
            <a:avLst/>
            <a:gdLst>
              <a:gd name="T0" fmla="*/ 69147 w 2212"/>
              <a:gd name="T1" fmla="*/ 408338 h 2187"/>
              <a:gd name="T2" fmla="*/ 36576 w 2212"/>
              <a:gd name="T3" fmla="*/ 385756 h 2187"/>
              <a:gd name="T4" fmla="*/ 2136 w 2212"/>
              <a:gd name="T5" fmla="*/ 359454 h 2187"/>
              <a:gd name="T6" fmla="*/ 6941 w 2212"/>
              <a:gd name="T7" fmla="*/ 331825 h 2187"/>
              <a:gd name="T8" fmla="*/ 27498 w 2212"/>
              <a:gd name="T9" fmla="*/ 300475 h 2187"/>
              <a:gd name="T10" fmla="*/ 41114 w 2212"/>
              <a:gd name="T11" fmla="*/ 275502 h 2187"/>
              <a:gd name="T12" fmla="*/ 30702 w 2212"/>
              <a:gd name="T13" fmla="*/ 243887 h 2187"/>
              <a:gd name="T14" fmla="*/ 22426 w 2212"/>
              <a:gd name="T15" fmla="*/ 193144 h 2187"/>
              <a:gd name="T16" fmla="*/ 58468 w 2212"/>
              <a:gd name="T17" fmla="*/ 187033 h 2187"/>
              <a:gd name="T18" fmla="*/ 90772 w 2212"/>
              <a:gd name="T19" fmla="*/ 241762 h 2187"/>
              <a:gd name="T20" fmla="*/ 119872 w 2212"/>
              <a:gd name="T21" fmla="*/ 209084 h 2187"/>
              <a:gd name="T22" fmla="*/ 166326 w 2212"/>
              <a:gd name="T23" fmla="*/ 173218 h 2187"/>
              <a:gd name="T24" fmla="*/ 218920 w 2212"/>
              <a:gd name="T25" fmla="*/ 142932 h 2187"/>
              <a:gd name="T26" fmla="*/ 248554 w 2212"/>
              <a:gd name="T27" fmla="*/ 110254 h 2187"/>
              <a:gd name="T28" fmla="*/ 280591 w 2212"/>
              <a:gd name="T29" fmla="*/ 104143 h 2187"/>
              <a:gd name="T30" fmla="*/ 299013 w 2212"/>
              <a:gd name="T31" fmla="*/ 96173 h 2187"/>
              <a:gd name="T32" fmla="*/ 335855 w 2212"/>
              <a:gd name="T33" fmla="*/ 87937 h 2187"/>
              <a:gd name="T34" fmla="*/ 358548 w 2212"/>
              <a:gd name="T35" fmla="*/ 56057 h 2187"/>
              <a:gd name="T36" fmla="*/ 379639 w 2212"/>
              <a:gd name="T37" fmla="*/ 0 h 2187"/>
              <a:gd name="T38" fmla="*/ 427428 w 2212"/>
              <a:gd name="T39" fmla="*/ 24973 h 2187"/>
              <a:gd name="T40" fmla="*/ 437306 w 2212"/>
              <a:gd name="T41" fmla="*/ 52337 h 2187"/>
              <a:gd name="T42" fmla="*/ 452524 w 2212"/>
              <a:gd name="T43" fmla="*/ 62699 h 2187"/>
              <a:gd name="T44" fmla="*/ 479755 w 2212"/>
              <a:gd name="T45" fmla="*/ 48087 h 2187"/>
              <a:gd name="T46" fmla="*/ 494973 w 2212"/>
              <a:gd name="T47" fmla="*/ 84749 h 2187"/>
              <a:gd name="T48" fmla="*/ 515263 w 2212"/>
              <a:gd name="T49" fmla="*/ 110254 h 2187"/>
              <a:gd name="T50" fmla="*/ 534752 w 2212"/>
              <a:gd name="T51" fmla="*/ 134961 h 2187"/>
              <a:gd name="T52" fmla="*/ 534218 w 2212"/>
              <a:gd name="T53" fmla="*/ 165248 h 2187"/>
              <a:gd name="T54" fmla="*/ 553974 w 2212"/>
              <a:gd name="T55" fmla="*/ 201379 h 2187"/>
              <a:gd name="T56" fmla="*/ 584944 w 2212"/>
              <a:gd name="T57" fmla="*/ 240965 h 2187"/>
              <a:gd name="T58" fmla="*/ 575599 w 2212"/>
              <a:gd name="T59" fmla="*/ 273908 h 2187"/>
              <a:gd name="T60" fmla="*/ 584143 w 2212"/>
              <a:gd name="T61" fmla="*/ 291177 h 2187"/>
              <a:gd name="T62" fmla="*/ 542761 w 2212"/>
              <a:gd name="T63" fmla="*/ 321463 h 2187"/>
              <a:gd name="T64" fmla="*/ 492303 w 2212"/>
              <a:gd name="T65" fmla="*/ 374332 h 2187"/>
              <a:gd name="T66" fmla="*/ 462402 w 2212"/>
              <a:gd name="T67" fmla="*/ 421356 h 2187"/>
              <a:gd name="T68" fmla="*/ 413278 w 2212"/>
              <a:gd name="T69" fmla="*/ 433046 h 2187"/>
              <a:gd name="T70" fmla="*/ 356145 w 2212"/>
              <a:gd name="T71" fmla="*/ 465458 h 2187"/>
              <a:gd name="T72" fmla="*/ 301415 w 2212"/>
              <a:gd name="T73" fmla="*/ 519655 h 2187"/>
              <a:gd name="T74" fmla="*/ 297945 w 2212"/>
              <a:gd name="T75" fmla="*/ 530547 h 2187"/>
              <a:gd name="T76" fmla="*/ 287800 w 2212"/>
              <a:gd name="T77" fmla="*/ 548347 h 2187"/>
              <a:gd name="T78" fmla="*/ 265641 w 2212"/>
              <a:gd name="T79" fmla="*/ 544097 h 2187"/>
              <a:gd name="T80" fmla="*/ 260301 w 2212"/>
              <a:gd name="T81" fmla="*/ 559771 h 2187"/>
              <a:gd name="T82" fmla="*/ 227730 w 2212"/>
              <a:gd name="T83" fmla="*/ 580494 h 2187"/>
              <a:gd name="T84" fmla="*/ 228798 w 2212"/>
              <a:gd name="T85" fmla="*/ 555520 h 2187"/>
              <a:gd name="T86" fmla="*/ 257898 w 2212"/>
              <a:gd name="T87" fmla="*/ 538517 h 2187"/>
              <a:gd name="T88" fmla="*/ 260301 w 2212"/>
              <a:gd name="T89" fmla="*/ 516998 h 2187"/>
              <a:gd name="T90" fmla="*/ 278189 w 2212"/>
              <a:gd name="T91" fmla="*/ 501058 h 2187"/>
              <a:gd name="T92" fmla="*/ 250957 w 2212"/>
              <a:gd name="T93" fmla="*/ 503980 h 2187"/>
              <a:gd name="T94" fmla="*/ 241079 w 2212"/>
              <a:gd name="T95" fmla="*/ 462004 h 2187"/>
              <a:gd name="T96" fmla="*/ 267510 w 2212"/>
              <a:gd name="T97" fmla="*/ 424810 h 2187"/>
              <a:gd name="T98" fmla="*/ 285664 w 2212"/>
              <a:gd name="T99" fmla="*/ 397446 h 2187"/>
              <a:gd name="T100" fmla="*/ 282727 w 2212"/>
              <a:gd name="T101" fmla="*/ 345905 h 2187"/>
              <a:gd name="T102" fmla="*/ 254161 w 2212"/>
              <a:gd name="T103" fmla="*/ 306054 h 2187"/>
              <a:gd name="T104" fmla="*/ 241613 w 2212"/>
              <a:gd name="T105" fmla="*/ 325448 h 2187"/>
              <a:gd name="T106" fmla="*/ 209843 w 2212"/>
              <a:gd name="T107" fmla="*/ 320666 h 2187"/>
              <a:gd name="T108" fmla="*/ 174869 w 2212"/>
              <a:gd name="T109" fmla="*/ 345639 h 2187"/>
              <a:gd name="T110" fmla="*/ 164991 w 2212"/>
              <a:gd name="T111" fmla="*/ 372207 h 2187"/>
              <a:gd name="T112" fmla="*/ 142565 w 2212"/>
              <a:gd name="T113" fmla="*/ 416043 h 2187"/>
              <a:gd name="T114" fmla="*/ 234405 w 2212"/>
              <a:gd name="T115" fmla="*/ 475022 h 2187"/>
              <a:gd name="T116" fmla="*/ 226929 w 2212"/>
              <a:gd name="T117" fmla="*/ 488305 h 2187"/>
              <a:gd name="T118" fmla="*/ 240011 w 2212"/>
              <a:gd name="T119" fmla="*/ 501058 h 2187"/>
              <a:gd name="T120" fmla="*/ 225594 w 2212"/>
              <a:gd name="T121" fmla="*/ 504511 h 2187"/>
              <a:gd name="T122" fmla="*/ 328113 w 2212"/>
              <a:gd name="T123" fmla="*/ 515138 h 2187"/>
              <a:gd name="T124" fmla="*/ 360417 w 2212"/>
              <a:gd name="T125" fmla="*/ 528688 h 21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24000" tIns="0" anchor="ctr"/>
          <a:lstStyle/>
          <a:p>
            <a:pPr algn="ctr"/>
            <a:fld id="{7AEFDD13-B4F4-4943-A671-B47F4E22AFC9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辽宁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1">
        <xdr:nvSpPr>
          <xdr:cNvPr id="16" name="浙江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/>
          </xdr:cNvSpPr>
        </xdr:nvSpPr>
        <xdr:spPr bwMode="auto">
          <a:xfrm>
            <a:off x="4686300" y="3190875"/>
            <a:ext cx="390525" cy="457200"/>
          </a:xfrm>
          <a:custGeom>
            <a:avLst/>
            <a:gdLst>
              <a:gd name="T0" fmla="*/ 230705 w 1493"/>
              <a:gd name="T1" fmla="*/ 428675 h 1731"/>
              <a:gd name="T2" fmla="*/ 207426 w 1493"/>
              <a:gd name="T3" fmla="*/ 441353 h 1731"/>
              <a:gd name="T4" fmla="*/ 184146 w 1493"/>
              <a:gd name="T5" fmla="*/ 426562 h 1731"/>
              <a:gd name="T6" fmla="*/ 168975 w 1493"/>
              <a:gd name="T7" fmla="*/ 405432 h 1731"/>
              <a:gd name="T8" fmla="*/ 150926 w 1493"/>
              <a:gd name="T9" fmla="*/ 425241 h 1731"/>
              <a:gd name="T10" fmla="*/ 122677 w 1493"/>
              <a:gd name="T11" fmla="*/ 432372 h 1731"/>
              <a:gd name="T12" fmla="*/ 103320 w 1493"/>
              <a:gd name="T13" fmla="*/ 423656 h 1731"/>
              <a:gd name="T14" fmla="*/ 80041 w 1493"/>
              <a:gd name="T15" fmla="*/ 369775 h 1731"/>
              <a:gd name="T16" fmla="*/ 78210 w 1493"/>
              <a:gd name="T17" fmla="*/ 342306 h 1731"/>
              <a:gd name="T18" fmla="*/ 58069 w 1493"/>
              <a:gd name="T19" fmla="*/ 348645 h 1731"/>
              <a:gd name="T20" fmla="*/ 49437 w 1493"/>
              <a:gd name="T21" fmla="*/ 330156 h 1731"/>
              <a:gd name="T22" fmla="*/ 37143 w 1493"/>
              <a:gd name="T23" fmla="*/ 287104 h 1731"/>
              <a:gd name="T24" fmla="*/ 20664 w 1493"/>
              <a:gd name="T25" fmla="*/ 269143 h 1731"/>
              <a:gd name="T26" fmla="*/ 2616 w 1493"/>
              <a:gd name="T27" fmla="*/ 241410 h 1731"/>
              <a:gd name="T28" fmla="*/ 18572 w 1493"/>
              <a:gd name="T29" fmla="*/ 217639 h 1731"/>
              <a:gd name="T30" fmla="*/ 43682 w 1493"/>
              <a:gd name="T31" fmla="*/ 198358 h 1731"/>
              <a:gd name="T32" fmla="*/ 64085 w 1493"/>
              <a:gd name="T33" fmla="*/ 177492 h 1731"/>
              <a:gd name="T34" fmla="*/ 73240 w 1493"/>
              <a:gd name="T35" fmla="*/ 136024 h 1731"/>
              <a:gd name="T36" fmla="*/ 72717 w 1493"/>
              <a:gd name="T37" fmla="*/ 113574 h 1731"/>
              <a:gd name="T38" fmla="*/ 105675 w 1493"/>
              <a:gd name="T39" fmla="*/ 108555 h 1731"/>
              <a:gd name="T40" fmla="*/ 114830 w 1493"/>
              <a:gd name="T41" fmla="*/ 82407 h 1731"/>
              <a:gd name="T42" fmla="*/ 116399 w 1493"/>
              <a:gd name="T43" fmla="*/ 61541 h 1731"/>
              <a:gd name="T44" fmla="*/ 128431 w 1493"/>
              <a:gd name="T45" fmla="*/ 48335 h 1731"/>
              <a:gd name="T46" fmla="*/ 140987 w 1493"/>
              <a:gd name="T47" fmla="*/ 2641 h 1731"/>
              <a:gd name="T48" fmla="*/ 172375 w 1493"/>
              <a:gd name="T49" fmla="*/ 15847 h 1731"/>
              <a:gd name="T50" fmla="*/ 216581 w 1493"/>
              <a:gd name="T51" fmla="*/ 33808 h 1731"/>
              <a:gd name="T52" fmla="*/ 240907 w 1493"/>
              <a:gd name="T53" fmla="*/ 19281 h 1731"/>
              <a:gd name="T54" fmla="*/ 266802 w 1493"/>
              <a:gd name="T55" fmla="*/ 16640 h 1731"/>
              <a:gd name="T56" fmla="*/ 294529 w 1493"/>
              <a:gd name="T57" fmla="*/ 41203 h 1731"/>
              <a:gd name="T58" fmla="*/ 268372 w 1493"/>
              <a:gd name="T59" fmla="*/ 64975 h 1731"/>
              <a:gd name="T60" fmla="*/ 237245 w 1493"/>
              <a:gd name="T61" fmla="*/ 81615 h 1731"/>
              <a:gd name="T62" fmla="*/ 207426 w 1493"/>
              <a:gd name="T63" fmla="*/ 101688 h 1731"/>
              <a:gd name="T64" fmla="*/ 236983 w 1493"/>
              <a:gd name="T65" fmla="*/ 101688 h 1731"/>
              <a:gd name="T66" fmla="*/ 270202 w 1493"/>
              <a:gd name="T67" fmla="*/ 105914 h 1731"/>
              <a:gd name="T68" fmla="*/ 315977 w 1493"/>
              <a:gd name="T69" fmla="*/ 89010 h 1731"/>
              <a:gd name="T70" fmla="*/ 374046 w 1493"/>
              <a:gd name="T71" fmla="*/ 125195 h 1731"/>
              <a:gd name="T72" fmla="*/ 372215 w 1493"/>
              <a:gd name="T73" fmla="*/ 136553 h 1731"/>
              <a:gd name="T74" fmla="*/ 379277 w 1493"/>
              <a:gd name="T75" fmla="*/ 158211 h 1731"/>
              <a:gd name="T76" fmla="*/ 343704 w 1493"/>
              <a:gd name="T77" fmla="*/ 170889 h 1731"/>
              <a:gd name="T78" fmla="*/ 366722 w 1493"/>
              <a:gd name="T79" fmla="*/ 171681 h 1731"/>
              <a:gd name="T80" fmla="*/ 379801 w 1493"/>
              <a:gd name="T81" fmla="*/ 188585 h 1731"/>
              <a:gd name="T82" fmla="*/ 382678 w 1493"/>
              <a:gd name="T83" fmla="*/ 201527 h 1731"/>
              <a:gd name="T84" fmla="*/ 363845 w 1493"/>
              <a:gd name="T85" fmla="*/ 188321 h 1731"/>
              <a:gd name="T86" fmla="*/ 347104 w 1493"/>
              <a:gd name="T87" fmla="*/ 204168 h 1731"/>
              <a:gd name="T88" fmla="*/ 343442 w 1493"/>
              <a:gd name="T89" fmla="*/ 220280 h 1731"/>
              <a:gd name="T90" fmla="*/ 358875 w 1493"/>
              <a:gd name="T91" fmla="*/ 240882 h 1731"/>
              <a:gd name="T92" fmla="*/ 347889 w 1493"/>
              <a:gd name="T93" fmla="*/ 245108 h 1731"/>
              <a:gd name="T94" fmla="*/ 339780 w 1493"/>
              <a:gd name="T95" fmla="*/ 268087 h 1731"/>
              <a:gd name="T96" fmla="*/ 355213 w 1493"/>
              <a:gd name="T97" fmla="*/ 300046 h 1731"/>
              <a:gd name="T98" fmla="*/ 350766 w 1493"/>
              <a:gd name="T99" fmla="*/ 311667 h 1731"/>
              <a:gd name="T100" fmla="*/ 337949 w 1493"/>
              <a:gd name="T101" fmla="*/ 327251 h 1731"/>
              <a:gd name="T102" fmla="*/ 328010 w 1493"/>
              <a:gd name="T103" fmla="*/ 332005 h 1731"/>
              <a:gd name="T104" fmla="*/ 319901 w 1493"/>
              <a:gd name="T105" fmla="*/ 346796 h 1731"/>
              <a:gd name="T106" fmla="*/ 327225 w 1493"/>
              <a:gd name="T107" fmla="*/ 323553 h 1731"/>
              <a:gd name="T108" fmla="*/ 305253 w 1493"/>
              <a:gd name="T109" fmla="*/ 316950 h 1731"/>
              <a:gd name="T110" fmla="*/ 308130 w 1493"/>
              <a:gd name="T111" fmla="*/ 335438 h 1731"/>
              <a:gd name="T112" fmla="*/ 293482 w 1493"/>
              <a:gd name="T113" fmla="*/ 354720 h 1731"/>
              <a:gd name="T114" fmla="*/ 281973 w 1493"/>
              <a:gd name="T115" fmla="*/ 361587 h 1731"/>
              <a:gd name="T116" fmla="*/ 275434 w 1493"/>
              <a:gd name="T117" fmla="*/ 390376 h 1731"/>
              <a:gd name="T118" fmla="*/ 273864 w 1493"/>
              <a:gd name="T119" fmla="*/ 414676 h 1731"/>
              <a:gd name="T120" fmla="*/ 266279 w 1493"/>
              <a:gd name="T121" fmla="*/ 428675 h 1731"/>
              <a:gd name="T122" fmla="*/ 264448 w 1493"/>
              <a:gd name="T123" fmla="*/ 447956 h 1731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0663BC4-26FF-402A-A5A9-BCF278C04EC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浙江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9">
        <xdr:nvSpPr>
          <xdr:cNvPr id="17" name="广东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EditPoints="1"/>
          </xdr:cNvSpPr>
        </xdr:nvSpPr>
        <xdr:spPr bwMode="auto">
          <a:xfrm>
            <a:off x="3848100" y="3886200"/>
            <a:ext cx="790575" cy="609600"/>
          </a:xfrm>
          <a:custGeom>
            <a:avLst/>
            <a:gdLst>
              <a:gd name="T0" fmla="*/ 523792 w 2993"/>
              <a:gd name="T1" fmla="*/ 333987 h 2287"/>
              <a:gd name="T2" fmla="*/ 549414 w 2993"/>
              <a:gd name="T3" fmla="*/ 302001 h 2287"/>
              <a:gd name="T4" fmla="*/ 561829 w 2993"/>
              <a:gd name="T5" fmla="*/ 322259 h 2287"/>
              <a:gd name="T6" fmla="*/ 622317 w 2993"/>
              <a:gd name="T7" fmla="*/ 314796 h 2287"/>
              <a:gd name="T8" fmla="*/ 655070 w 2993"/>
              <a:gd name="T9" fmla="*/ 307066 h 2287"/>
              <a:gd name="T10" fmla="*/ 723219 w 2993"/>
              <a:gd name="T11" fmla="*/ 272148 h 2287"/>
              <a:gd name="T12" fmla="*/ 753859 w 2993"/>
              <a:gd name="T13" fmla="*/ 237496 h 2287"/>
              <a:gd name="T14" fmla="*/ 751218 w 2993"/>
              <a:gd name="T15" fmla="*/ 226034 h 2287"/>
              <a:gd name="T16" fmla="*/ 778160 w 2993"/>
              <a:gd name="T17" fmla="*/ 186318 h 2287"/>
              <a:gd name="T18" fmla="*/ 758614 w 2993"/>
              <a:gd name="T19" fmla="*/ 121014 h 2287"/>
              <a:gd name="T20" fmla="*/ 732464 w 2993"/>
              <a:gd name="T21" fmla="*/ 79165 h 2287"/>
              <a:gd name="T22" fmla="*/ 687560 w 2993"/>
              <a:gd name="T23" fmla="*/ 65571 h 2287"/>
              <a:gd name="T24" fmla="*/ 638430 w 2993"/>
              <a:gd name="T25" fmla="*/ 60507 h 2287"/>
              <a:gd name="T26" fmla="*/ 618619 w 2993"/>
              <a:gd name="T27" fmla="*/ 89294 h 2287"/>
              <a:gd name="T28" fmla="*/ 550999 w 2993"/>
              <a:gd name="T29" fmla="*/ 89827 h 2287"/>
              <a:gd name="T30" fmla="*/ 502925 w 2993"/>
              <a:gd name="T31" fmla="*/ 110618 h 2287"/>
              <a:gd name="T32" fmla="*/ 488397 w 2993"/>
              <a:gd name="T33" fmla="*/ 82364 h 2287"/>
              <a:gd name="T34" fmla="*/ 526170 w 2993"/>
              <a:gd name="T35" fmla="*/ 23990 h 2287"/>
              <a:gd name="T36" fmla="*/ 466209 w 2993"/>
              <a:gd name="T37" fmla="*/ 17592 h 2287"/>
              <a:gd name="T38" fmla="*/ 425268 w 2993"/>
              <a:gd name="T39" fmla="*/ 17326 h 2287"/>
              <a:gd name="T40" fmla="*/ 373760 w 2993"/>
              <a:gd name="T41" fmla="*/ 0 h 2287"/>
              <a:gd name="T42" fmla="*/ 347346 w 2993"/>
              <a:gd name="T43" fmla="*/ 32253 h 2287"/>
              <a:gd name="T44" fmla="*/ 330969 w 2993"/>
              <a:gd name="T45" fmla="*/ 73035 h 2287"/>
              <a:gd name="T46" fmla="*/ 263877 w 2993"/>
              <a:gd name="T47" fmla="*/ 42381 h 2287"/>
              <a:gd name="T48" fmla="*/ 237991 w 2993"/>
              <a:gd name="T49" fmla="*/ 111151 h 2287"/>
              <a:gd name="T50" fmla="*/ 240104 w 2993"/>
              <a:gd name="T51" fmla="*/ 175123 h 2287"/>
              <a:gd name="T52" fmla="*/ 209464 w 2993"/>
              <a:gd name="T53" fmla="*/ 215639 h 2287"/>
              <a:gd name="T54" fmla="*/ 189125 w 2993"/>
              <a:gd name="T55" fmla="*/ 289473 h 2287"/>
              <a:gd name="T56" fmla="*/ 133656 w 2993"/>
              <a:gd name="T57" fmla="*/ 340651 h 2287"/>
              <a:gd name="T58" fmla="*/ 119656 w 2993"/>
              <a:gd name="T59" fmla="*/ 376369 h 2287"/>
              <a:gd name="T60" fmla="*/ 75280 w 2993"/>
              <a:gd name="T61" fmla="*/ 387297 h 2287"/>
              <a:gd name="T62" fmla="*/ 55998 w 2993"/>
              <a:gd name="T63" fmla="*/ 419550 h 2287"/>
              <a:gd name="T64" fmla="*/ 10566 w 2993"/>
              <a:gd name="T65" fmla="*/ 452602 h 2287"/>
              <a:gd name="T66" fmla="*/ 22716 w 2993"/>
              <a:gd name="T67" fmla="*/ 481656 h 2287"/>
              <a:gd name="T68" fmla="*/ 7132 w 2993"/>
              <a:gd name="T69" fmla="*/ 554691 h 2287"/>
              <a:gd name="T70" fmla="*/ 61809 w 2993"/>
              <a:gd name="T71" fmla="*/ 606401 h 2287"/>
              <a:gd name="T72" fmla="*/ 75280 w 2993"/>
              <a:gd name="T73" fmla="*/ 563220 h 2287"/>
              <a:gd name="T74" fmla="*/ 78450 w 2993"/>
              <a:gd name="T75" fmla="*/ 553624 h 2287"/>
              <a:gd name="T76" fmla="*/ 70262 w 2993"/>
              <a:gd name="T77" fmla="*/ 514442 h 2287"/>
              <a:gd name="T78" fmla="*/ 96676 w 2993"/>
              <a:gd name="T79" fmla="*/ 519240 h 2287"/>
              <a:gd name="T80" fmla="*/ 85846 w 2993"/>
              <a:gd name="T81" fmla="*/ 477658 h 2287"/>
              <a:gd name="T82" fmla="*/ 97996 w 2993"/>
              <a:gd name="T83" fmla="*/ 492318 h 2287"/>
              <a:gd name="T84" fmla="*/ 106449 w 2993"/>
              <a:gd name="T85" fmla="*/ 495783 h 2287"/>
              <a:gd name="T86" fmla="*/ 173013 w 2993"/>
              <a:gd name="T87" fmla="*/ 465396 h 2287"/>
              <a:gd name="T88" fmla="*/ 195993 w 2993"/>
              <a:gd name="T89" fmla="*/ 461931 h 2287"/>
              <a:gd name="T90" fmla="*/ 229539 w 2993"/>
              <a:gd name="T91" fmla="*/ 442473 h 2287"/>
              <a:gd name="T92" fmla="*/ 237199 w 2993"/>
              <a:gd name="T93" fmla="*/ 441940 h 2287"/>
              <a:gd name="T94" fmla="*/ 248293 w 2993"/>
              <a:gd name="T95" fmla="*/ 444872 h 2287"/>
              <a:gd name="T96" fmla="*/ 254896 w 2993"/>
              <a:gd name="T97" fmla="*/ 427280 h 2287"/>
              <a:gd name="T98" fmla="*/ 291348 w 2993"/>
              <a:gd name="T99" fmla="*/ 413952 h 2287"/>
              <a:gd name="T100" fmla="*/ 298744 w 2993"/>
              <a:gd name="T101" fmla="*/ 419550 h 2287"/>
              <a:gd name="T102" fmla="*/ 349195 w 2993"/>
              <a:gd name="T103" fmla="*/ 419816 h 2287"/>
              <a:gd name="T104" fmla="*/ 363194 w 2993"/>
              <a:gd name="T105" fmla="*/ 348381 h 2287"/>
              <a:gd name="T106" fmla="*/ 399118 w 2993"/>
              <a:gd name="T107" fmla="*/ 379567 h 2287"/>
              <a:gd name="T108" fmla="*/ 409683 w 2993"/>
              <a:gd name="T109" fmla="*/ 381966 h 2287"/>
              <a:gd name="T110" fmla="*/ 420249 w 2993"/>
              <a:gd name="T111" fmla="*/ 338519 h 2287"/>
              <a:gd name="T112" fmla="*/ 419192 w 2993"/>
              <a:gd name="T113" fmla="*/ 309731 h 2287"/>
              <a:gd name="T114" fmla="*/ 421041 w 2993"/>
              <a:gd name="T115" fmla="*/ 291339 h 2287"/>
              <a:gd name="T116" fmla="*/ 455116 w 2993"/>
              <a:gd name="T117" fmla="*/ 342250 h 2287"/>
              <a:gd name="T118" fmla="*/ 97732 w 2993"/>
              <a:gd name="T119" fmla="*/ 532567 h 2287"/>
              <a:gd name="T120" fmla="*/ 484435 w 2993"/>
              <a:gd name="T121" fmla="*/ 399825 h 2287"/>
              <a:gd name="T122" fmla="*/ 501076 w 2993"/>
              <a:gd name="T123" fmla="*/ 392095 h 2287"/>
              <a:gd name="T124" fmla="*/ 778689 w 2993"/>
              <a:gd name="T125" fmla="*/ 213507 h 22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8686C3E-A8B9-4566-9F33-AF440C6D7CB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广东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5">
        <xdr:nvSpPr>
          <xdr:cNvPr id="21" name="内蒙古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>
            <a:spLocks/>
          </xdr:cNvSpPr>
        </xdr:nvSpPr>
        <xdr:spPr bwMode="auto">
          <a:xfrm>
            <a:off x="2819400" y="638175"/>
            <a:ext cx="2247900" cy="1857375"/>
          </a:xfrm>
          <a:custGeom>
            <a:avLst/>
            <a:gdLst>
              <a:gd name="T0" fmla="*/ 803445 w 8497"/>
              <a:gd name="T1" fmla="*/ 1689243 h 7037"/>
              <a:gd name="T2" fmla="*/ 738894 w 8497"/>
              <a:gd name="T3" fmla="*/ 1665752 h 7037"/>
              <a:gd name="T4" fmla="*/ 683867 w 8497"/>
              <a:gd name="T5" fmla="*/ 1817783 h 7037"/>
              <a:gd name="T6" fmla="*/ 559792 w 8497"/>
              <a:gd name="T7" fmla="*/ 1853944 h 7037"/>
              <a:gd name="T8" fmla="*/ 489951 w 8497"/>
              <a:gd name="T9" fmla="*/ 1744935 h 7037"/>
              <a:gd name="T10" fmla="*/ 541803 w 8497"/>
              <a:gd name="T11" fmla="*/ 1622465 h 7037"/>
              <a:gd name="T12" fmla="*/ 354764 w 8497"/>
              <a:gd name="T13" fmla="*/ 1649387 h 7037"/>
              <a:gd name="T14" fmla="*/ 300002 w 8497"/>
              <a:gd name="T15" fmla="*/ 1664432 h 7037"/>
              <a:gd name="T16" fmla="*/ 226457 w 8497"/>
              <a:gd name="T17" fmla="*/ 1579970 h 7037"/>
              <a:gd name="T18" fmla="*/ 217462 w 8497"/>
              <a:gd name="T19" fmla="*/ 1483630 h 7037"/>
              <a:gd name="T20" fmla="*/ 117197 w 8497"/>
              <a:gd name="T21" fmla="*/ 1433217 h 7037"/>
              <a:gd name="T22" fmla="*/ 48678 w 8497"/>
              <a:gd name="T23" fmla="*/ 1384387 h 7037"/>
              <a:gd name="T24" fmla="*/ 32540 w 8497"/>
              <a:gd name="T25" fmla="*/ 1186957 h 7037"/>
              <a:gd name="T26" fmla="*/ 390479 w 8497"/>
              <a:gd name="T27" fmla="*/ 1263501 h 7037"/>
              <a:gd name="T28" fmla="*/ 617465 w 8497"/>
              <a:gd name="T29" fmla="*/ 1369606 h 7037"/>
              <a:gd name="T30" fmla="*/ 862969 w 8497"/>
              <a:gd name="T31" fmla="*/ 1288311 h 7037"/>
              <a:gd name="T32" fmla="*/ 1083870 w 8497"/>
              <a:gd name="T33" fmla="*/ 1257166 h 7037"/>
              <a:gd name="T34" fmla="*/ 1198686 w 8497"/>
              <a:gd name="T35" fmla="*/ 1098272 h 7037"/>
              <a:gd name="T36" fmla="*/ 1352126 w 8497"/>
              <a:gd name="T37" fmla="*/ 1015657 h 7037"/>
              <a:gd name="T38" fmla="*/ 1544456 w 8497"/>
              <a:gd name="T39" fmla="*/ 900841 h 7037"/>
              <a:gd name="T40" fmla="*/ 1669324 w 8497"/>
              <a:gd name="T41" fmla="*/ 789193 h 7037"/>
              <a:gd name="T42" fmla="*/ 1818532 w 8497"/>
              <a:gd name="T43" fmla="*/ 770189 h 7037"/>
              <a:gd name="T44" fmla="*/ 1793399 w 8497"/>
              <a:gd name="T45" fmla="*/ 679128 h 7037"/>
              <a:gd name="T46" fmla="*/ 1638372 w 8497"/>
              <a:gd name="T47" fmla="*/ 666459 h 7037"/>
              <a:gd name="T48" fmla="*/ 1513239 w 8497"/>
              <a:gd name="T49" fmla="*/ 584900 h 7037"/>
              <a:gd name="T50" fmla="*/ 1662181 w 8497"/>
              <a:gd name="T51" fmla="*/ 440523 h 7037"/>
              <a:gd name="T52" fmla="*/ 1751600 w 8497"/>
              <a:gd name="T53" fmla="*/ 348934 h 7037"/>
              <a:gd name="T54" fmla="*/ 1803717 w 8497"/>
              <a:gd name="T55" fmla="*/ 207460 h 7037"/>
              <a:gd name="T56" fmla="*/ 1835199 w 8497"/>
              <a:gd name="T57" fmla="*/ 92117 h 7037"/>
              <a:gd name="T58" fmla="*/ 1850013 w 8497"/>
              <a:gd name="T59" fmla="*/ 9238 h 7037"/>
              <a:gd name="T60" fmla="*/ 1880437 w 8497"/>
              <a:gd name="T61" fmla="*/ 91325 h 7037"/>
              <a:gd name="T62" fmla="*/ 1992078 w 8497"/>
              <a:gd name="T63" fmla="*/ 110593 h 7037"/>
              <a:gd name="T64" fmla="*/ 2043666 w 8497"/>
              <a:gd name="T65" fmla="*/ 215114 h 7037"/>
              <a:gd name="T66" fmla="*/ 2144460 w 8497"/>
              <a:gd name="T67" fmla="*/ 187136 h 7037"/>
              <a:gd name="T68" fmla="*/ 2246313 w 8497"/>
              <a:gd name="T69" fmla="*/ 222241 h 7037"/>
              <a:gd name="T70" fmla="*/ 2203720 w 8497"/>
              <a:gd name="T71" fmla="*/ 373217 h 7037"/>
              <a:gd name="T72" fmla="*/ 2175413 w 8497"/>
              <a:gd name="T73" fmla="*/ 548740 h 7037"/>
              <a:gd name="T74" fmla="*/ 2034671 w 8497"/>
              <a:gd name="T75" fmla="*/ 659860 h 7037"/>
              <a:gd name="T76" fmla="*/ 2111920 w 8497"/>
              <a:gd name="T77" fmla="*/ 704731 h 7037"/>
              <a:gd name="T78" fmla="*/ 2107952 w 8497"/>
              <a:gd name="T79" fmla="*/ 739308 h 7037"/>
              <a:gd name="T80" fmla="*/ 2063243 w 8497"/>
              <a:gd name="T81" fmla="*/ 837231 h 7037"/>
              <a:gd name="T82" fmla="*/ 1999750 w 8497"/>
              <a:gd name="T83" fmla="*/ 854123 h 7037"/>
              <a:gd name="T84" fmla="*/ 2041814 w 8497"/>
              <a:gd name="T85" fmla="*/ 957325 h 7037"/>
              <a:gd name="T86" fmla="*/ 2134407 w 8497"/>
              <a:gd name="T87" fmla="*/ 982400 h 7037"/>
              <a:gd name="T88" fmla="*/ 2171180 w 8497"/>
              <a:gd name="T89" fmla="*/ 1099327 h 7037"/>
              <a:gd name="T90" fmla="*/ 2132555 w 8497"/>
              <a:gd name="T91" fmla="*/ 1186957 h 7037"/>
              <a:gd name="T92" fmla="*/ 2057952 w 8497"/>
              <a:gd name="T93" fmla="*/ 1214143 h 7037"/>
              <a:gd name="T94" fmla="*/ 1935993 w 8497"/>
              <a:gd name="T95" fmla="*/ 1297286 h 7037"/>
              <a:gd name="T96" fmla="*/ 1844193 w 8497"/>
              <a:gd name="T97" fmla="*/ 1277490 h 7037"/>
              <a:gd name="T98" fmla="*/ 1856363 w 8497"/>
              <a:gd name="T99" fmla="*/ 1380164 h 7037"/>
              <a:gd name="T100" fmla="*/ 1754510 w 8497"/>
              <a:gd name="T101" fmla="*/ 1333182 h 7037"/>
              <a:gd name="T102" fmla="*/ 1726203 w 8497"/>
              <a:gd name="T103" fmla="*/ 1255318 h 7037"/>
              <a:gd name="T104" fmla="*/ 1644986 w 8497"/>
              <a:gd name="T105" fmla="*/ 1313914 h 7037"/>
              <a:gd name="T106" fmla="*/ 1556361 w 8497"/>
              <a:gd name="T107" fmla="*/ 1334502 h 7037"/>
              <a:gd name="T108" fmla="*/ 1474878 w 8497"/>
              <a:gd name="T109" fmla="*/ 1325528 h 7037"/>
              <a:gd name="T110" fmla="*/ 1404772 w 8497"/>
              <a:gd name="T111" fmla="*/ 1388874 h 7037"/>
              <a:gd name="T112" fmla="*/ 1391015 w 8497"/>
              <a:gd name="T113" fmla="*/ 1510024 h 7037"/>
              <a:gd name="T114" fmla="*/ 1238898 w 8497"/>
              <a:gd name="T115" fmla="*/ 1613227 h 7037"/>
              <a:gd name="T116" fmla="*/ 1166675 w 8497"/>
              <a:gd name="T117" fmla="*/ 1625104 h 7037"/>
              <a:gd name="T118" fmla="*/ 1084929 w 8497"/>
              <a:gd name="T119" fmla="*/ 1657305 h 7037"/>
              <a:gd name="T120" fmla="*/ 997097 w 8497"/>
              <a:gd name="T121" fmla="*/ 1739920 h 7037"/>
              <a:gd name="T122" fmla="*/ 961383 w 8497"/>
              <a:gd name="T123" fmla="*/ 1837315 h 7037"/>
              <a:gd name="T124" fmla="*/ 806355 w 8497"/>
              <a:gd name="T125" fmla="*/ 1789277 h 703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solidFill>
            <a:srgbClr val="5469B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044000" anchor="ctr"/>
          <a:lstStyle/>
          <a:p>
            <a:pPr algn="ctr"/>
            <a:fld id="{CCE599AE-6553-4558-A03A-D3109F105250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内蒙古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7">
        <xdr:nvSpPr>
          <xdr:cNvPr id="22" name="陕西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>
            <a:spLocks/>
          </xdr:cNvSpPr>
        </xdr:nvSpPr>
        <xdr:spPr bwMode="auto">
          <a:xfrm>
            <a:off x="3467100" y="2257425"/>
            <a:ext cx="533400" cy="923925"/>
          </a:xfrm>
          <a:custGeom>
            <a:avLst/>
            <a:gdLst>
              <a:gd name="T0" fmla="*/ 143466 w 2030"/>
              <a:gd name="T1" fmla="*/ 804132 h 3463"/>
              <a:gd name="T2" fmla="*/ 111147 w 2030"/>
              <a:gd name="T3" fmla="*/ 798263 h 3463"/>
              <a:gd name="T4" fmla="*/ 74623 w 2030"/>
              <a:gd name="T5" fmla="*/ 802265 h 3463"/>
              <a:gd name="T6" fmla="*/ 56493 w 2030"/>
              <a:gd name="T7" fmla="*/ 781454 h 3463"/>
              <a:gd name="T8" fmla="*/ 18393 w 2030"/>
              <a:gd name="T9" fmla="*/ 792927 h 3463"/>
              <a:gd name="T10" fmla="*/ 0 w 2030"/>
              <a:gd name="T11" fmla="*/ 773717 h 3463"/>
              <a:gd name="T12" fmla="*/ 38100 w 2030"/>
              <a:gd name="T13" fmla="*/ 767848 h 3463"/>
              <a:gd name="T14" fmla="*/ 47034 w 2030"/>
              <a:gd name="T15" fmla="*/ 748371 h 3463"/>
              <a:gd name="T16" fmla="*/ 23911 w 2030"/>
              <a:gd name="T17" fmla="*/ 720357 h 3463"/>
              <a:gd name="T18" fmla="*/ 54128 w 2030"/>
              <a:gd name="T19" fmla="*/ 692877 h 3463"/>
              <a:gd name="T20" fmla="*/ 91440 w 2030"/>
              <a:gd name="T21" fmla="*/ 694745 h 3463"/>
              <a:gd name="T22" fmla="*/ 97746 w 2030"/>
              <a:gd name="T23" fmla="*/ 680337 h 3463"/>
              <a:gd name="T24" fmla="*/ 99060 w 2030"/>
              <a:gd name="T25" fmla="*/ 642986 h 3463"/>
              <a:gd name="T26" fmla="*/ 119292 w 2030"/>
              <a:gd name="T27" fmla="*/ 605901 h 3463"/>
              <a:gd name="T28" fmla="*/ 94856 w 2030"/>
              <a:gd name="T29" fmla="*/ 570683 h 3463"/>
              <a:gd name="T30" fmla="*/ 109833 w 2030"/>
              <a:gd name="T31" fmla="*/ 522392 h 3463"/>
              <a:gd name="T32" fmla="*/ 172632 w 2030"/>
              <a:gd name="T33" fmla="*/ 543203 h 3463"/>
              <a:gd name="T34" fmla="*/ 224133 w 2030"/>
              <a:gd name="T35" fmla="*/ 534665 h 3463"/>
              <a:gd name="T36" fmla="*/ 215462 w 2030"/>
              <a:gd name="T37" fmla="*/ 501582 h 3463"/>
              <a:gd name="T38" fmla="*/ 256452 w 2030"/>
              <a:gd name="T39" fmla="*/ 498381 h 3463"/>
              <a:gd name="T40" fmla="*/ 293239 w 2030"/>
              <a:gd name="T41" fmla="*/ 466098 h 3463"/>
              <a:gd name="T42" fmla="*/ 303223 w 2030"/>
              <a:gd name="T43" fmla="*/ 394596 h 3463"/>
              <a:gd name="T44" fmla="*/ 276159 w 2030"/>
              <a:gd name="T45" fmla="*/ 356710 h 3463"/>
              <a:gd name="T46" fmla="*/ 243840 w 2030"/>
              <a:gd name="T47" fmla="*/ 337234 h 3463"/>
              <a:gd name="T48" fmla="*/ 203375 w 2030"/>
              <a:gd name="T49" fmla="*/ 316957 h 3463"/>
              <a:gd name="T50" fmla="*/ 180778 w 2030"/>
              <a:gd name="T51" fmla="*/ 285208 h 3463"/>
              <a:gd name="T52" fmla="*/ 183668 w 2030"/>
              <a:gd name="T53" fmla="*/ 267866 h 3463"/>
              <a:gd name="T54" fmla="*/ 188135 w 2030"/>
              <a:gd name="T55" fmla="*/ 224645 h 3463"/>
              <a:gd name="T56" fmla="*/ 224659 w 2030"/>
              <a:gd name="T57" fmla="*/ 199032 h 3463"/>
              <a:gd name="T58" fmla="*/ 286670 w 2030"/>
              <a:gd name="T59" fmla="*/ 222777 h 3463"/>
              <a:gd name="T60" fmla="*/ 327134 w 2030"/>
              <a:gd name="T61" fmla="*/ 188894 h 3463"/>
              <a:gd name="T62" fmla="*/ 330813 w 2030"/>
              <a:gd name="T63" fmla="*/ 150741 h 3463"/>
              <a:gd name="T64" fmla="*/ 364709 w 2030"/>
              <a:gd name="T65" fmla="*/ 110455 h 3463"/>
              <a:gd name="T66" fmla="*/ 389146 w 2030"/>
              <a:gd name="T67" fmla="*/ 82441 h 3463"/>
              <a:gd name="T68" fmla="*/ 427246 w 2030"/>
              <a:gd name="T69" fmla="*/ 40553 h 3463"/>
              <a:gd name="T70" fmla="*/ 450368 w 2030"/>
              <a:gd name="T71" fmla="*/ 27747 h 3463"/>
              <a:gd name="T72" fmla="*/ 480586 w 2030"/>
              <a:gd name="T73" fmla="*/ 35484 h 3463"/>
              <a:gd name="T74" fmla="*/ 514481 w 2030"/>
              <a:gd name="T75" fmla="*/ 15474 h 3463"/>
              <a:gd name="T76" fmla="*/ 526306 w 2030"/>
              <a:gd name="T77" fmla="*/ 37085 h 3463"/>
              <a:gd name="T78" fmla="*/ 506336 w 2030"/>
              <a:gd name="T79" fmla="*/ 90178 h 3463"/>
              <a:gd name="T80" fmla="*/ 477695 w 2030"/>
              <a:gd name="T81" fmla="*/ 149674 h 3463"/>
              <a:gd name="T82" fmla="*/ 474542 w 2030"/>
              <a:gd name="T83" fmla="*/ 197164 h 3463"/>
              <a:gd name="T84" fmla="*/ 491359 w 2030"/>
              <a:gd name="T85" fmla="*/ 241186 h 3463"/>
              <a:gd name="T86" fmla="*/ 460090 w 2030"/>
              <a:gd name="T87" fmla="*/ 298281 h 3463"/>
              <a:gd name="T88" fmla="*/ 462455 w 2030"/>
              <a:gd name="T89" fmla="*/ 338301 h 3463"/>
              <a:gd name="T90" fmla="*/ 463769 w 2030"/>
              <a:gd name="T91" fmla="*/ 409270 h 3463"/>
              <a:gd name="T92" fmla="*/ 456149 w 2030"/>
              <a:gd name="T93" fmla="*/ 506918 h 3463"/>
              <a:gd name="T94" fmla="*/ 459565 w 2030"/>
              <a:gd name="T95" fmla="*/ 584290 h 3463"/>
              <a:gd name="T96" fmla="*/ 467185 w 2030"/>
              <a:gd name="T97" fmla="*/ 627244 h 3463"/>
              <a:gd name="T98" fmla="*/ 479797 w 2030"/>
              <a:gd name="T99" fmla="*/ 664863 h 3463"/>
              <a:gd name="T100" fmla="*/ 518686 w 2030"/>
              <a:gd name="T101" fmla="*/ 715021 h 3463"/>
              <a:gd name="T102" fmla="*/ 485315 w 2030"/>
              <a:gd name="T103" fmla="*/ 756108 h 3463"/>
              <a:gd name="T104" fmla="*/ 447478 w 2030"/>
              <a:gd name="T105" fmla="*/ 751840 h 3463"/>
              <a:gd name="T106" fmla="*/ 382051 w 2030"/>
              <a:gd name="T107" fmla="*/ 744369 h 3463"/>
              <a:gd name="T108" fmla="*/ 399919 w 2030"/>
              <a:gd name="T109" fmla="*/ 769448 h 3463"/>
              <a:gd name="T110" fmla="*/ 436442 w 2030"/>
              <a:gd name="T111" fmla="*/ 796395 h 3463"/>
              <a:gd name="T112" fmla="*/ 411480 w 2030"/>
              <a:gd name="T113" fmla="*/ 820140 h 3463"/>
              <a:gd name="T114" fmla="*/ 378372 w 2030"/>
              <a:gd name="T115" fmla="*/ 841751 h 3463"/>
              <a:gd name="T116" fmla="*/ 382839 w 2030"/>
              <a:gd name="T117" fmla="*/ 913253 h 3463"/>
              <a:gd name="T118" fmla="*/ 322930 w 2030"/>
              <a:gd name="T119" fmla="*/ 890042 h 3463"/>
              <a:gd name="T120" fmla="*/ 261182 w 2030"/>
              <a:gd name="T121" fmla="*/ 855891 h 3463"/>
              <a:gd name="T122" fmla="*/ 213360 w 2030"/>
              <a:gd name="T123" fmla="*/ 856158 h 3463"/>
              <a:gd name="T124" fmla="*/ 178939 w 2030"/>
              <a:gd name="T125" fmla="*/ 823342 h 346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solidFill>
            <a:srgbClr val="4353A7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324000" anchor="ctr"/>
          <a:lstStyle/>
          <a:p>
            <a:pPr algn="ctr"/>
            <a:fld id="{6DD8A111-90A4-4CF8-8139-B1D905450B4F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陕西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2">
        <xdr:nvSpPr>
          <xdr:cNvPr id="23" name="重庆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>
            <a:spLocks/>
          </xdr:cNvSpPr>
        </xdr:nvSpPr>
        <xdr:spPr bwMode="auto">
          <a:xfrm>
            <a:off x="3438525" y="3124200"/>
            <a:ext cx="466725" cy="457200"/>
          </a:xfrm>
          <a:custGeom>
            <a:avLst/>
            <a:gdLst>
              <a:gd name="T0" fmla="*/ 156451 w 1775"/>
              <a:gd name="T1" fmla="*/ 373741 h 1753"/>
              <a:gd name="T2" fmla="*/ 143567 w 1775"/>
              <a:gd name="T3" fmla="*/ 382348 h 1753"/>
              <a:gd name="T4" fmla="*/ 131735 w 1775"/>
              <a:gd name="T5" fmla="*/ 413645 h 1753"/>
              <a:gd name="T6" fmla="*/ 115169 w 1775"/>
              <a:gd name="T7" fmla="*/ 412341 h 1753"/>
              <a:gd name="T8" fmla="*/ 110436 w 1775"/>
              <a:gd name="T9" fmla="*/ 382608 h 1753"/>
              <a:gd name="T10" fmla="*/ 108070 w 1775"/>
              <a:gd name="T11" fmla="*/ 392519 h 1753"/>
              <a:gd name="T12" fmla="*/ 96237 w 1775"/>
              <a:gd name="T13" fmla="*/ 406081 h 1753"/>
              <a:gd name="T14" fmla="*/ 82301 w 1775"/>
              <a:gd name="T15" fmla="*/ 382608 h 1753"/>
              <a:gd name="T16" fmla="*/ 53115 w 1775"/>
              <a:gd name="T17" fmla="*/ 360439 h 1753"/>
              <a:gd name="T18" fmla="*/ 30239 w 1775"/>
              <a:gd name="T19" fmla="*/ 336967 h 1753"/>
              <a:gd name="T20" fmla="*/ 19458 w 1775"/>
              <a:gd name="T21" fmla="*/ 318449 h 1753"/>
              <a:gd name="T22" fmla="*/ 4733 w 1775"/>
              <a:gd name="T23" fmla="*/ 293933 h 1753"/>
              <a:gd name="T24" fmla="*/ 24191 w 1775"/>
              <a:gd name="T25" fmla="*/ 257680 h 1753"/>
              <a:gd name="T26" fmla="*/ 38390 w 1775"/>
              <a:gd name="T27" fmla="*/ 237337 h 1753"/>
              <a:gd name="T28" fmla="*/ 28661 w 1775"/>
              <a:gd name="T29" fmla="*/ 219863 h 1753"/>
              <a:gd name="T30" fmla="*/ 40230 w 1775"/>
              <a:gd name="T31" fmla="*/ 196651 h 1753"/>
              <a:gd name="T32" fmla="*/ 70732 w 1775"/>
              <a:gd name="T33" fmla="*/ 200041 h 1753"/>
              <a:gd name="T34" fmla="*/ 100707 w 1775"/>
              <a:gd name="T35" fmla="*/ 215168 h 1753"/>
              <a:gd name="T36" fmla="*/ 130157 w 1775"/>
              <a:gd name="T37" fmla="*/ 231599 h 1753"/>
              <a:gd name="T38" fmla="*/ 171439 w 1775"/>
              <a:gd name="T39" fmla="*/ 226383 h 1753"/>
              <a:gd name="T40" fmla="*/ 190897 w 1775"/>
              <a:gd name="T41" fmla="*/ 200824 h 1753"/>
              <a:gd name="T42" fmla="*/ 202993 w 1775"/>
              <a:gd name="T43" fmla="*/ 162745 h 1753"/>
              <a:gd name="T44" fmla="*/ 208514 w 1775"/>
              <a:gd name="T45" fmla="*/ 146054 h 1753"/>
              <a:gd name="T46" fmla="*/ 227709 w 1775"/>
              <a:gd name="T47" fmla="*/ 146314 h 1753"/>
              <a:gd name="T48" fmla="*/ 245326 w 1775"/>
              <a:gd name="T49" fmla="*/ 143446 h 1753"/>
              <a:gd name="T50" fmla="*/ 259262 w 1775"/>
              <a:gd name="T51" fmla="*/ 119451 h 1753"/>
              <a:gd name="T52" fmla="*/ 274776 w 1775"/>
              <a:gd name="T53" fmla="*/ 92066 h 1753"/>
              <a:gd name="T54" fmla="*/ 306592 w 1775"/>
              <a:gd name="T55" fmla="*/ 59725 h 1753"/>
              <a:gd name="T56" fmla="*/ 299756 w 1775"/>
              <a:gd name="T57" fmla="*/ 43294 h 1753"/>
              <a:gd name="T58" fmla="*/ 290027 w 1775"/>
              <a:gd name="T59" fmla="*/ 13562 h 1753"/>
              <a:gd name="T60" fmla="*/ 327102 w 1775"/>
              <a:gd name="T61" fmla="*/ 8868 h 1753"/>
              <a:gd name="T62" fmla="*/ 381005 w 1775"/>
              <a:gd name="T63" fmla="*/ 53988 h 1753"/>
              <a:gd name="T64" fmla="*/ 422025 w 1775"/>
              <a:gd name="T65" fmla="*/ 58161 h 1753"/>
              <a:gd name="T66" fmla="*/ 451474 w 1775"/>
              <a:gd name="T67" fmla="*/ 86067 h 1753"/>
              <a:gd name="T68" fmla="*/ 463570 w 1775"/>
              <a:gd name="T69" fmla="*/ 121537 h 1753"/>
              <a:gd name="T70" fmla="*/ 450685 w 1775"/>
              <a:gd name="T71" fmla="*/ 155704 h 1753"/>
              <a:gd name="T72" fmla="*/ 410718 w 1775"/>
              <a:gd name="T73" fmla="*/ 171091 h 1753"/>
              <a:gd name="T74" fmla="*/ 386264 w 1775"/>
              <a:gd name="T75" fmla="*/ 190913 h 1753"/>
              <a:gd name="T76" fmla="*/ 366018 w 1775"/>
              <a:gd name="T77" fmla="*/ 187262 h 1753"/>
              <a:gd name="T78" fmla="*/ 338934 w 1775"/>
              <a:gd name="T79" fmla="*/ 189609 h 1753"/>
              <a:gd name="T80" fmla="*/ 317373 w 1775"/>
              <a:gd name="T81" fmla="*/ 184654 h 1753"/>
              <a:gd name="T82" fmla="*/ 294497 w 1775"/>
              <a:gd name="T83" fmla="*/ 207083 h 1753"/>
              <a:gd name="T84" fmla="*/ 306066 w 1775"/>
              <a:gd name="T85" fmla="*/ 241771 h 1753"/>
              <a:gd name="T86" fmla="*/ 291605 w 1775"/>
              <a:gd name="T87" fmla="*/ 267330 h 1753"/>
              <a:gd name="T88" fmla="*/ 310799 w 1775"/>
              <a:gd name="T89" fmla="*/ 271242 h 1753"/>
              <a:gd name="T90" fmla="*/ 334201 w 1775"/>
              <a:gd name="T91" fmla="*/ 289499 h 1753"/>
              <a:gd name="T92" fmla="*/ 344193 w 1775"/>
              <a:gd name="T93" fmla="*/ 320796 h 1753"/>
              <a:gd name="T94" fmla="*/ 360759 w 1775"/>
              <a:gd name="T95" fmla="*/ 320536 h 1753"/>
              <a:gd name="T96" fmla="*/ 382057 w 1775"/>
              <a:gd name="T97" fmla="*/ 358353 h 1753"/>
              <a:gd name="T98" fmla="*/ 381005 w 1775"/>
              <a:gd name="T99" fmla="*/ 396170 h 1753"/>
              <a:gd name="T100" fmla="*/ 373643 w 1775"/>
              <a:gd name="T101" fmla="*/ 408168 h 1753"/>
              <a:gd name="T102" fmla="*/ 364177 w 1775"/>
              <a:gd name="T103" fmla="*/ 441812 h 1753"/>
              <a:gd name="T104" fmla="*/ 342353 w 1775"/>
              <a:gd name="T105" fmla="*/ 451723 h 1753"/>
              <a:gd name="T106" fmla="*/ 328680 w 1775"/>
              <a:gd name="T107" fmla="*/ 427989 h 1753"/>
              <a:gd name="T108" fmla="*/ 314218 w 1775"/>
              <a:gd name="T109" fmla="*/ 441030 h 1753"/>
              <a:gd name="T110" fmla="*/ 312640 w 1775"/>
              <a:gd name="T111" fmla="*/ 407646 h 1753"/>
              <a:gd name="T112" fmla="*/ 289764 w 1775"/>
              <a:gd name="T113" fmla="*/ 388085 h 1753"/>
              <a:gd name="T114" fmla="*/ 268728 w 1775"/>
              <a:gd name="T115" fmla="*/ 355223 h 1753"/>
              <a:gd name="T116" fmla="*/ 232705 w 1775"/>
              <a:gd name="T117" fmla="*/ 342965 h 1753"/>
              <a:gd name="T118" fmla="*/ 208251 w 1775"/>
              <a:gd name="T119" fmla="*/ 339575 h 1753"/>
              <a:gd name="T120" fmla="*/ 200889 w 1775"/>
              <a:gd name="T121" fmla="*/ 369829 h 175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80000" anchor="ctr"/>
          <a:lstStyle/>
          <a:p>
            <a:pPr algn="ctr"/>
            <a:fld id="{88469C10-9E09-44F1-8432-8665FF2A14ED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重庆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0">
        <xdr:nvSpPr>
          <xdr:cNvPr id="24" name="广西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>
            <a:spLocks/>
          </xdr:cNvSpPr>
        </xdr:nvSpPr>
        <xdr:spPr bwMode="auto">
          <a:xfrm>
            <a:off x="3314700" y="3790950"/>
            <a:ext cx="790575" cy="571500"/>
          </a:xfrm>
          <a:custGeom>
            <a:avLst/>
            <a:gdLst>
              <a:gd name="T0" fmla="*/ 270069 w 2980"/>
              <a:gd name="T1" fmla="*/ 529137 h 2145"/>
              <a:gd name="T2" fmla="*/ 233193 w 2980"/>
              <a:gd name="T3" fmla="*/ 500629 h 2145"/>
              <a:gd name="T4" fmla="*/ 208521 w 2980"/>
              <a:gd name="T5" fmla="*/ 458799 h 2145"/>
              <a:gd name="T6" fmla="*/ 230010 w 2980"/>
              <a:gd name="T7" fmla="*/ 416436 h 2145"/>
              <a:gd name="T8" fmla="*/ 203746 w 2980"/>
              <a:gd name="T9" fmla="*/ 392190 h 2145"/>
              <a:gd name="T10" fmla="*/ 148034 w 2980"/>
              <a:gd name="T11" fmla="*/ 386329 h 2145"/>
              <a:gd name="T12" fmla="*/ 113280 w 2980"/>
              <a:gd name="T13" fmla="*/ 373806 h 2145"/>
              <a:gd name="T14" fmla="*/ 109566 w 2980"/>
              <a:gd name="T15" fmla="*/ 343966 h 2145"/>
              <a:gd name="T16" fmla="*/ 132382 w 2980"/>
              <a:gd name="T17" fmla="*/ 327447 h 2145"/>
              <a:gd name="T18" fmla="*/ 159707 w 2980"/>
              <a:gd name="T19" fmla="*/ 326381 h 2145"/>
              <a:gd name="T20" fmla="*/ 163686 w 2980"/>
              <a:gd name="T21" fmla="*/ 260039 h 2145"/>
              <a:gd name="T22" fmla="*/ 132647 w 2980"/>
              <a:gd name="T23" fmla="*/ 261904 h 2145"/>
              <a:gd name="T24" fmla="*/ 108240 w 2980"/>
              <a:gd name="T25" fmla="*/ 250448 h 2145"/>
              <a:gd name="T26" fmla="*/ 90200 w 2980"/>
              <a:gd name="T27" fmla="*/ 254444 h 2145"/>
              <a:gd name="T28" fmla="*/ 71364 w 2980"/>
              <a:gd name="T29" fmla="*/ 232064 h 2145"/>
              <a:gd name="T30" fmla="*/ 29713 w 2980"/>
              <a:gd name="T31" fmla="*/ 208617 h 2145"/>
              <a:gd name="T32" fmla="*/ 5041 w 2980"/>
              <a:gd name="T33" fmla="*/ 206752 h 2145"/>
              <a:gd name="T34" fmla="*/ 22815 w 2980"/>
              <a:gd name="T35" fmla="*/ 188635 h 2145"/>
              <a:gd name="T36" fmla="*/ 58365 w 2980"/>
              <a:gd name="T37" fmla="*/ 166255 h 2145"/>
              <a:gd name="T38" fmla="*/ 93649 w 2980"/>
              <a:gd name="T39" fmla="*/ 156929 h 2145"/>
              <a:gd name="T40" fmla="*/ 130259 w 2980"/>
              <a:gd name="T41" fmla="*/ 178244 h 2145"/>
              <a:gd name="T42" fmla="*/ 170053 w 2980"/>
              <a:gd name="T43" fmla="*/ 184905 h 2145"/>
              <a:gd name="T44" fmla="*/ 200827 w 2980"/>
              <a:gd name="T45" fmla="*/ 155597 h 2145"/>
              <a:gd name="T46" fmla="*/ 259988 w 2980"/>
              <a:gd name="T47" fmla="*/ 127888 h 2145"/>
              <a:gd name="T48" fmla="*/ 268477 w 2980"/>
              <a:gd name="T49" fmla="*/ 99646 h 2145"/>
              <a:gd name="T50" fmla="*/ 299517 w 2980"/>
              <a:gd name="T51" fmla="*/ 110836 h 2145"/>
              <a:gd name="T52" fmla="*/ 332943 w 2980"/>
              <a:gd name="T53" fmla="*/ 122027 h 2145"/>
              <a:gd name="T54" fmla="*/ 352310 w 2980"/>
              <a:gd name="T55" fmla="*/ 143341 h 2145"/>
              <a:gd name="T56" fmla="*/ 390247 w 2980"/>
              <a:gd name="T57" fmla="*/ 106840 h 2145"/>
              <a:gd name="T58" fmla="*/ 427919 w 2980"/>
              <a:gd name="T59" fmla="*/ 118297 h 2145"/>
              <a:gd name="T60" fmla="*/ 443040 w 2980"/>
              <a:gd name="T61" fmla="*/ 88190 h 2145"/>
              <a:gd name="T62" fmla="*/ 476467 w 2980"/>
              <a:gd name="T63" fmla="*/ 92186 h 2145"/>
              <a:gd name="T64" fmla="*/ 473284 w 2980"/>
              <a:gd name="T65" fmla="*/ 69539 h 2145"/>
              <a:gd name="T66" fmla="*/ 513343 w 2980"/>
              <a:gd name="T67" fmla="*/ 59681 h 2145"/>
              <a:gd name="T68" fmla="*/ 546505 w 2980"/>
              <a:gd name="T69" fmla="*/ 50356 h 2145"/>
              <a:gd name="T70" fmla="*/ 562688 w 2980"/>
              <a:gd name="T71" fmla="*/ 39699 h 2145"/>
              <a:gd name="T72" fmla="*/ 594258 w 2980"/>
              <a:gd name="T73" fmla="*/ 41297 h 2145"/>
              <a:gd name="T74" fmla="*/ 628746 w 2980"/>
              <a:gd name="T75" fmla="*/ 20782 h 2145"/>
              <a:gd name="T76" fmla="*/ 671989 w 2980"/>
              <a:gd name="T77" fmla="*/ 266 h 2145"/>
              <a:gd name="T78" fmla="*/ 698783 w 2980"/>
              <a:gd name="T79" fmla="*/ 45560 h 2145"/>
              <a:gd name="T80" fmla="*/ 725578 w 2980"/>
              <a:gd name="T81" fmla="*/ 61546 h 2145"/>
              <a:gd name="T82" fmla="*/ 707803 w 2980"/>
              <a:gd name="T83" fmla="*/ 110037 h 2145"/>
              <a:gd name="T84" fmla="*/ 681539 w 2980"/>
              <a:gd name="T85" fmla="*/ 169718 h 2145"/>
              <a:gd name="T86" fmla="*/ 719742 w 2980"/>
              <a:gd name="T87" fmla="*/ 144940 h 2145"/>
              <a:gd name="T88" fmla="*/ 726639 w 2980"/>
              <a:gd name="T89" fmla="*/ 195562 h 2145"/>
              <a:gd name="T90" fmla="*/ 785534 w 2980"/>
              <a:gd name="T91" fmla="*/ 187836 h 2145"/>
              <a:gd name="T92" fmla="*/ 785004 w 2980"/>
              <a:gd name="T93" fmla="*/ 240590 h 2145"/>
              <a:gd name="T94" fmla="*/ 768556 w 2980"/>
              <a:gd name="T95" fmla="*/ 290945 h 2145"/>
              <a:gd name="T96" fmla="*/ 730088 w 2980"/>
              <a:gd name="T97" fmla="*/ 330111 h 2145"/>
              <a:gd name="T98" fmla="*/ 709926 w 2980"/>
              <a:gd name="T99" fmla="*/ 411906 h 2145"/>
              <a:gd name="T100" fmla="*/ 663234 w 2980"/>
              <a:gd name="T101" fmla="*/ 438017 h 2145"/>
              <a:gd name="T102" fmla="*/ 658193 w 2980"/>
              <a:gd name="T103" fmla="*/ 472120 h 2145"/>
              <a:gd name="T104" fmla="*/ 619461 w 2980"/>
              <a:gd name="T105" fmla="*/ 481978 h 2145"/>
              <a:gd name="T106" fmla="*/ 604339 w 2980"/>
              <a:gd name="T107" fmla="*/ 513684 h 2145"/>
              <a:gd name="T108" fmla="*/ 566932 w 2980"/>
              <a:gd name="T109" fmla="*/ 535531 h 2145"/>
              <a:gd name="T110" fmla="*/ 531648 w 2980"/>
              <a:gd name="T111" fmla="*/ 550985 h 2145"/>
              <a:gd name="T112" fmla="*/ 518118 w 2980"/>
              <a:gd name="T113" fmla="*/ 544057 h 2145"/>
              <a:gd name="T114" fmla="*/ 492650 w 2980"/>
              <a:gd name="T115" fmla="*/ 562708 h 2145"/>
              <a:gd name="T116" fmla="*/ 459754 w 2980"/>
              <a:gd name="T117" fmla="*/ 545656 h 2145"/>
              <a:gd name="T118" fmla="*/ 426592 w 2980"/>
              <a:gd name="T119" fmla="*/ 533400 h 2145"/>
              <a:gd name="T120" fmla="*/ 415450 w 2980"/>
              <a:gd name="T121" fmla="*/ 547521 h 2145"/>
              <a:gd name="T122" fmla="*/ 321271 w 2980"/>
              <a:gd name="T123" fmla="*/ 543791 h 214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80000" tIns="144000" anchor="ctr"/>
          <a:lstStyle/>
          <a:p>
            <a:pPr algn="ctr"/>
            <a:fld id="{8AB8C589-74C8-44A2-A87A-0A2BC5017DA8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广西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5">
        <xdr:nvSpPr>
          <xdr:cNvPr id="25" name="云南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>
            <a:spLocks/>
          </xdr:cNvSpPr>
        </xdr:nvSpPr>
        <xdr:spPr bwMode="auto">
          <a:xfrm>
            <a:off x="2581275" y="3400425"/>
            <a:ext cx="904875" cy="952500"/>
          </a:xfrm>
          <a:custGeom>
            <a:avLst/>
            <a:gdLst>
              <a:gd name="T0" fmla="*/ 198082 w 3417"/>
              <a:gd name="T1" fmla="*/ 44407 h 3582"/>
              <a:gd name="T2" fmla="*/ 179810 w 3417"/>
              <a:gd name="T3" fmla="*/ 91474 h 3582"/>
              <a:gd name="T4" fmla="*/ 139028 w 3417"/>
              <a:gd name="T5" fmla="*/ 89879 h 3582"/>
              <a:gd name="T6" fmla="*/ 123404 w 3417"/>
              <a:gd name="T7" fmla="*/ 168855 h 3582"/>
              <a:gd name="T8" fmla="*/ 164451 w 3417"/>
              <a:gd name="T9" fmla="*/ 209273 h 3582"/>
              <a:gd name="T10" fmla="*/ 147502 w 3417"/>
              <a:gd name="T11" fmla="*/ 352866 h 3582"/>
              <a:gd name="T12" fmla="*/ 115724 w 3417"/>
              <a:gd name="T13" fmla="*/ 396476 h 3582"/>
              <a:gd name="T14" fmla="*/ 64615 w 3417"/>
              <a:gd name="T15" fmla="*/ 440618 h 3582"/>
              <a:gd name="T16" fmla="*/ 30983 w 3417"/>
              <a:gd name="T17" fmla="*/ 490609 h 3582"/>
              <a:gd name="T18" fmla="*/ 19861 w 3417"/>
              <a:gd name="T19" fmla="*/ 552833 h 3582"/>
              <a:gd name="T20" fmla="*/ 70176 w 3417"/>
              <a:gd name="T21" fmla="*/ 580488 h 3582"/>
              <a:gd name="T22" fmla="*/ 124199 w 3417"/>
              <a:gd name="T23" fmla="*/ 598304 h 3582"/>
              <a:gd name="T24" fmla="*/ 133202 w 3417"/>
              <a:gd name="T25" fmla="*/ 675419 h 3582"/>
              <a:gd name="T26" fmla="*/ 179545 w 3417"/>
              <a:gd name="T27" fmla="*/ 705467 h 3582"/>
              <a:gd name="T28" fmla="*/ 168158 w 3417"/>
              <a:gd name="T29" fmla="*/ 752268 h 3582"/>
              <a:gd name="T30" fmla="*/ 186695 w 3417"/>
              <a:gd name="T31" fmla="*/ 822203 h 3582"/>
              <a:gd name="T32" fmla="*/ 224564 w 3417"/>
              <a:gd name="T33" fmla="*/ 861558 h 3582"/>
              <a:gd name="T34" fmla="*/ 253429 w 3417"/>
              <a:gd name="T35" fmla="*/ 900647 h 3582"/>
              <a:gd name="T36" fmla="*/ 335786 w 3417"/>
              <a:gd name="T37" fmla="*/ 881767 h 3582"/>
              <a:gd name="T38" fmla="*/ 358825 w 3417"/>
              <a:gd name="T39" fmla="*/ 932822 h 3582"/>
              <a:gd name="T40" fmla="*/ 421057 w 3417"/>
              <a:gd name="T41" fmla="*/ 943725 h 3582"/>
              <a:gd name="T42" fmla="*/ 418409 w 3417"/>
              <a:gd name="T43" fmla="*/ 874853 h 3582"/>
              <a:gd name="T44" fmla="*/ 427148 w 3417"/>
              <a:gd name="T45" fmla="*/ 800132 h 3582"/>
              <a:gd name="T46" fmla="*/ 486201 w 3417"/>
              <a:gd name="T47" fmla="*/ 797207 h 3582"/>
              <a:gd name="T48" fmla="*/ 546579 w 3417"/>
              <a:gd name="T49" fmla="*/ 807312 h 3582"/>
              <a:gd name="T50" fmla="*/ 606163 w 3417"/>
              <a:gd name="T51" fmla="*/ 793750 h 3582"/>
              <a:gd name="T52" fmla="*/ 665482 w 3417"/>
              <a:gd name="T53" fmla="*/ 816087 h 3582"/>
              <a:gd name="T54" fmla="*/ 706528 w 3417"/>
              <a:gd name="T55" fmla="*/ 793750 h 3582"/>
              <a:gd name="T56" fmla="*/ 766906 w 3417"/>
              <a:gd name="T57" fmla="*/ 746949 h 3582"/>
              <a:gd name="T58" fmla="*/ 823312 w 3417"/>
              <a:gd name="T59" fmla="*/ 741897 h 3582"/>
              <a:gd name="T60" fmla="*/ 870449 w 3417"/>
              <a:gd name="T61" fmla="*/ 709190 h 3582"/>
              <a:gd name="T62" fmla="*/ 889781 w 3417"/>
              <a:gd name="T63" fmla="*/ 641648 h 3582"/>
              <a:gd name="T64" fmla="*/ 839466 w 3417"/>
              <a:gd name="T65" fmla="*/ 637925 h 3582"/>
              <a:gd name="T66" fmla="*/ 805304 w 3417"/>
              <a:gd name="T67" fmla="*/ 631011 h 3582"/>
              <a:gd name="T68" fmla="*/ 747839 w 3417"/>
              <a:gd name="T69" fmla="*/ 610004 h 3582"/>
              <a:gd name="T70" fmla="*/ 752341 w 3417"/>
              <a:gd name="T71" fmla="*/ 528635 h 3582"/>
              <a:gd name="T72" fmla="*/ 746515 w 3417"/>
              <a:gd name="T73" fmla="*/ 491141 h 3582"/>
              <a:gd name="T74" fmla="*/ 725330 w 3417"/>
              <a:gd name="T75" fmla="*/ 445138 h 3582"/>
              <a:gd name="T76" fmla="*/ 752076 w 3417"/>
              <a:gd name="T77" fmla="*/ 352601 h 3582"/>
              <a:gd name="T78" fmla="*/ 668130 w 3417"/>
              <a:gd name="T79" fmla="*/ 344623 h 3582"/>
              <a:gd name="T80" fmla="*/ 660980 w 3417"/>
              <a:gd name="T81" fmla="*/ 289047 h 3582"/>
              <a:gd name="T82" fmla="*/ 718445 w 3417"/>
              <a:gd name="T83" fmla="*/ 269370 h 3582"/>
              <a:gd name="T84" fmla="*/ 785178 w 3417"/>
              <a:gd name="T85" fmla="*/ 271763 h 3582"/>
              <a:gd name="T86" fmla="*/ 830462 w 3417"/>
              <a:gd name="T87" fmla="*/ 217251 h 3582"/>
              <a:gd name="T88" fmla="*/ 813514 w 3417"/>
              <a:gd name="T89" fmla="*/ 179491 h 3582"/>
              <a:gd name="T90" fmla="*/ 738041 w 3417"/>
              <a:gd name="T91" fmla="*/ 178428 h 3582"/>
              <a:gd name="T92" fmla="*/ 730626 w 3417"/>
              <a:gd name="T93" fmla="*/ 144125 h 3582"/>
              <a:gd name="T94" fmla="*/ 698848 w 3417"/>
              <a:gd name="T95" fmla="*/ 111418 h 3582"/>
              <a:gd name="T96" fmla="*/ 664952 w 3417"/>
              <a:gd name="T97" fmla="*/ 150507 h 3582"/>
              <a:gd name="T98" fmla="*/ 610665 w 3417"/>
              <a:gd name="T99" fmla="*/ 242778 h 3582"/>
              <a:gd name="T100" fmla="*/ 586037 w 3417"/>
              <a:gd name="T101" fmla="*/ 306332 h 3582"/>
              <a:gd name="T102" fmla="*/ 578357 w 3417"/>
              <a:gd name="T103" fmla="*/ 367758 h 3582"/>
              <a:gd name="T104" fmla="*/ 512153 w 3417"/>
              <a:gd name="T105" fmla="*/ 376533 h 3582"/>
              <a:gd name="T106" fmla="*/ 446214 w 3417"/>
              <a:gd name="T107" fmla="*/ 373342 h 3582"/>
              <a:gd name="T108" fmla="*/ 428737 w 3417"/>
              <a:gd name="T109" fmla="*/ 333455 h 3582"/>
              <a:gd name="T110" fmla="*/ 428737 w 3417"/>
              <a:gd name="T111" fmla="*/ 296759 h 3582"/>
              <a:gd name="T112" fmla="*/ 397753 w 3417"/>
              <a:gd name="T113" fmla="*/ 242513 h 3582"/>
              <a:gd name="T114" fmla="*/ 358296 w 3417"/>
              <a:gd name="T115" fmla="*/ 172843 h 3582"/>
              <a:gd name="T116" fmla="*/ 321751 w 3417"/>
              <a:gd name="T117" fmla="*/ 168589 h 3582"/>
              <a:gd name="T118" fmla="*/ 319103 w 3417"/>
              <a:gd name="T119" fmla="*/ 113545 h 3582"/>
              <a:gd name="T120" fmla="*/ 284677 w 3417"/>
              <a:gd name="T121" fmla="*/ 51321 h 3582"/>
              <a:gd name="T122" fmla="*/ 246014 w 3417"/>
              <a:gd name="T123" fmla="*/ 91474 h 3582"/>
              <a:gd name="T124" fmla="*/ 223504 w 3417"/>
              <a:gd name="T125" fmla="*/ 61958 h 358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solidFill>
            <a:srgbClr val="9BC1DB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3FF05AF-C94F-4D57-A7BA-C499114619F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云南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9">
        <xdr:nvSpPr>
          <xdr:cNvPr id="26" name="青海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>
            <a:spLocks/>
          </xdr:cNvSpPr>
        </xdr:nvSpPr>
        <xdr:spPr bwMode="auto">
          <a:xfrm>
            <a:off x="2000250" y="2181225"/>
            <a:ext cx="1257300" cy="914400"/>
          </a:xfrm>
          <a:custGeom>
            <a:avLst/>
            <a:gdLst>
              <a:gd name="T0" fmla="*/ 1182659 w 4767"/>
              <a:gd name="T1" fmla="*/ 284188 h 3475"/>
              <a:gd name="T2" fmla="*/ 1125425 w 4767"/>
              <a:gd name="T3" fmla="*/ 247348 h 3475"/>
              <a:gd name="T4" fmla="*/ 1047091 w 4767"/>
              <a:gd name="T5" fmla="*/ 190511 h 3475"/>
              <a:gd name="T6" fmla="*/ 1016759 w 4767"/>
              <a:gd name="T7" fmla="*/ 180512 h 3475"/>
              <a:gd name="T8" fmla="*/ 928403 w 4767"/>
              <a:gd name="T9" fmla="*/ 107097 h 3475"/>
              <a:gd name="T10" fmla="*/ 874598 w 4767"/>
              <a:gd name="T11" fmla="*/ 89730 h 3475"/>
              <a:gd name="T12" fmla="*/ 819474 w 4767"/>
              <a:gd name="T13" fmla="*/ 88940 h 3475"/>
              <a:gd name="T14" fmla="*/ 749316 w 4767"/>
              <a:gd name="T15" fmla="*/ 56311 h 3475"/>
              <a:gd name="T16" fmla="*/ 722941 w 4767"/>
              <a:gd name="T17" fmla="*/ 121569 h 3475"/>
              <a:gd name="T18" fmla="*/ 678367 w 4767"/>
              <a:gd name="T19" fmla="*/ 161303 h 3475"/>
              <a:gd name="T20" fmla="*/ 595549 w 4767"/>
              <a:gd name="T21" fmla="*/ 134200 h 3475"/>
              <a:gd name="T22" fmla="*/ 521435 w 4767"/>
              <a:gd name="T23" fmla="*/ 69994 h 3475"/>
              <a:gd name="T24" fmla="*/ 452069 w 4767"/>
              <a:gd name="T25" fmla="*/ 36839 h 3475"/>
              <a:gd name="T26" fmla="*/ 363712 w 4767"/>
              <a:gd name="T27" fmla="*/ 3421 h 3475"/>
              <a:gd name="T28" fmla="*/ 262432 w 4767"/>
              <a:gd name="T29" fmla="*/ 20262 h 3475"/>
              <a:gd name="T30" fmla="*/ 151657 w 4767"/>
              <a:gd name="T31" fmla="*/ 59469 h 3475"/>
              <a:gd name="T32" fmla="*/ 197022 w 4767"/>
              <a:gd name="T33" fmla="*/ 158408 h 3475"/>
              <a:gd name="T34" fmla="*/ 168009 w 4767"/>
              <a:gd name="T35" fmla="*/ 229455 h 3475"/>
              <a:gd name="T36" fmla="*/ 180406 w 4767"/>
              <a:gd name="T37" fmla="*/ 289187 h 3475"/>
              <a:gd name="T38" fmla="*/ 163525 w 4767"/>
              <a:gd name="T39" fmla="*/ 323132 h 3475"/>
              <a:gd name="T40" fmla="*/ 78334 w 4767"/>
              <a:gd name="T41" fmla="*/ 300502 h 3475"/>
              <a:gd name="T42" fmla="*/ 39826 w 4767"/>
              <a:gd name="T43" fmla="*/ 323395 h 3475"/>
              <a:gd name="T44" fmla="*/ 42200 w 4767"/>
              <a:gd name="T45" fmla="*/ 368918 h 3475"/>
              <a:gd name="T46" fmla="*/ 12660 w 4767"/>
              <a:gd name="T47" fmla="*/ 426545 h 3475"/>
              <a:gd name="T48" fmla="*/ 26903 w 4767"/>
              <a:gd name="T49" fmla="*/ 469173 h 3475"/>
              <a:gd name="T50" fmla="*/ 6594 w 4767"/>
              <a:gd name="T51" fmla="*/ 541535 h 3475"/>
              <a:gd name="T52" fmla="*/ 40618 w 4767"/>
              <a:gd name="T53" fmla="*/ 600741 h 3475"/>
              <a:gd name="T54" fmla="*/ 92049 w 4767"/>
              <a:gd name="T55" fmla="*/ 652579 h 3475"/>
              <a:gd name="T56" fmla="*/ 141107 w 4767"/>
              <a:gd name="T57" fmla="*/ 646790 h 3475"/>
              <a:gd name="T58" fmla="*/ 212319 w 4767"/>
              <a:gd name="T59" fmla="*/ 709153 h 3475"/>
              <a:gd name="T60" fmla="*/ 281686 w 4767"/>
              <a:gd name="T61" fmla="*/ 736783 h 3475"/>
              <a:gd name="T62" fmla="*/ 341030 w 4767"/>
              <a:gd name="T63" fmla="*/ 765201 h 3475"/>
              <a:gd name="T64" fmla="*/ 415407 w 4767"/>
              <a:gd name="T65" fmla="*/ 773622 h 3475"/>
              <a:gd name="T66" fmla="*/ 474488 w 4767"/>
              <a:gd name="T67" fmla="*/ 823092 h 3475"/>
              <a:gd name="T68" fmla="*/ 500599 w 4767"/>
              <a:gd name="T69" fmla="*/ 884666 h 3475"/>
              <a:gd name="T70" fmla="*/ 558624 w 4767"/>
              <a:gd name="T71" fmla="*/ 910190 h 3475"/>
              <a:gd name="T72" fmla="*/ 567855 w 4767"/>
              <a:gd name="T73" fmla="*/ 879403 h 3475"/>
              <a:gd name="T74" fmla="*/ 623243 w 4767"/>
              <a:gd name="T75" fmla="*/ 907822 h 3475"/>
              <a:gd name="T76" fmla="*/ 656739 w 4767"/>
              <a:gd name="T77" fmla="*/ 870456 h 3475"/>
              <a:gd name="T78" fmla="*/ 687598 w 4767"/>
              <a:gd name="T79" fmla="*/ 837564 h 3475"/>
              <a:gd name="T80" fmla="*/ 703423 w 4767"/>
              <a:gd name="T81" fmla="*/ 800199 h 3475"/>
              <a:gd name="T82" fmla="*/ 715820 w 4767"/>
              <a:gd name="T83" fmla="*/ 743098 h 3475"/>
              <a:gd name="T84" fmla="*/ 713446 w 4767"/>
              <a:gd name="T85" fmla="*/ 701522 h 3475"/>
              <a:gd name="T86" fmla="*/ 742458 w 4767"/>
              <a:gd name="T87" fmla="*/ 653632 h 3475"/>
              <a:gd name="T88" fmla="*/ 799956 w 4767"/>
              <a:gd name="T89" fmla="*/ 675735 h 3475"/>
              <a:gd name="T90" fmla="*/ 834244 w 4767"/>
              <a:gd name="T91" fmla="*/ 752045 h 3475"/>
              <a:gd name="T92" fmla="*/ 894115 w 4767"/>
              <a:gd name="T93" fmla="*/ 804672 h 3475"/>
              <a:gd name="T94" fmla="*/ 939480 w 4767"/>
              <a:gd name="T95" fmla="*/ 790989 h 3475"/>
              <a:gd name="T96" fmla="*/ 964273 w 4767"/>
              <a:gd name="T97" fmla="*/ 825986 h 3475"/>
              <a:gd name="T98" fmla="*/ 999879 w 4767"/>
              <a:gd name="T99" fmla="*/ 850721 h 3475"/>
              <a:gd name="T100" fmla="*/ 1047354 w 4767"/>
              <a:gd name="T101" fmla="*/ 841248 h 3475"/>
              <a:gd name="T102" fmla="*/ 1076367 w 4767"/>
              <a:gd name="T103" fmla="*/ 782569 h 3475"/>
              <a:gd name="T104" fmla="*/ 1110655 w 4767"/>
              <a:gd name="T105" fmla="*/ 759939 h 3475"/>
              <a:gd name="T106" fmla="*/ 1081642 w 4767"/>
              <a:gd name="T107" fmla="*/ 727047 h 3475"/>
              <a:gd name="T108" fmla="*/ 1033112 w 4767"/>
              <a:gd name="T109" fmla="*/ 670472 h 3475"/>
              <a:gd name="T110" fmla="*/ 1074521 w 4767"/>
              <a:gd name="T111" fmla="*/ 655210 h 3475"/>
              <a:gd name="T112" fmla="*/ 1136766 w 4767"/>
              <a:gd name="T113" fmla="*/ 679945 h 3475"/>
              <a:gd name="T114" fmla="*/ 1164196 w 4767"/>
              <a:gd name="T115" fmla="*/ 644422 h 3475"/>
              <a:gd name="T116" fmla="*/ 1186615 w 4767"/>
              <a:gd name="T117" fmla="*/ 559429 h 3475"/>
              <a:gd name="T118" fmla="*/ 1219056 w 4767"/>
              <a:gd name="T119" fmla="*/ 522589 h 3475"/>
              <a:gd name="T120" fmla="*/ 1244904 w 4767"/>
              <a:gd name="T121" fmla="*/ 469436 h 3475"/>
              <a:gd name="T122" fmla="*/ 1219320 w 4767"/>
              <a:gd name="T123" fmla="*/ 390232 h 347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solidFill>
            <a:srgbClr val="1F279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F923FA26-79BF-4BFE-986F-82736ECBB3D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青海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6">
        <xdr:nvSpPr>
          <xdr:cNvPr id="27" name="西藏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>
            <a:spLocks/>
          </xdr:cNvSpPr>
        </xdr:nvSpPr>
        <xdr:spPr bwMode="auto">
          <a:xfrm>
            <a:off x="923925" y="2343150"/>
            <a:ext cx="1895475" cy="1247775"/>
          </a:xfrm>
          <a:custGeom>
            <a:avLst/>
            <a:gdLst>
              <a:gd name="T0" fmla="*/ 1863928 w 7150"/>
              <a:gd name="T1" fmla="*/ 764008 h 4733"/>
              <a:gd name="T2" fmla="*/ 1877978 w 7150"/>
              <a:gd name="T3" fmla="*/ 840726 h 4733"/>
              <a:gd name="T4" fmla="*/ 1890703 w 7150"/>
              <a:gd name="T5" fmla="*/ 947233 h 4733"/>
              <a:gd name="T6" fmla="*/ 1877713 w 7150"/>
              <a:gd name="T7" fmla="*/ 1069823 h 4733"/>
              <a:gd name="T8" fmla="*/ 1842455 w 7150"/>
              <a:gd name="T9" fmla="*/ 1084850 h 4733"/>
              <a:gd name="T10" fmla="*/ 1819656 w 7150"/>
              <a:gd name="T11" fmla="*/ 1174749 h 4733"/>
              <a:gd name="T12" fmla="*/ 1763720 w 7150"/>
              <a:gd name="T13" fmla="*/ 1156558 h 4733"/>
              <a:gd name="T14" fmla="*/ 1705928 w 7150"/>
              <a:gd name="T15" fmla="*/ 1152867 h 4733"/>
              <a:gd name="T16" fmla="*/ 1666162 w 7150"/>
              <a:gd name="T17" fmla="*/ 1193730 h 4733"/>
              <a:gd name="T18" fmla="*/ 1562508 w 7150"/>
              <a:gd name="T19" fmla="*/ 1138367 h 4733"/>
              <a:gd name="T20" fmla="*/ 1350692 w 7150"/>
              <a:gd name="T21" fmla="*/ 1212712 h 4733"/>
              <a:gd name="T22" fmla="*/ 1214430 w 7150"/>
              <a:gd name="T23" fmla="*/ 1230375 h 4733"/>
              <a:gd name="T24" fmla="*/ 1146033 w 7150"/>
              <a:gd name="T25" fmla="*/ 1156558 h 4733"/>
              <a:gd name="T26" fmla="*/ 1094073 w 7150"/>
              <a:gd name="T27" fmla="*/ 1087223 h 4733"/>
              <a:gd name="T28" fmla="*/ 989889 w 7150"/>
              <a:gd name="T29" fmla="*/ 1041614 h 4733"/>
              <a:gd name="T30" fmla="*/ 883848 w 7150"/>
              <a:gd name="T31" fmla="*/ 1074304 h 4733"/>
              <a:gd name="T32" fmla="*/ 845673 w 7150"/>
              <a:gd name="T33" fmla="*/ 1075095 h 4733"/>
              <a:gd name="T34" fmla="*/ 783375 w 7150"/>
              <a:gd name="T35" fmla="*/ 1033441 h 4733"/>
              <a:gd name="T36" fmla="*/ 687673 w 7150"/>
              <a:gd name="T37" fmla="*/ 1018414 h 4733"/>
              <a:gd name="T38" fmla="*/ 623253 w 7150"/>
              <a:gd name="T39" fmla="*/ 992051 h 4733"/>
              <a:gd name="T40" fmla="*/ 572619 w 7150"/>
              <a:gd name="T41" fmla="*/ 971224 h 4733"/>
              <a:gd name="T42" fmla="*/ 521985 w 7150"/>
              <a:gd name="T43" fmla="*/ 922452 h 4733"/>
              <a:gd name="T44" fmla="*/ 471880 w 7150"/>
              <a:gd name="T45" fmla="*/ 868143 h 4733"/>
              <a:gd name="T46" fmla="*/ 431850 w 7150"/>
              <a:gd name="T47" fmla="*/ 782726 h 4733"/>
              <a:gd name="T48" fmla="*/ 361333 w 7150"/>
              <a:gd name="T49" fmla="*/ 732636 h 4733"/>
              <a:gd name="T50" fmla="*/ 303541 w 7150"/>
              <a:gd name="T51" fmla="*/ 666464 h 4733"/>
              <a:gd name="T52" fmla="*/ 235145 w 7150"/>
              <a:gd name="T53" fmla="*/ 592120 h 4733"/>
              <a:gd name="T54" fmla="*/ 176027 w 7150"/>
              <a:gd name="T55" fmla="*/ 622174 h 4733"/>
              <a:gd name="T56" fmla="*/ 93316 w 7150"/>
              <a:gd name="T57" fmla="*/ 526739 h 4733"/>
              <a:gd name="T58" fmla="*/ 33138 w 7150"/>
              <a:gd name="T59" fmla="*/ 463467 h 4733"/>
              <a:gd name="T60" fmla="*/ 6097 w 7150"/>
              <a:gd name="T61" fmla="*/ 384377 h 4733"/>
              <a:gd name="T62" fmla="*/ 7158 w 7150"/>
              <a:gd name="T63" fmla="*/ 297642 h 4733"/>
              <a:gd name="T64" fmla="*/ 59383 w 7150"/>
              <a:gd name="T65" fmla="*/ 301596 h 4733"/>
              <a:gd name="T66" fmla="*/ 95171 w 7150"/>
              <a:gd name="T67" fmla="*/ 211697 h 4733"/>
              <a:gd name="T68" fmla="*/ 115849 w 7150"/>
              <a:gd name="T69" fmla="*/ 98071 h 4733"/>
              <a:gd name="T70" fmla="*/ 208635 w 7150"/>
              <a:gd name="T71" fmla="*/ 90690 h 4733"/>
              <a:gd name="T72" fmla="*/ 279682 w 7150"/>
              <a:gd name="T73" fmla="*/ 6327 h 4733"/>
              <a:gd name="T74" fmla="*/ 347283 w 7150"/>
              <a:gd name="T75" fmla="*/ 25045 h 4733"/>
              <a:gd name="T76" fmla="*/ 455179 w 7150"/>
              <a:gd name="T77" fmla="*/ 39018 h 4733"/>
              <a:gd name="T78" fmla="*/ 518273 w 7150"/>
              <a:gd name="T79" fmla="*/ 61426 h 4733"/>
              <a:gd name="T80" fmla="*/ 609203 w 7150"/>
              <a:gd name="T81" fmla="*/ 95699 h 4733"/>
              <a:gd name="T82" fmla="*/ 738838 w 7150"/>
              <a:gd name="T83" fmla="*/ 92799 h 4733"/>
              <a:gd name="T84" fmla="*/ 834009 w 7150"/>
              <a:gd name="T85" fmla="*/ 61163 h 4733"/>
              <a:gd name="T86" fmla="*/ 918311 w 7150"/>
              <a:gd name="T87" fmla="*/ 59054 h 4733"/>
              <a:gd name="T88" fmla="*/ 1025677 w 7150"/>
              <a:gd name="T89" fmla="*/ 70126 h 4733"/>
              <a:gd name="T90" fmla="*/ 1093543 w 7150"/>
              <a:gd name="T91" fmla="*/ 108880 h 4733"/>
              <a:gd name="T92" fmla="*/ 1129597 w 7150"/>
              <a:gd name="T93" fmla="*/ 167143 h 4733"/>
              <a:gd name="T94" fmla="*/ 1092748 w 7150"/>
              <a:gd name="T95" fmla="*/ 225933 h 4733"/>
              <a:gd name="T96" fmla="*/ 1111305 w 7150"/>
              <a:gd name="T97" fmla="*/ 287360 h 4733"/>
              <a:gd name="T98" fmla="*/ 1089832 w 7150"/>
              <a:gd name="T99" fmla="*/ 360386 h 4733"/>
              <a:gd name="T100" fmla="*/ 1101761 w 7150"/>
              <a:gd name="T101" fmla="*/ 429195 h 4733"/>
              <a:gd name="T102" fmla="*/ 1163265 w 7150"/>
              <a:gd name="T103" fmla="*/ 495103 h 4733"/>
              <a:gd name="T104" fmla="*/ 1218406 w 7150"/>
              <a:gd name="T105" fmla="*/ 496157 h 4733"/>
              <a:gd name="T106" fmla="*/ 1291044 w 7150"/>
              <a:gd name="T107" fmla="*/ 564175 h 4733"/>
              <a:gd name="T108" fmla="*/ 1383299 w 7150"/>
              <a:gd name="T109" fmla="*/ 597129 h 4733"/>
              <a:gd name="T110" fmla="*/ 1459913 w 7150"/>
              <a:gd name="T111" fmla="*/ 626128 h 4733"/>
              <a:gd name="T112" fmla="*/ 1532286 w 7150"/>
              <a:gd name="T113" fmla="*/ 638255 h 4733"/>
              <a:gd name="T114" fmla="*/ 1569135 w 7150"/>
              <a:gd name="T115" fmla="*/ 676482 h 4733"/>
              <a:gd name="T116" fmla="*/ 1603598 w 7150"/>
              <a:gd name="T117" fmla="*/ 733691 h 4733"/>
              <a:gd name="T118" fmla="*/ 1641773 w 7150"/>
              <a:gd name="T119" fmla="*/ 750827 h 4733"/>
              <a:gd name="T120" fmla="*/ 1663776 w 7150"/>
              <a:gd name="T121" fmla="*/ 728418 h 4733"/>
              <a:gd name="T122" fmla="*/ 1717327 w 7150"/>
              <a:gd name="T123" fmla="*/ 716555 h 4733"/>
              <a:gd name="T124" fmla="*/ 1764780 w 7150"/>
              <a:gd name="T125" fmla="*/ 683864 h 473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F25E85A-61EC-4610-B494-54D578282767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西藏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41">
        <xdr:nvSpPr>
          <xdr:cNvPr id="28" name="新疆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>
            <a:spLocks/>
          </xdr:cNvSpPr>
        </xdr:nvSpPr>
        <xdr:spPr bwMode="auto">
          <a:xfrm>
            <a:off x="762000" y="952500"/>
            <a:ext cx="2000250" cy="1552575"/>
          </a:xfrm>
          <a:custGeom>
            <a:avLst/>
            <a:gdLst>
              <a:gd name="T0" fmla="*/ 1935401 w 7557"/>
              <a:gd name="T1" fmla="*/ 699637 h 5874"/>
              <a:gd name="T2" fmla="*/ 1862083 w 7557"/>
              <a:gd name="T3" fmla="*/ 624307 h 5874"/>
              <a:gd name="T4" fmla="*/ 1709093 w 7557"/>
              <a:gd name="T5" fmla="*/ 547657 h 5874"/>
              <a:gd name="T6" fmla="*/ 1611687 w 7557"/>
              <a:gd name="T7" fmla="*/ 506688 h 5874"/>
              <a:gd name="T8" fmla="*/ 1628363 w 7557"/>
              <a:gd name="T9" fmla="*/ 395412 h 5874"/>
              <a:gd name="T10" fmla="*/ 1629686 w 7557"/>
              <a:gd name="T11" fmla="*/ 297352 h 5874"/>
              <a:gd name="T12" fmla="*/ 1585219 w 7557"/>
              <a:gd name="T13" fmla="*/ 194534 h 5874"/>
              <a:gd name="T14" fmla="*/ 1512165 w 7557"/>
              <a:gd name="T15" fmla="*/ 148544 h 5874"/>
              <a:gd name="T16" fmla="*/ 1447316 w 7557"/>
              <a:gd name="T17" fmla="*/ 42026 h 5874"/>
              <a:gd name="T18" fmla="*/ 1398878 w 7557"/>
              <a:gd name="T19" fmla="*/ 0 h 5874"/>
              <a:gd name="T20" fmla="*/ 1326353 w 7557"/>
              <a:gd name="T21" fmla="*/ 65021 h 5874"/>
              <a:gd name="T22" fmla="*/ 1251447 w 7557"/>
              <a:gd name="T23" fmla="*/ 161231 h 5874"/>
              <a:gd name="T24" fmla="*/ 1170187 w 7557"/>
              <a:gd name="T25" fmla="*/ 209072 h 5874"/>
              <a:gd name="T26" fmla="*/ 1063783 w 7557"/>
              <a:gd name="T27" fmla="*/ 149866 h 5874"/>
              <a:gd name="T28" fmla="*/ 953937 w 7557"/>
              <a:gd name="T29" fmla="*/ 283344 h 5874"/>
              <a:gd name="T30" fmla="*/ 894911 w 7557"/>
              <a:gd name="T31" fmla="*/ 315854 h 5874"/>
              <a:gd name="T32" fmla="*/ 787448 w 7557"/>
              <a:gd name="T33" fmla="*/ 314797 h 5874"/>
              <a:gd name="T34" fmla="*/ 737422 w 7557"/>
              <a:gd name="T35" fmla="*/ 332242 h 5874"/>
              <a:gd name="T36" fmla="*/ 749068 w 7557"/>
              <a:gd name="T37" fmla="*/ 437438 h 5874"/>
              <a:gd name="T38" fmla="*/ 720746 w 7557"/>
              <a:gd name="T39" fmla="*/ 539992 h 5874"/>
              <a:gd name="T40" fmla="*/ 678926 w 7557"/>
              <a:gd name="T41" fmla="*/ 593119 h 5874"/>
              <a:gd name="T42" fmla="*/ 643987 w 7557"/>
              <a:gd name="T43" fmla="*/ 641752 h 5874"/>
              <a:gd name="T44" fmla="*/ 538641 w 7557"/>
              <a:gd name="T45" fmla="*/ 663162 h 5874"/>
              <a:gd name="T46" fmla="*/ 415561 w 7557"/>
              <a:gd name="T47" fmla="*/ 690914 h 5874"/>
              <a:gd name="T48" fmla="*/ 326890 w 7557"/>
              <a:gd name="T49" fmla="*/ 698579 h 5874"/>
              <a:gd name="T50" fmla="*/ 243249 w 7557"/>
              <a:gd name="T51" fmla="*/ 721575 h 5874"/>
              <a:gd name="T52" fmla="*/ 183429 w 7557"/>
              <a:gd name="T53" fmla="*/ 682985 h 5874"/>
              <a:gd name="T54" fmla="*/ 131550 w 7557"/>
              <a:gd name="T55" fmla="*/ 698051 h 5874"/>
              <a:gd name="T56" fmla="*/ 40233 w 7557"/>
              <a:gd name="T57" fmla="*/ 753557 h 5874"/>
              <a:gd name="T58" fmla="*/ 15617 w 7557"/>
              <a:gd name="T59" fmla="*/ 813027 h 5874"/>
              <a:gd name="T60" fmla="*/ 74642 w 7557"/>
              <a:gd name="T61" fmla="*/ 869590 h 5874"/>
              <a:gd name="T62" fmla="*/ 76495 w 7557"/>
              <a:gd name="T63" fmla="*/ 977430 h 5874"/>
              <a:gd name="T64" fmla="*/ 40497 w 7557"/>
              <a:gd name="T65" fmla="*/ 1026592 h 5874"/>
              <a:gd name="T66" fmla="*/ 36527 w 7557"/>
              <a:gd name="T67" fmla="*/ 1062274 h 5874"/>
              <a:gd name="T68" fmla="*/ 93964 w 7557"/>
              <a:gd name="T69" fmla="*/ 1106943 h 5874"/>
              <a:gd name="T70" fmla="*/ 91317 w 7557"/>
              <a:gd name="T71" fmla="*/ 1196017 h 5874"/>
              <a:gd name="T72" fmla="*/ 132874 w 7557"/>
              <a:gd name="T73" fmla="*/ 1237250 h 5874"/>
              <a:gd name="T74" fmla="*/ 204869 w 7557"/>
              <a:gd name="T75" fmla="*/ 1303328 h 5874"/>
              <a:gd name="T76" fmla="*/ 240337 w 7557"/>
              <a:gd name="T77" fmla="*/ 1358569 h 5874"/>
              <a:gd name="T78" fmla="*/ 259924 w 7557"/>
              <a:gd name="T79" fmla="*/ 1436277 h 5874"/>
              <a:gd name="T80" fmla="*/ 318685 w 7557"/>
              <a:gd name="T81" fmla="*/ 1471167 h 5874"/>
              <a:gd name="T82" fmla="*/ 398091 w 7557"/>
              <a:gd name="T83" fmla="*/ 1442092 h 5874"/>
              <a:gd name="T84" fmla="*/ 466116 w 7557"/>
              <a:gd name="T85" fmla="*/ 1398745 h 5874"/>
              <a:gd name="T86" fmla="*/ 543670 w 7557"/>
              <a:gd name="T87" fmla="*/ 1427026 h 5874"/>
              <a:gd name="T88" fmla="*/ 634987 w 7557"/>
              <a:gd name="T89" fmla="*/ 1416982 h 5874"/>
              <a:gd name="T90" fmla="*/ 691631 w 7557"/>
              <a:gd name="T91" fmla="*/ 1463501 h 5874"/>
              <a:gd name="T92" fmla="*/ 773949 w 7557"/>
              <a:gd name="T93" fmla="*/ 1483854 h 5874"/>
              <a:gd name="T94" fmla="*/ 879559 w 7557"/>
              <a:gd name="T95" fmla="*/ 1473545 h 5874"/>
              <a:gd name="T96" fmla="*/ 980141 w 7557"/>
              <a:gd name="T97" fmla="*/ 1458480 h 5874"/>
              <a:gd name="T98" fmla="*/ 1052930 w 7557"/>
              <a:gd name="T99" fmla="*/ 1450022 h 5874"/>
              <a:gd name="T100" fmla="*/ 1134719 w 7557"/>
              <a:gd name="T101" fmla="*/ 1460065 h 5874"/>
              <a:gd name="T102" fmla="*/ 1223390 w 7557"/>
              <a:gd name="T103" fmla="*/ 1484911 h 5874"/>
              <a:gd name="T104" fmla="*/ 1321854 w 7557"/>
              <a:gd name="T105" fmla="*/ 1522972 h 5874"/>
              <a:gd name="T106" fmla="*/ 1410789 w 7557"/>
              <a:gd name="T107" fmla="*/ 1547817 h 5874"/>
              <a:gd name="T108" fmla="*/ 1413965 w 7557"/>
              <a:gd name="T109" fmla="*/ 1495483 h 5874"/>
              <a:gd name="T110" fmla="*/ 1442022 w 7557"/>
              <a:gd name="T111" fmla="*/ 1445264 h 5874"/>
              <a:gd name="T112" fmla="*/ 1399143 w 7557"/>
              <a:gd name="T113" fmla="*/ 1347997 h 5874"/>
              <a:gd name="T114" fmla="*/ 1443081 w 7557"/>
              <a:gd name="T115" fmla="*/ 1251787 h 5874"/>
              <a:gd name="T116" fmla="*/ 1593689 w 7557"/>
              <a:gd name="T117" fmla="*/ 1236457 h 5874"/>
              <a:gd name="T118" fmla="*/ 1655361 w 7557"/>
              <a:gd name="T119" fmla="*/ 1125445 h 5874"/>
              <a:gd name="T120" fmla="*/ 1744826 w 7557"/>
              <a:gd name="T121" fmla="*/ 1055666 h 5874"/>
              <a:gd name="T122" fmla="*/ 1878493 w 7557"/>
              <a:gd name="T123" fmla="*/ 959721 h 5874"/>
              <a:gd name="T124" fmla="*/ 1987280 w 7557"/>
              <a:gd name="T125" fmla="*/ 866683 h 587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8D4F241-46FC-474C-ADDB-FA4690627045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新疆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40">
        <xdr:nvSpPr>
          <xdr:cNvPr id="29" name="宁夏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>
            <a:spLocks/>
          </xdr:cNvSpPr>
        </xdr:nvSpPr>
        <xdr:spPr bwMode="auto">
          <a:xfrm>
            <a:off x="3371850" y="2276475"/>
            <a:ext cx="314325" cy="485775"/>
          </a:xfrm>
          <a:custGeom>
            <a:avLst/>
            <a:gdLst>
              <a:gd name="T0" fmla="*/ 275000 w 1159"/>
              <a:gd name="T1" fmla="*/ 264701 h 1815"/>
              <a:gd name="T2" fmla="*/ 281238 w 1159"/>
              <a:gd name="T3" fmla="*/ 262292 h 1815"/>
              <a:gd name="T4" fmla="*/ 283950 w 1159"/>
              <a:gd name="T5" fmla="*/ 258009 h 1815"/>
              <a:gd name="T6" fmla="*/ 279611 w 1159"/>
              <a:gd name="T7" fmla="*/ 249980 h 1815"/>
              <a:gd name="T8" fmla="*/ 277713 w 1159"/>
              <a:gd name="T9" fmla="*/ 241683 h 1815"/>
              <a:gd name="T10" fmla="*/ 281509 w 1159"/>
              <a:gd name="T11" fmla="*/ 221074 h 1815"/>
              <a:gd name="T12" fmla="*/ 282865 w 1159"/>
              <a:gd name="T13" fmla="*/ 207692 h 1815"/>
              <a:gd name="T14" fmla="*/ 295341 w 1159"/>
              <a:gd name="T15" fmla="*/ 197789 h 1815"/>
              <a:gd name="T16" fmla="*/ 314054 w 1159"/>
              <a:gd name="T17" fmla="*/ 180928 h 1815"/>
              <a:gd name="T18" fmla="*/ 295612 w 1159"/>
              <a:gd name="T19" fmla="*/ 165137 h 1815"/>
              <a:gd name="T20" fmla="*/ 263339 w 1159"/>
              <a:gd name="T21" fmla="*/ 148007 h 1815"/>
              <a:gd name="T22" fmla="*/ 215336 w 1159"/>
              <a:gd name="T23" fmla="*/ 129005 h 1815"/>
              <a:gd name="T24" fmla="*/ 222116 w 1159"/>
              <a:gd name="T25" fmla="*/ 112946 h 1815"/>
              <a:gd name="T26" fmla="*/ 223472 w 1159"/>
              <a:gd name="T27" fmla="*/ 91802 h 1815"/>
              <a:gd name="T28" fmla="*/ 231879 w 1159"/>
              <a:gd name="T29" fmla="*/ 73870 h 1815"/>
              <a:gd name="T30" fmla="*/ 258457 w 1159"/>
              <a:gd name="T31" fmla="*/ 42555 h 1815"/>
              <a:gd name="T32" fmla="*/ 241914 w 1159"/>
              <a:gd name="T33" fmla="*/ 21947 h 1815"/>
              <a:gd name="T34" fmla="*/ 228896 w 1159"/>
              <a:gd name="T35" fmla="*/ 268 h 1815"/>
              <a:gd name="T36" fmla="*/ 198250 w 1159"/>
              <a:gd name="T37" fmla="*/ 8297 h 1815"/>
              <a:gd name="T38" fmla="*/ 184961 w 1159"/>
              <a:gd name="T39" fmla="*/ 22482 h 1815"/>
              <a:gd name="T40" fmla="*/ 159197 w 1159"/>
              <a:gd name="T41" fmla="*/ 67982 h 1815"/>
              <a:gd name="T42" fmla="*/ 154044 w 1159"/>
              <a:gd name="T43" fmla="*/ 113214 h 1815"/>
              <a:gd name="T44" fmla="*/ 146721 w 1159"/>
              <a:gd name="T45" fmla="*/ 167813 h 1815"/>
              <a:gd name="T46" fmla="*/ 125838 w 1159"/>
              <a:gd name="T47" fmla="*/ 181731 h 1815"/>
              <a:gd name="T48" fmla="*/ 101973 w 1159"/>
              <a:gd name="T49" fmla="*/ 182534 h 1815"/>
              <a:gd name="T50" fmla="*/ 66174 w 1159"/>
              <a:gd name="T51" fmla="*/ 202072 h 1815"/>
              <a:gd name="T52" fmla="*/ 21425 w 1159"/>
              <a:gd name="T53" fmla="*/ 204213 h 1815"/>
              <a:gd name="T54" fmla="*/ 3254 w 1159"/>
              <a:gd name="T55" fmla="*/ 214919 h 1815"/>
              <a:gd name="T56" fmla="*/ 29290 w 1159"/>
              <a:gd name="T57" fmla="*/ 220004 h 1815"/>
              <a:gd name="T58" fmla="*/ 42308 w 1159"/>
              <a:gd name="T59" fmla="*/ 228836 h 1815"/>
              <a:gd name="T60" fmla="*/ 39053 w 1159"/>
              <a:gd name="T61" fmla="*/ 246768 h 1815"/>
              <a:gd name="T62" fmla="*/ 61292 w 1159"/>
              <a:gd name="T63" fmla="*/ 258277 h 1815"/>
              <a:gd name="T64" fmla="*/ 83260 w 1159"/>
              <a:gd name="T65" fmla="*/ 281830 h 1815"/>
              <a:gd name="T66" fmla="*/ 94379 w 1159"/>
              <a:gd name="T67" fmla="*/ 301903 h 1815"/>
              <a:gd name="T68" fmla="*/ 88684 w 1159"/>
              <a:gd name="T69" fmla="*/ 324385 h 1815"/>
              <a:gd name="T70" fmla="*/ 106854 w 1159"/>
              <a:gd name="T71" fmla="*/ 357038 h 1815"/>
              <a:gd name="T72" fmla="*/ 108753 w 1159"/>
              <a:gd name="T73" fmla="*/ 376576 h 1815"/>
              <a:gd name="T74" fmla="*/ 90311 w 1159"/>
              <a:gd name="T75" fmla="*/ 391564 h 1815"/>
              <a:gd name="T76" fmla="*/ 98718 w 1159"/>
              <a:gd name="T77" fmla="*/ 415117 h 1815"/>
              <a:gd name="T78" fmla="*/ 108753 w 1159"/>
              <a:gd name="T79" fmla="*/ 426626 h 1815"/>
              <a:gd name="T80" fmla="*/ 131263 w 1159"/>
              <a:gd name="T81" fmla="*/ 426626 h 1815"/>
              <a:gd name="T82" fmla="*/ 135873 w 1159"/>
              <a:gd name="T83" fmla="*/ 445361 h 1815"/>
              <a:gd name="T84" fmla="*/ 146450 w 1159"/>
              <a:gd name="T85" fmla="*/ 447769 h 1815"/>
              <a:gd name="T86" fmla="*/ 145636 w 1159"/>
              <a:gd name="T87" fmla="*/ 462490 h 1815"/>
              <a:gd name="T88" fmla="*/ 160281 w 1159"/>
              <a:gd name="T89" fmla="*/ 464631 h 1815"/>
              <a:gd name="T90" fmla="*/ 173842 w 1159"/>
              <a:gd name="T91" fmla="*/ 462758 h 1815"/>
              <a:gd name="T92" fmla="*/ 189300 w 1159"/>
              <a:gd name="T93" fmla="*/ 485240 h 1815"/>
              <a:gd name="T94" fmla="*/ 198521 w 1159"/>
              <a:gd name="T95" fmla="*/ 454193 h 1815"/>
              <a:gd name="T96" fmla="*/ 200962 w 1159"/>
              <a:gd name="T97" fmla="*/ 425287 h 1815"/>
              <a:gd name="T98" fmla="*/ 221302 w 1159"/>
              <a:gd name="T99" fmla="*/ 432246 h 1815"/>
              <a:gd name="T100" fmla="*/ 237846 w 1159"/>
              <a:gd name="T101" fmla="*/ 421808 h 1815"/>
              <a:gd name="T102" fmla="*/ 239202 w 1159"/>
              <a:gd name="T103" fmla="*/ 401199 h 1815"/>
              <a:gd name="T104" fmla="*/ 230523 w 1159"/>
              <a:gd name="T105" fmla="*/ 370688 h 1815"/>
              <a:gd name="T106" fmla="*/ 205301 w 1159"/>
              <a:gd name="T107" fmla="*/ 362123 h 1815"/>
              <a:gd name="T108" fmla="*/ 203674 w 1159"/>
              <a:gd name="T109" fmla="*/ 339641 h 1815"/>
              <a:gd name="T110" fmla="*/ 200148 w 1159"/>
              <a:gd name="T111" fmla="*/ 327865 h 1815"/>
              <a:gd name="T112" fmla="*/ 209640 w 1159"/>
              <a:gd name="T113" fmla="*/ 307791 h 1815"/>
              <a:gd name="T114" fmla="*/ 218319 w 1159"/>
              <a:gd name="T115" fmla="*/ 290662 h 1815"/>
              <a:gd name="T116" fmla="*/ 208827 w 1159"/>
              <a:gd name="T117" fmla="*/ 278618 h 1815"/>
              <a:gd name="T118" fmla="*/ 217234 w 1159"/>
              <a:gd name="T119" fmla="*/ 271927 h 1815"/>
              <a:gd name="T120" fmla="*/ 225641 w 1159"/>
              <a:gd name="T121" fmla="*/ 262024 h 1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3FFA6DA-BAC5-41AF-8F18-2BEF6F6418A9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宁夏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8">
        <xdr:nvSpPr>
          <xdr:cNvPr id="30" name="甘肃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>
            <a:spLocks/>
          </xdr:cNvSpPr>
        </xdr:nvSpPr>
        <xdr:spPr bwMode="auto">
          <a:xfrm>
            <a:off x="2352675" y="1809750"/>
            <a:ext cx="1419225" cy="1257300"/>
          </a:xfrm>
          <a:custGeom>
            <a:avLst/>
            <a:gdLst>
              <a:gd name="T0" fmla="*/ 1343205 w 5358"/>
              <a:gd name="T1" fmla="*/ 776685 h 4735"/>
              <a:gd name="T2" fmla="*/ 1400948 w 5358"/>
              <a:gd name="T3" fmla="*/ 814391 h 4735"/>
              <a:gd name="T4" fmla="*/ 1405451 w 5358"/>
              <a:gd name="T5" fmla="*/ 915559 h 4735"/>
              <a:gd name="T6" fmla="*/ 1346648 w 5358"/>
              <a:gd name="T7" fmla="*/ 956982 h 4735"/>
              <a:gd name="T8" fmla="*/ 1335788 w 5358"/>
              <a:gd name="T9" fmla="*/ 981676 h 4735"/>
              <a:gd name="T10" fmla="*/ 1273011 w 5358"/>
              <a:gd name="T11" fmla="*/ 991767 h 4735"/>
              <a:gd name="T12" fmla="*/ 1216857 w 5358"/>
              <a:gd name="T13" fmla="*/ 1041687 h 4735"/>
              <a:gd name="T14" fmla="*/ 1209705 w 5358"/>
              <a:gd name="T15" fmla="*/ 1112850 h 4735"/>
              <a:gd name="T16" fmla="*/ 1180568 w 5358"/>
              <a:gd name="T17" fmla="*/ 1147900 h 4735"/>
              <a:gd name="T18" fmla="*/ 1159378 w 5358"/>
              <a:gd name="T19" fmla="*/ 1195962 h 4735"/>
              <a:gd name="T20" fmla="*/ 1101369 w 5358"/>
              <a:gd name="T21" fmla="*/ 1236854 h 4735"/>
              <a:gd name="T22" fmla="*/ 1043361 w 5358"/>
              <a:gd name="T23" fmla="*/ 1248803 h 4735"/>
              <a:gd name="T24" fmla="*/ 1004159 w 5358"/>
              <a:gd name="T25" fmla="*/ 1197555 h 4735"/>
              <a:gd name="T26" fmla="*/ 975022 w 5358"/>
              <a:gd name="T27" fmla="*/ 1123206 h 4735"/>
              <a:gd name="T28" fmla="*/ 901915 w 5358"/>
              <a:gd name="T29" fmla="*/ 1107539 h 4735"/>
              <a:gd name="T30" fmla="*/ 868805 w 5358"/>
              <a:gd name="T31" fmla="*/ 1045404 h 4735"/>
              <a:gd name="T32" fmla="*/ 816624 w 5358"/>
              <a:gd name="T33" fmla="*/ 1103291 h 4735"/>
              <a:gd name="T34" fmla="*/ 793314 w 5358"/>
              <a:gd name="T35" fmla="*/ 1154273 h 4735"/>
              <a:gd name="T36" fmla="*/ 777687 w 5358"/>
              <a:gd name="T37" fmla="*/ 1133030 h 4735"/>
              <a:gd name="T38" fmla="*/ 731862 w 5358"/>
              <a:gd name="T39" fmla="*/ 1104087 h 4735"/>
              <a:gd name="T40" fmla="*/ 676767 w 5358"/>
              <a:gd name="T41" fmla="*/ 1040094 h 4735"/>
              <a:gd name="T42" fmla="*/ 746961 w 5358"/>
              <a:gd name="T43" fmla="*/ 1044342 h 4735"/>
              <a:gd name="T44" fmla="*/ 807088 w 5358"/>
              <a:gd name="T45" fmla="*/ 1039563 h 4735"/>
              <a:gd name="T46" fmla="*/ 791990 w 5358"/>
              <a:gd name="T47" fmla="*/ 970790 h 4735"/>
              <a:gd name="T48" fmla="*/ 853972 w 5358"/>
              <a:gd name="T49" fmla="*/ 894050 h 4735"/>
              <a:gd name="T50" fmla="*/ 894234 w 5358"/>
              <a:gd name="T51" fmla="*/ 854486 h 4735"/>
              <a:gd name="T52" fmla="*/ 868275 w 5358"/>
              <a:gd name="T53" fmla="*/ 763408 h 4735"/>
              <a:gd name="T54" fmla="*/ 853972 w 5358"/>
              <a:gd name="T55" fmla="*/ 691449 h 4735"/>
              <a:gd name="T56" fmla="*/ 790931 w 5358"/>
              <a:gd name="T57" fmla="*/ 636749 h 4735"/>
              <a:gd name="T58" fmla="*/ 705639 w 5358"/>
              <a:gd name="T59" fmla="*/ 569303 h 4735"/>
              <a:gd name="T60" fmla="*/ 666967 w 5358"/>
              <a:gd name="T61" fmla="*/ 557089 h 4735"/>
              <a:gd name="T62" fmla="*/ 577173 w 5358"/>
              <a:gd name="T63" fmla="*/ 472915 h 4735"/>
              <a:gd name="T64" fmla="*/ 509099 w 5358"/>
              <a:gd name="T65" fmla="*/ 457779 h 4735"/>
              <a:gd name="T66" fmla="*/ 442879 w 5358"/>
              <a:gd name="T67" fmla="*/ 438395 h 4735"/>
              <a:gd name="T68" fmla="*/ 398114 w 5358"/>
              <a:gd name="T69" fmla="*/ 489112 h 4735"/>
              <a:gd name="T70" fmla="*/ 356528 w 5358"/>
              <a:gd name="T71" fmla="*/ 532660 h 4735"/>
              <a:gd name="T72" fmla="*/ 274945 w 5358"/>
              <a:gd name="T73" fmla="*/ 502123 h 4735"/>
              <a:gd name="T74" fmla="*/ 171112 w 5358"/>
              <a:gd name="T75" fmla="*/ 467339 h 4735"/>
              <a:gd name="T76" fmla="*/ 96151 w 5358"/>
              <a:gd name="T77" fmla="*/ 407062 h 4735"/>
              <a:gd name="T78" fmla="*/ 6092 w 5358"/>
              <a:gd name="T79" fmla="*/ 351301 h 4735"/>
              <a:gd name="T80" fmla="*/ 76020 w 5358"/>
              <a:gd name="T81" fmla="*/ 208444 h 4735"/>
              <a:gd name="T82" fmla="*/ 218791 w 5358"/>
              <a:gd name="T83" fmla="*/ 129846 h 4735"/>
              <a:gd name="T84" fmla="*/ 367918 w 5358"/>
              <a:gd name="T85" fmla="*/ 73287 h 4735"/>
              <a:gd name="T86" fmla="*/ 494795 w 5358"/>
              <a:gd name="T87" fmla="*/ 95326 h 4735"/>
              <a:gd name="T88" fmla="*/ 538500 w 5358"/>
              <a:gd name="T89" fmla="*/ 232342 h 4735"/>
              <a:gd name="T90" fmla="*/ 572405 w 5358"/>
              <a:gd name="T91" fmla="*/ 269251 h 4735"/>
              <a:gd name="T92" fmla="*/ 700342 w 5358"/>
              <a:gd name="T93" fmla="*/ 277217 h 4735"/>
              <a:gd name="T94" fmla="*/ 648955 w 5358"/>
              <a:gd name="T95" fmla="*/ 366967 h 4735"/>
              <a:gd name="T96" fmla="*/ 740339 w 5358"/>
              <a:gd name="T97" fmla="*/ 435209 h 4735"/>
              <a:gd name="T98" fmla="*/ 794374 w 5358"/>
              <a:gd name="T99" fmla="*/ 521507 h 4735"/>
              <a:gd name="T100" fmla="*/ 871984 w 5358"/>
              <a:gd name="T101" fmla="*/ 466011 h 4735"/>
              <a:gd name="T102" fmla="*/ 1014489 w 5358"/>
              <a:gd name="T103" fmla="*/ 471587 h 4735"/>
              <a:gd name="T104" fmla="*/ 960189 w 5358"/>
              <a:gd name="T105" fmla="*/ 577269 h 4735"/>
              <a:gd name="T106" fmla="*/ 1016078 w 5358"/>
              <a:gd name="T107" fmla="*/ 686138 h 4735"/>
              <a:gd name="T108" fmla="*/ 1080974 w 5358"/>
              <a:gd name="T109" fmla="*/ 725968 h 4735"/>
              <a:gd name="T110" fmla="*/ 1120706 w 5358"/>
              <a:gd name="T111" fmla="*/ 806956 h 4735"/>
              <a:gd name="T112" fmla="*/ 1121235 w 5358"/>
              <a:gd name="T113" fmla="*/ 883429 h 4735"/>
              <a:gd name="T114" fmla="*/ 1163616 w 5358"/>
              <a:gd name="T115" fmla="*/ 915293 h 4735"/>
              <a:gd name="T116" fmla="*/ 1198580 w 5358"/>
              <a:gd name="T117" fmla="*/ 944767 h 4735"/>
              <a:gd name="T118" fmla="*/ 1239372 w 5358"/>
              <a:gd name="T119" fmla="*/ 898565 h 4735"/>
              <a:gd name="T120" fmla="*/ 1223744 w 5358"/>
              <a:gd name="T121" fmla="*/ 830323 h 4735"/>
              <a:gd name="T122" fmla="*/ 1233809 w 5358"/>
              <a:gd name="T123" fmla="*/ 766860 h 4735"/>
              <a:gd name="T124" fmla="*/ 1249702 w 5358"/>
              <a:gd name="T125" fmla="*/ 728092 h 473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solidFill>
            <a:srgbClr val="4353A7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648000" tIns="720000" anchor="ctr"/>
          <a:lstStyle/>
          <a:p>
            <a:pPr algn="ctr"/>
            <a:fld id="{E84C1EA2-178A-4B74-8220-0297A16B5D9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甘肃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3">
        <xdr:nvSpPr>
          <xdr:cNvPr id="31" name="四川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>
            <a:spLocks/>
          </xdr:cNvSpPr>
        </xdr:nvSpPr>
        <xdr:spPr bwMode="auto">
          <a:xfrm>
            <a:off x="2695575" y="2809875"/>
            <a:ext cx="1057275" cy="981075"/>
          </a:xfrm>
          <a:custGeom>
            <a:avLst/>
            <a:gdLst>
              <a:gd name="T0" fmla="*/ 967541 w 4006"/>
              <a:gd name="T1" fmla="*/ 459047 h 3723"/>
              <a:gd name="T2" fmla="*/ 1008977 w 4006"/>
              <a:gd name="T3" fmla="*/ 421891 h 3723"/>
              <a:gd name="T4" fmla="*/ 1043815 w 4006"/>
              <a:gd name="T5" fmla="*/ 352586 h 3723"/>
              <a:gd name="T6" fmla="*/ 1054108 w 4006"/>
              <a:gd name="T7" fmla="*/ 303572 h 3723"/>
              <a:gd name="T8" fmla="*/ 968597 w 4006"/>
              <a:gd name="T9" fmla="*/ 279855 h 3723"/>
              <a:gd name="T10" fmla="*/ 916076 w 4006"/>
              <a:gd name="T11" fmla="*/ 267997 h 3723"/>
              <a:gd name="T12" fmla="*/ 845345 w 4006"/>
              <a:gd name="T13" fmla="*/ 244808 h 3723"/>
              <a:gd name="T14" fmla="*/ 792560 w 4006"/>
              <a:gd name="T15" fmla="*/ 235057 h 3723"/>
              <a:gd name="T16" fmla="*/ 751124 w 4006"/>
              <a:gd name="T17" fmla="*/ 242963 h 3723"/>
              <a:gd name="T18" fmla="*/ 689103 w 4006"/>
              <a:gd name="T19" fmla="*/ 240328 h 3723"/>
              <a:gd name="T20" fmla="*/ 665613 w 4006"/>
              <a:gd name="T21" fmla="*/ 189996 h 3723"/>
              <a:gd name="T22" fmla="*/ 644500 w 4006"/>
              <a:gd name="T23" fmla="*/ 122009 h 3723"/>
              <a:gd name="T24" fmla="*/ 582214 w 4006"/>
              <a:gd name="T25" fmla="*/ 105143 h 3723"/>
              <a:gd name="T26" fmla="*/ 544737 w 4006"/>
              <a:gd name="T27" fmla="*/ 50595 h 3723"/>
              <a:gd name="T28" fmla="*/ 491952 w 4006"/>
              <a:gd name="T29" fmla="*/ 62717 h 3723"/>
              <a:gd name="T30" fmla="*/ 479020 w 4006"/>
              <a:gd name="T31" fmla="*/ 113312 h 3723"/>
              <a:gd name="T32" fmla="*/ 451836 w 4006"/>
              <a:gd name="T33" fmla="*/ 149941 h 3723"/>
              <a:gd name="T34" fmla="*/ 439959 w 4006"/>
              <a:gd name="T35" fmla="*/ 130441 h 3723"/>
              <a:gd name="T36" fmla="*/ 413039 w 4006"/>
              <a:gd name="T37" fmla="*/ 146516 h 3723"/>
              <a:gd name="T38" fmla="*/ 368436 w 4006"/>
              <a:gd name="T39" fmla="*/ 155475 h 3723"/>
              <a:gd name="T40" fmla="*/ 334918 w 4006"/>
              <a:gd name="T41" fmla="*/ 217138 h 3723"/>
              <a:gd name="T42" fmla="*/ 289523 w 4006"/>
              <a:gd name="T43" fmla="*/ 231895 h 3723"/>
              <a:gd name="T44" fmla="*/ 262603 w 4006"/>
              <a:gd name="T45" fmla="*/ 210814 h 3723"/>
              <a:gd name="T46" fmla="*/ 238586 w 4006"/>
              <a:gd name="T47" fmla="*/ 166016 h 3723"/>
              <a:gd name="T48" fmla="*/ 178676 w 4006"/>
              <a:gd name="T49" fmla="*/ 156002 h 3723"/>
              <a:gd name="T50" fmla="*/ 134073 w 4006"/>
              <a:gd name="T51" fmla="*/ 80636 h 3723"/>
              <a:gd name="T52" fmla="*/ 81816 w 4006"/>
              <a:gd name="T53" fmla="*/ 11331 h 3723"/>
              <a:gd name="T54" fmla="*/ 38269 w 4006"/>
              <a:gd name="T55" fmla="*/ 34521 h 3723"/>
              <a:gd name="T56" fmla="*/ 31671 w 4006"/>
              <a:gd name="T57" fmla="*/ 85907 h 3723"/>
              <a:gd name="T58" fmla="*/ 20850 w 4006"/>
              <a:gd name="T59" fmla="*/ 137820 h 3723"/>
              <a:gd name="T60" fmla="*/ 56216 w 4006"/>
              <a:gd name="T61" fmla="*/ 208442 h 3723"/>
              <a:gd name="T62" fmla="*/ 98443 w 4006"/>
              <a:gd name="T63" fmla="*/ 297775 h 3723"/>
              <a:gd name="T64" fmla="*/ 105569 w 4006"/>
              <a:gd name="T65" fmla="*/ 363654 h 3723"/>
              <a:gd name="T66" fmla="*/ 124308 w 4006"/>
              <a:gd name="T67" fmla="*/ 447189 h 3723"/>
              <a:gd name="T68" fmla="*/ 121668 w 4006"/>
              <a:gd name="T69" fmla="*/ 583954 h 3723"/>
              <a:gd name="T70" fmla="*/ 129322 w 4006"/>
              <a:gd name="T71" fmla="*/ 704645 h 3723"/>
              <a:gd name="T72" fmla="*/ 159673 w 4006"/>
              <a:gd name="T73" fmla="*/ 654050 h 3723"/>
              <a:gd name="T74" fmla="*/ 200317 w 4006"/>
              <a:gd name="T75" fmla="*/ 680665 h 3723"/>
              <a:gd name="T76" fmla="*/ 212194 w 4006"/>
              <a:gd name="T77" fmla="*/ 746281 h 3723"/>
              <a:gd name="T78" fmla="*/ 241225 w 4006"/>
              <a:gd name="T79" fmla="*/ 758930 h 3723"/>
              <a:gd name="T80" fmla="*/ 283717 w 4006"/>
              <a:gd name="T81" fmla="*/ 812951 h 3723"/>
              <a:gd name="T82" fmla="*/ 311957 w 4006"/>
              <a:gd name="T83" fmla="*/ 879094 h 3723"/>
              <a:gd name="T84" fmla="*/ 322250 w 4006"/>
              <a:gd name="T85" fmla="*/ 916777 h 3723"/>
              <a:gd name="T86" fmla="*/ 346795 w 4006"/>
              <a:gd name="T87" fmla="*/ 961311 h 3723"/>
              <a:gd name="T88" fmla="*/ 416734 w 4006"/>
              <a:gd name="T89" fmla="*/ 961311 h 3723"/>
              <a:gd name="T90" fmla="*/ 478756 w 4006"/>
              <a:gd name="T91" fmla="*/ 956304 h 3723"/>
              <a:gd name="T92" fmla="*/ 476117 w 4006"/>
              <a:gd name="T93" fmla="*/ 884628 h 3723"/>
              <a:gd name="T94" fmla="*/ 515441 w 4006"/>
              <a:gd name="T95" fmla="*/ 816640 h 3723"/>
              <a:gd name="T96" fmla="*/ 571129 w 4006"/>
              <a:gd name="T97" fmla="*/ 747072 h 3723"/>
              <a:gd name="T98" fmla="*/ 617580 w 4006"/>
              <a:gd name="T99" fmla="*/ 702010 h 3723"/>
              <a:gd name="T100" fmla="*/ 633151 w 4006"/>
              <a:gd name="T101" fmla="*/ 736267 h 3723"/>
              <a:gd name="T102" fmla="*/ 645027 w 4006"/>
              <a:gd name="T103" fmla="*/ 788444 h 3723"/>
              <a:gd name="T104" fmla="*/ 716287 w 4006"/>
              <a:gd name="T105" fmla="*/ 780275 h 3723"/>
              <a:gd name="T106" fmla="*/ 744262 w 4006"/>
              <a:gd name="T107" fmla="*/ 806890 h 3723"/>
              <a:gd name="T108" fmla="*/ 828718 w 4006"/>
              <a:gd name="T109" fmla="*/ 807154 h 3723"/>
              <a:gd name="T110" fmla="*/ 782531 w 4006"/>
              <a:gd name="T111" fmla="*/ 762092 h 3723"/>
              <a:gd name="T112" fmla="*/ 780948 w 4006"/>
              <a:gd name="T113" fmla="*/ 713605 h 3723"/>
              <a:gd name="T114" fmla="*/ 836372 w 4006"/>
              <a:gd name="T115" fmla="*/ 730207 h 3723"/>
              <a:gd name="T116" fmla="*/ 786226 w 4006"/>
              <a:gd name="T117" fmla="*/ 665908 h 3723"/>
              <a:gd name="T118" fmla="*/ 749805 w 4006"/>
              <a:gd name="T119" fmla="*/ 606617 h 3723"/>
              <a:gd name="T120" fmla="*/ 764848 w 4006"/>
              <a:gd name="T121" fmla="*/ 537312 h 3723"/>
              <a:gd name="T122" fmla="*/ 812882 w 4006"/>
              <a:gd name="T123" fmla="*/ 509906 h 3723"/>
              <a:gd name="T124" fmla="*/ 889684 w 4006"/>
              <a:gd name="T125" fmla="*/ 549434 h 372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CBCDA3B-092C-41FC-8169-CCDA201D0C6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四川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4">
        <xdr:nvSpPr>
          <xdr:cNvPr id="32" name="贵州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>
            <a:spLocks/>
          </xdr:cNvSpPr>
        </xdr:nvSpPr>
        <xdr:spPr bwMode="auto">
          <a:xfrm>
            <a:off x="3238500" y="3467100"/>
            <a:ext cx="600075" cy="514350"/>
          </a:xfrm>
          <a:custGeom>
            <a:avLst/>
            <a:gdLst>
              <a:gd name="T0" fmla="*/ 386328 w 2274"/>
              <a:gd name="T1" fmla="*/ 10781 h 1956"/>
              <a:gd name="T2" fmla="*/ 420897 w 2274"/>
              <a:gd name="T3" fmla="*/ 3418 h 1956"/>
              <a:gd name="T4" fmla="*/ 455202 w 2274"/>
              <a:gd name="T5" fmla="*/ 15778 h 1956"/>
              <a:gd name="T6" fmla="*/ 478688 w 2274"/>
              <a:gd name="T7" fmla="*/ 20774 h 1956"/>
              <a:gd name="T8" fmla="*/ 506660 w 2274"/>
              <a:gd name="T9" fmla="*/ 64425 h 1956"/>
              <a:gd name="T10" fmla="*/ 513521 w 2274"/>
              <a:gd name="T11" fmla="*/ 100714 h 1956"/>
              <a:gd name="T12" fmla="*/ 520909 w 2274"/>
              <a:gd name="T13" fmla="*/ 108340 h 1956"/>
              <a:gd name="T14" fmla="*/ 539645 w 2274"/>
              <a:gd name="T15" fmla="*/ 117017 h 1956"/>
              <a:gd name="T16" fmla="*/ 565242 w 2274"/>
              <a:gd name="T17" fmla="*/ 86777 h 1956"/>
              <a:gd name="T18" fmla="*/ 581867 w 2274"/>
              <a:gd name="T19" fmla="*/ 119121 h 1956"/>
              <a:gd name="T20" fmla="*/ 575798 w 2274"/>
              <a:gd name="T21" fmla="*/ 160669 h 1956"/>
              <a:gd name="T22" fmla="*/ 577117 w 2274"/>
              <a:gd name="T23" fmla="*/ 200639 h 1956"/>
              <a:gd name="T24" fmla="*/ 546770 w 2274"/>
              <a:gd name="T25" fmla="*/ 228249 h 1956"/>
              <a:gd name="T26" fmla="*/ 535951 w 2274"/>
              <a:gd name="T27" fmla="*/ 253494 h 1956"/>
              <a:gd name="T28" fmla="*/ 577117 w 2274"/>
              <a:gd name="T29" fmla="*/ 236401 h 1956"/>
              <a:gd name="T30" fmla="*/ 600075 w 2274"/>
              <a:gd name="T31" fmla="*/ 257701 h 1956"/>
              <a:gd name="T32" fmla="*/ 598756 w 2274"/>
              <a:gd name="T33" fmla="*/ 270323 h 1956"/>
              <a:gd name="T34" fmla="*/ 585561 w 2274"/>
              <a:gd name="T35" fmla="*/ 304245 h 1956"/>
              <a:gd name="T36" fmla="*/ 584506 w 2274"/>
              <a:gd name="T37" fmla="*/ 337378 h 1956"/>
              <a:gd name="T38" fmla="*/ 589520 w 2274"/>
              <a:gd name="T39" fmla="*/ 344478 h 1956"/>
              <a:gd name="T40" fmla="*/ 585034 w 2274"/>
              <a:gd name="T41" fmla="*/ 382081 h 1956"/>
              <a:gd name="T42" fmla="*/ 548353 w 2274"/>
              <a:gd name="T43" fmla="*/ 390496 h 1956"/>
              <a:gd name="T44" fmla="*/ 549145 w 2274"/>
              <a:gd name="T45" fmla="*/ 408640 h 1956"/>
              <a:gd name="T46" fmla="*/ 521701 w 2274"/>
              <a:gd name="T47" fmla="*/ 416792 h 1956"/>
              <a:gd name="T48" fmla="*/ 505868 w 2274"/>
              <a:gd name="T49" fmla="*/ 426784 h 1956"/>
              <a:gd name="T50" fmla="*/ 483174 w 2274"/>
              <a:gd name="T51" fmla="*/ 430203 h 1956"/>
              <a:gd name="T52" fmla="*/ 457841 w 2274"/>
              <a:gd name="T53" fmla="*/ 433095 h 1956"/>
              <a:gd name="T54" fmla="*/ 416939 w 2274"/>
              <a:gd name="T55" fmla="*/ 465439 h 1956"/>
              <a:gd name="T56" fmla="*/ 405064 w 2274"/>
              <a:gd name="T57" fmla="*/ 444403 h 1956"/>
              <a:gd name="T58" fmla="*/ 377356 w 2274"/>
              <a:gd name="T59" fmla="*/ 435462 h 1956"/>
              <a:gd name="T60" fmla="*/ 352023 w 2274"/>
              <a:gd name="T61" fmla="*/ 414425 h 1956"/>
              <a:gd name="T62" fmla="*/ 334079 w 2274"/>
              <a:gd name="T63" fmla="*/ 455710 h 1956"/>
              <a:gd name="T64" fmla="*/ 299246 w 2274"/>
              <a:gd name="T65" fmla="*/ 458865 h 1956"/>
              <a:gd name="T66" fmla="*/ 253330 w 2274"/>
              <a:gd name="T67" fmla="*/ 491735 h 1956"/>
              <a:gd name="T68" fmla="*/ 214803 w 2274"/>
              <a:gd name="T69" fmla="*/ 507776 h 1956"/>
              <a:gd name="T70" fmla="*/ 175220 w 2274"/>
              <a:gd name="T71" fmla="*/ 485687 h 1956"/>
              <a:gd name="T72" fmla="*/ 134581 w 2274"/>
              <a:gd name="T73" fmla="*/ 480691 h 1956"/>
              <a:gd name="T74" fmla="*/ 97110 w 2274"/>
              <a:gd name="T75" fmla="*/ 511720 h 1956"/>
              <a:gd name="T76" fmla="*/ 94735 w 2274"/>
              <a:gd name="T77" fmla="*/ 467017 h 1956"/>
              <a:gd name="T78" fmla="*/ 106346 w 2274"/>
              <a:gd name="T79" fmla="*/ 447032 h 1956"/>
              <a:gd name="T80" fmla="*/ 88138 w 2274"/>
              <a:gd name="T81" fmla="*/ 424944 h 1956"/>
              <a:gd name="T82" fmla="*/ 71249 w 2274"/>
              <a:gd name="T83" fmla="*/ 402329 h 1956"/>
              <a:gd name="T84" fmla="*/ 79429 w 2274"/>
              <a:gd name="T85" fmla="*/ 347107 h 1956"/>
              <a:gd name="T86" fmla="*/ 99221 w 2274"/>
              <a:gd name="T87" fmla="*/ 294778 h 1956"/>
              <a:gd name="T88" fmla="*/ 48819 w 2274"/>
              <a:gd name="T89" fmla="*/ 279527 h 1956"/>
              <a:gd name="T90" fmla="*/ 10028 w 2274"/>
              <a:gd name="T91" fmla="*/ 260331 h 1956"/>
              <a:gd name="T92" fmla="*/ 0 w 2274"/>
              <a:gd name="T93" fmla="*/ 227986 h 1956"/>
              <a:gd name="T94" fmla="*/ 34833 w 2274"/>
              <a:gd name="T95" fmla="*/ 183809 h 1956"/>
              <a:gd name="T96" fmla="*/ 78110 w 2274"/>
              <a:gd name="T97" fmla="*/ 187491 h 1956"/>
              <a:gd name="T98" fmla="*/ 125082 w 2274"/>
              <a:gd name="T99" fmla="*/ 203794 h 1956"/>
              <a:gd name="T100" fmla="*/ 164928 w 2274"/>
              <a:gd name="T101" fmla="*/ 196431 h 1956"/>
              <a:gd name="T102" fmla="*/ 192372 w 2274"/>
              <a:gd name="T103" fmla="*/ 155672 h 1956"/>
              <a:gd name="T104" fmla="*/ 248316 w 2274"/>
              <a:gd name="T105" fmla="*/ 160932 h 1956"/>
              <a:gd name="T106" fmla="*/ 276552 w 2274"/>
              <a:gd name="T107" fmla="*/ 134373 h 1956"/>
              <a:gd name="T108" fmla="*/ 238552 w 2274"/>
              <a:gd name="T109" fmla="*/ 118332 h 1956"/>
              <a:gd name="T110" fmla="*/ 211900 w 2274"/>
              <a:gd name="T111" fmla="*/ 95192 h 1956"/>
              <a:gd name="T112" fmla="*/ 237497 w 2274"/>
              <a:gd name="T113" fmla="*/ 59692 h 1956"/>
              <a:gd name="T114" fmla="*/ 269955 w 2274"/>
              <a:gd name="T115" fmla="*/ 67581 h 1956"/>
              <a:gd name="T116" fmla="*/ 297663 w 2274"/>
              <a:gd name="T117" fmla="*/ 72051 h 1956"/>
              <a:gd name="T118" fmla="*/ 301093 w 2274"/>
              <a:gd name="T119" fmla="*/ 39181 h 1956"/>
              <a:gd name="T120" fmla="*/ 315607 w 2274"/>
              <a:gd name="T121" fmla="*/ 77310 h 1956"/>
              <a:gd name="T122" fmla="*/ 340412 w 2274"/>
              <a:gd name="T123" fmla="*/ 42863 h 1956"/>
              <a:gd name="T124" fmla="*/ 372342 w 2274"/>
              <a:gd name="T125" fmla="*/ 46281 h 195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9A2D9E4-9A94-4E70-8CC1-F4A469CF6F5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贵州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3" name="Freeform 105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>
            <a:spLocks/>
          </xdr:cNvSpPr>
        </xdr:nvSpPr>
        <xdr:spPr bwMode="auto">
          <a:xfrm>
            <a:off x="4305300" y="4238625"/>
            <a:ext cx="19050" cy="19050"/>
          </a:xfrm>
          <a:custGeom>
            <a:avLst/>
            <a:gdLst>
              <a:gd name="T0" fmla="*/ 488 w 78"/>
              <a:gd name="T1" fmla="*/ 13097 h 64"/>
              <a:gd name="T2" fmla="*/ 1221 w 78"/>
              <a:gd name="T3" fmla="*/ 11311 h 64"/>
              <a:gd name="T4" fmla="*/ 2442 w 78"/>
              <a:gd name="T5" fmla="*/ 10120 h 64"/>
              <a:gd name="T6" fmla="*/ 4152 w 78"/>
              <a:gd name="T7" fmla="*/ 8632 h 64"/>
              <a:gd name="T8" fmla="*/ 6350 w 78"/>
              <a:gd name="T9" fmla="*/ 8037 h 64"/>
              <a:gd name="T10" fmla="*/ 8304 w 78"/>
              <a:gd name="T11" fmla="*/ 7739 h 64"/>
              <a:gd name="T12" fmla="*/ 10013 w 78"/>
              <a:gd name="T13" fmla="*/ 6548 h 64"/>
              <a:gd name="T14" fmla="*/ 11723 w 78"/>
              <a:gd name="T15" fmla="*/ 5655 h 64"/>
              <a:gd name="T16" fmla="*/ 12944 w 78"/>
              <a:gd name="T17" fmla="*/ 4167 h 64"/>
              <a:gd name="T18" fmla="*/ 14654 w 78"/>
              <a:gd name="T19" fmla="*/ 2084 h 64"/>
              <a:gd name="T20" fmla="*/ 17096 w 78"/>
              <a:gd name="T21" fmla="*/ 298 h 64"/>
              <a:gd name="T22" fmla="*/ 17829 w 78"/>
              <a:gd name="T23" fmla="*/ 0 h 64"/>
              <a:gd name="T24" fmla="*/ 18806 w 78"/>
              <a:gd name="T25" fmla="*/ 298 h 64"/>
              <a:gd name="T26" fmla="*/ 19050 w 78"/>
              <a:gd name="T27" fmla="*/ 1191 h 64"/>
              <a:gd name="T28" fmla="*/ 19050 w 78"/>
              <a:gd name="T29" fmla="*/ 3870 h 64"/>
              <a:gd name="T30" fmla="*/ 18562 w 78"/>
              <a:gd name="T31" fmla="*/ 6251 h 64"/>
              <a:gd name="T32" fmla="*/ 17829 w 78"/>
              <a:gd name="T33" fmla="*/ 9227 h 64"/>
              <a:gd name="T34" fmla="*/ 17096 w 78"/>
              <a:gd name="T35" fmla="*/ 11906 h 64"/>
              <a:gd name="T36" fmla="*/ 16363 w 78"/>
              <a:gd name="T37" fmla="*/ 14288 h 64"/>
              <a:gd name="T38" fmla="*/ 15631 w 78"/>
              <a:gd name="T39" fmla="*/ 16073 h 64"/>
              <a:gd name="T40" fmla="*/ 14654 w 78"/>
              <a:gd name="T41" fmla="*/ 16966 h 64"/>
              <a:gd name="T42" fmla="*/ 14165 w 78"/>
              <a:gd name="T43" fmla="*/ 17264 h 64"/>
              <a:gd name="T44" fmla="*/ 13188 w 78"/>
              <a:gd name="T45" fmla="*/ 16966 h 64"/>
              <a:gd name="T46" fmla="*/ 12456 w 78"/>
              <a:gd name="T47" fmla="*/ 16073 h 64"/>
              <a:gd name="T48" fmla="*/ 11235 w 78"/>
              <a:gd name="T49" fmla="*/ 15776 h 64"/>
              <a:gd name="T50" fmla="*/ 10013 w 78"/>
              <a:gd name="T51" fmla="*/ 15478 h 64"/>
              <a:gd name="T52" fmla="*/ 8548 w 78"/>
              <a:gd name="T53" fmla="*/ 15776 h 64"/>
              <a:gd name="T54" fmla="*/ 5129 w 78"/>
              <a:gd name="T55" fmla="*/ 17562 h 64"/>
              <a:gd name="T56" fmla="*/ 1710 w 78"/>
              <a:gd name="T57" fmla="*/ 19050 h 64"/>
              <a:gd name="T58" fmla="*/ 977 w 78"/>
              <a:gd name="T59" fmla="*/ 19050 h 64"/>
              <a:gd name="T60" fmla="*/ 488 w 78"/>
              <a:gd name="T61" fmla="*/ 19050 h 64"/>
              <a:gd name="T62" fmla="*/ 244 w 78"/>
              <a:gd name="T63" fmla="*/ 18752 h 64"/>
              <a:gd name="T64" fmla="*/ 0 w 78"/>
              <a:gd name="T65" fmla="*/ 17859 h 64"/>
              <a:gd name="T66" fmla="*/ 0 w 78"/>
              <a:gd name="T67" fmla="*/ 17264 h 64"/>
              <a:gd name="T68" fmla="*/ 0 w 78"/>
              <a:gd name="T69" fmla="*/ 16073 h 64"/>
              <a:gd name="T70" fmla="*/ 244 w 78"/>
              <a:gd name="T71" fmla="*/ 14883 h 64"/>
              <a:gd name="T72" fmla="*/ 488 w 78"/>
              <a:gd name="T73" fmla="*/ 13097 h 6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2">
        <xdr:nvSpPr>
          <xdr:cNvPr id="34" name="台湾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>
            <a:spLocks/>
          </xdr:cNvSpPr>
        </xdr:nvSpPr>
        <xdr:spPr bwMode="auto">
          <a:xfrm>
            <a:off x="4953000" y="3848100"/>
            <a:ext cx="171450" cy="390525"/>
          </a:xfrm>
          <a:custGeom>
            <a:avLst/>
            <a:gdLst>
              <a:gd name="T0" fmla="*/ 54833 w 666"/>
              <a:gd name="T1" fmla="*/ 83703 h 1493"/>
              <a:gd name="T2" fmla="*/ 67190 w 666"/>
              <a:gd name="T3" fmla="*/ 67747 h 1493"/>
              <a:gd name="T4" fmla="*/ 72081 w 666"/>
              <a:gd name="T5" fmla="*/ 48652 h 1493"/>
              <a:gd name="T6" fmla="*/ 78774 w 666"/>
              <a:gd name="T7" fmla="*/ 34527 h 1493"/>
              <a:gd name="T8" fmla="*/ 88814 w 666"/>
              <a:gd name="T9" fmla="*/ 27726 h 1493"/>
              <a:gd name="T10" fmla="*/ 110696 w 666"/>
              <a:gd name="T11" fmla="*/ 17264 h 1493"/>
              <a:gd name="T12" fmla="*/ 114815 w 666"/>
              <a:gd name="T13" fmla="*/ 8632 h 1493"/>
              <a:gd name="T14" fmla="*/ 120736 w 666"/>
              <a:gd name="T15" fmla="*/ 1831 h 1493"/>
              <a:gd name="T16" fmla="*/ 127429 w 666"/>
              <a:gd name="T17" fmla="*/ 0 h 1493"/>
              <a:gd name="T18" fmla="*/ 134380 w 666"/>
              <a:gd name="T19" fmla="*/ 4708 h 1493"/>
              <a:gd name="T20" fmla="*/ 145192 w 666"/>
              <a:gd name="T21" fmla="*/ 11248 h 1493"/>
              <a:gd name="T22" fmla="*/ 158321 w 666"/>
              <a:gd name="T23" fmla="*/ 11771 h 1493"/>
              <a:gd name="T24" fmla="*/ 167846 w 666"/>
              <a:gd name="T25" fmla="*/ 20926 h 1493"/>
              <a:gd name="T26" fmla="*/ 171193 w 666"/>
              <a:gd name="T27" fmla="*/ 34266 h 1493"/>
              <a:gd name="T28" fmla="*/ 163212 w 666"/>
              <a:gd name="T29" fmla="*/ 43944 h 1493"/>
              <a:gd name="T30" fmla="*/ 160895 w 666"/>
              <a:gd name="T31" fmla="*/ 58853 h 1493"/>
              <a:gd name="T32" fmla="*/ 165786 w 666"/>
              <a:gd name="T33" fmla="*/ 74024 h 1493"/>
              <a:gd name="T34" fmla="*/ 165786 w 666"/>
              <a:gd name="T35" fmla="*/ 95735 h 1493"/>
              <a:gd name="T36" fmla="*/ 156004 w 666"/>
              <a:gd name="T37" fmla="*/ 117968 h 1493"/>
              <a:gd name="T38" fmla="*/ 147509 w 666"/>
              <a:gd name="T39" fmla="*/ 141248 h 1493"/>
              <a:gd name="T40" fmla="*/ 146736 w 666"/>
              <a:gd name="T41" fmla="*/ 176299 h 1493"/>
              <a:gd name="T42" fmla="*/ 142360 w 666"/>
              <a:gd name="T43" fmla="*/ 217104 h 1493"/>
              <a:gd name="T44" fmla="*/ 138241 w 666"/>
              <a:gd name="T45" fmla="*/ 241953 h 1493"/>
              <a:gd name="T46" fmla="*/ 133607 w 666"/>
              <a:gd name="T47" fmla="*/ 260263 h 1493"/>
              <a:gd name="T48" fmla="*/ 111468 w 666"/>
              <a:gd name="T49" fmla="*/ 296883 h 1493"/>
              <a:gd name="T50" fmla="*/ 99884 w 666"/>
              <a:gd name="T51" fmla="*/ 317547 h 1493"/>
              <a:gd name="T52" fmla="*/ 95250 w 666"/>
              <a:gd name="T53" fmla="*/ 342658 h 1493"/>
              <a:gd name="T54" fmla="*/ 98854 w 666"/>
              <a:gd name="T55" fmla="*/ 359398 h 1493"/>
              <a:gd name="T56" fmla="*/ 99369 w 666"/>
              <a:gd name="T57" fmla="*/ 373000 h 1493"/>
              <a:gd name="T58" fmla="*/ 96022 w 666"/>
              <a:gd name="T59" fmla="*/ 380585 h 1493"/>
              <a:gd name="T60" fmla="*/ 99626 w 666"/>
              <a:gd name="T61" fmla="*/ 388694 h 1493"/>
              <a:gd name="T62" fmla="*/ 96280 w 666"/>
              <a:gd name="T63" fmla="*/ 390263 h 1493"/>
              <a:gd name="T64" fmla="*/ 88299 w 666"/>
              <a:gd name="T65" fmla="*/ 382678 h 1493"/>
              <a:gd name="T66" fmla="*/ 79804 w 666"/>
              <a:gd name="T67" fmla="*/ 380585 h 1493"/>
              <a:gd name="T68" fmla="*/ 76972 w 666"/>
              <a:gd name="T69" fmla="*/ 369599 h 1493"/>
              <a:gd name="T70" fmla="*/ 69507 w 666"/>
              <a:gd name="T71" fmla="*/ 348151 h 1493"/>
              <a:gd name="T72" fmla="*/ 58695 w 666"/>
              <a:gd name="T73" fmla="*/ 336641 h 1493"/>
              <a:gd name="T74" fmla="*/ 33981 w 666"/>
              <a:gd name="T75" fmla="*/ 324348 h 1493"/>
              <a:gd name="T76" fmla="*/ 30634 w 666"/>
              <a:gd name="T77" fmla="*/ 317808 h 1493"/>
              <a:gd name="T78" fmla="*/ 22654 w 666"/>
              <a:gd name="T79" fmla="*/ 302899 h 1493"/>
              <a:gd name="T80" fmla="*/ 10555 w 666"/>
              <a:gd name="T81" fmla="*/ 276742 h 1493"/>
              <a:gd name="T82" fmla="*/ 3604 w 666"/>
              <a:gd name="T83" fmla="*/ 273080 h 1493"/>
              <a:gd name="T84" fmla="*/ 515 w 666"/>
              <a:gd name="T85" fmla="*/ 263925 h 1493"/>
              <a:gd name="T86" fmla="*/ 3089 w 666"/>
              <a:gd name="T87" fmla="*/ 240122 h 1493"/>
              <a:gd name="T88" fmla="*/ 6436 w 666"/>
              <a:gd name="T89" fmla="*/ 228613 h 1493"/>
              <a:gd name="T90" fmla="*/ 4891 w 666"/>
              <a:gd name="T91" fmla="*/ 212657 h 1493"/>
              <a:gd name="T92" fmla="*/ 2317 w 666"/>
              <a:gd name="T93" fmla="*/ 201409 h 1493"/>
              <a:gd name="T94" fmla="*/ 7466 w 666"/>
              <a:gd name="T95" fmla="*/ 188331 h 1493"/>
              <a:gd name="T96" fmla="*/ 15446 w 666"/>
              <a:gd name="T97" fmla="*/ 180745 h 1493"/>
              <a:gd name="T98" fmla="*/ 13386 w 666"/>
              <a:gd name="T99" fmla="*/ 175775 h 1493"/>
              <a:gd name="T100" fmla="*/ 15189 w 666"/>
              <a:gd name="T101" fmla="*/ 169236 h 1493"/>
              <a:gd name="T102" fmla="*/ 33981 w 666"/>
              <a:gd name="T103" fmla="*/ 131047 h 1493"/>
              <a:gd name="T104" fmla="*/ 38872 w 666"/>
              <a:gd name="T105" fmla="*/ 115876 h 1493"/>
              <a:gd name="T106" fmla="*/ 46595 w 666"/>
              <a:gd name="T107" fmla="*/ 100182 h 149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solidFill>
            <a:schemeClr val="bg2">
              <a:lumMod val="90000"/>
            </a:schemeClr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5717E58F-2CC2-4B9A-9415-F81A216CC55E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台湾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1">
        <xdr:nvSpPr>
          <xdr:cNvPr id="35" name="海南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/>
          </xdr:cNvSpPr>
        </xdr:nvSpPr>
        <xdr:spPr bwMode="auto">
          <a:xfrm>
            <a:off x="3733800" y="4505325"/>
            <a:ext cx="266700" cy="219075"/>
          </a:xfrm>
          <a:custGeom>
            <a:avLst/>
            <a:gdLst>
              <a:gd name="T0" fmla="*/ 2633 w 1013"/>
              <a:gd name="T1" fmla="*/ 135433 h 846"/>
              <a:gd name="T2" fmla="*/ 0 w 1013"/>
              <a:gd name="T3" fmla="*/ 116011 h 846"/>
              <a:gd name="T4" fmla="*/ 4739 w 1013"/>
              <a:gd name="T5" fmla="*/ 103582 h 846"/>
              <a:gd name="T6" fmla="*/ 2106 w 1013"/>
              <a:gd name="T7" fmla="*/ 88562 h 846"/>
              <a:gd name="T8" fmla="*/ 17376 w 1013"/>
              <a:gd name="T9" fmla="*/ 82347 h 846"/>
              <a:gd name="T10" fmla="*/ 51602 w 1013"/>
              <a:gd name="T11" fmla="*/ 58783 h 846"/>
              <a:gd name="T12" fmla="*/ 74771 w 1013"/>
              <a:gd name="T13" fmla="*/ 44022 h 846"/>
              <a:gd name="T14" fmla="*/ 68452 w 1013"/>
              <a:gd name="T15" fmla="*/ 43245 h 846"/>
              <a:gd name="T16" fmla="*/ 60291 w 1013"/>
              <a:gd name="T17" fmla="*/ 42727 h 846"/>
              <a:gd name="T18" fmla="*/ 68452 w 1013"/>
              <a:gd name="T19" fmla="*/ 31074 h 846"/>
              <a:gd name="T20" fmla="*/ 87671 w 1013"/>
              <a:gd name="T21" fmla="*/ 29521 h 846"/>
              <a:gd name="T22" fmla="*/ 100835 w 1013"/>
              <a:gd name="T23" fmla="*/ 34182 h 846"/>
              <a:gd name="T24" fmla="*/ 100835 w 1013"/>
              <a:gd name="T25" fmla="*/ 26931 h 846"/>
              <a:gd name="T26" fmla="*/ 110050 w 1013"/>
              <a:gd name="T27" fmla="*/ 16573 h 846"/>
              <a:gd name="T28" fmla="*/ 130322 w 1013"/>
              <a:gd name="T29" fmla="*/ 22788 h 846"/>
              <a:gd name="T30" fmla="*/ 140853 w 1013"/>
              <a:gd name="T31" fmla="*/ 19422 h 846"/>
              <a:gd name="T32" fmla="*/ 147699 w 1013"/>
              <a:gd name="T33" fmla="*/ 26413 h 846"/>
              <a:gd name="T34" fmla="*/ 155860 w 1013"/>
              <a:gd name="T35" fmla="*/ 19939 h 846"/>
              <a:gd name="T36" fmla="*/ 167444 w 1013"/>
              <a:gd name="T37" fmla="*/ 19939 h 846"/>
              <a:gd name="T38" fmla="*/ 172183 w 1013"/>
              <a:gd name="T39" fmla="*/ 11912 h 846"/>
              <a:gd name="T40" fmla="*/ 187190 w 1013"/>
              <a:gd name="T41" fmla="*/ 9581 h 846"/>
              <a:gd name="T42" fmla="*/ 201407 w 1013"/>
              <a:gd name="T43" fmla="*/ 11135 h 846"/>
              <a:gd name="T44" fmla="*/ 214571 w 1013"/>
              <a:gd name="T45" fmla="*/ 17868 h 846"/>
              <a:gd name="T46" fmla="*/ 217730 w 1013"/>
              <a:gd name="T47" fmla="*/ 3107 h 846"/>
              <a:gd name="T48" fmla="*/ 228525 w 1013"/>
              <a:gd name="T49" fmla="*/ 3625 h 846"/>
              <a:gd name="T50" fmla="*/ 248007 w 1013"/>
              <a:gd name="T51" fmla="*/ 15537 h 846"/>
              <a:gd name="T52" fmla="*/ 265647 w 1013"/>
              <a:gd name="T53" fmla="*/ 47906 h 846"/>
              <a:gd name="T54" fmla="*/ 257222 w 1013"/>
              <a:gd name="T55" fmla="*/ 62926 h 846"/>
              <a:gd name="T56" fmla="*/ 249060 w 1013"/>
              <a:gd name="T57" fmla="*/ 60595 h 846"/>
              <a:gd name="T58" fmla="*/ 240109 w 1013"/>
              <a:gd name="T59" fmla="*/ 57747 h 846"/>
              <a:gd name="T60" fmla="*/ 244321 w 1013"/>
              <a:gd name="T61" fmla="*/ 65256 h 846"/>
              <a:gd name="T62" fmla="*/ 240372 w 1013"/>
              <a:gd name="T63" fmla="*/ 74838 h 846"/>
              <a:gd name="T64" fmla="*/ 215624 w 1013"/>
              <a:gd name="T65" fmla="*/ 114199 h 846"/>
              <a:gd name="T66" fmla="*/ 204303 w 1013"/>
              <a:gd name="T67" fmla="*/ 138022 h 846"/>
              <a:gd name="T68" fmla="*/ 204040 w 1013"/>
              <a:gd name="T69" fmla="*/ 145532 h 846"/>
              <a:gd name="T70" fmla="*/ 212202 w 1013"/>
              <a:gd name="T71" fmla="*/ 141130 h 846"/>
              <a:gd name="T72" fmla="*/ 213255 w 1013"/>
              <a:gd name="T73" fmla="*/ 150711 h 846"/>
              <a:gd name="T74" fmla="*/ 192719 w 1013"/>
              <a:gd name="T75" fmla="*/ 162623 h 846"/>
              <a:gd name="T76" fmla="*/ 171394 w 1013"/>
              <a:gd name="T77" fmla="*/ 171945 h 846"/>
              <a:gd name="T78" fmla="*/ 164548 w 1013"/>
              <a:gd name="T79" fmla="*/ 189036 h 846"/>
              <a:gd name="T80" fmla="*/ 152438 w 1013"/>
              <a:gd name="T81" fmla="*/ 194215 h 846"/>
              <a:gd name="T82" fmla="*/ 151385 w 1013"/>
              <a:gd name="T83" fmla="*/ 189295 h 846"/>
              <a:gd name="T84" fmla="*/ 151121 w 1013"/>
              <a:gd name="T85" fmla="*/ 182821 h 846"/>
              <a:gd name="T86" fmla="*/ 140064 w 1013"/>
              <a:gd name="T87" fmla="*/ 192921 h 846"/>
              <a:gd name="T88" fmla="*/ 129006 w 1013"/>
              <a:gd name="T89" fmla="*/ 192662 h 846"/>
              <a:gd name="T90" fmla="*/ 121371 w 1013"/>
              <a:gd name="T91" fmla="*/ 201207 h 846"/>
              <a:gd name="T92" fmla="*/ 125320 w 1013"/>
              <a:gd name="T93" fmla="*/ 209494 h 846"/>
              <a:gd name="T94" fmla="*/ 120318 w 1013"/>
              <a:gd name="T95" fmla="*/ 213637 h 846"/>
              <a:gd name="T96" fmla="*/ 109787 w 1013"/>
              <a:gd name="T97" fmla="*/ 210788 h 846"/>
              <a:gd name="T98" fmla="*/ 106891 w 1013"/>
              <a:gd name="T99" fmla="*/ 219075 h 846"/>
              <a:gd name="T100" fmla="*/ 96623 w 1013"/>
              <a:gd name="T101" fmla="*/ 213896 h 846"/>
              <a:gd name="T102" fmla="*/ 91884 w 1013"/>
              <a:gd name="T103" fmla="*/ 209235 h 846"/>
              <a:gd name="T104" fmla="*/ 76877 w 1013"/>
              <a:gd name="T105" fmla="*/ 202761 h 846"/>
              <a:gd name="T106" fmla="*/ 56078 w 1013"/>
              <a:gd name="T107" fmla="*/ 198359 h 846"/>
              <a:gd name="T108" fmla="*/ 40281 w 1013"/>
              <a:gd name="T109" fmla="*/ 195769 h 846"/>
              <a:gd name="T110" fmla="*/ 30277 w 1013"/>
              <a:gd name="T111" fmla="*/ 189036 h 846"/>
              <a:gd name="T112" fmla="*/ 22379 w 1013"/>
              <a:gd name="T113" fmla="*/ 182821 h 846"/>
              <a:gd name="T114" fmla="*/ 16586 w 1013"/>
              <a:gd name="T115" fmla="*/ 181009 h 846"/>
              <a:gd name="T116" fmla="*/ 6582 w 1013"/>
              <a:gd name="T117" fmla="*/ 178419 h 846"/>
              <a:gd name="T118" fmla="*/ 9215 w 1013"/>
              <a:gd name="T119" fmla="*/ 161328 h 84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solidFill>
            <a:srgbClr val="ADD8E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7871A1-D185-4AC6-BFEE-8C393E11044A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海南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6" name="Freeform 108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>
            <a:spLocks/>
          </xdr:cNvSpPr>
        </xdr:nvSpPr>
        <xdr:spPr bwMode="auto">
          <a:xfrm>
            <a:off x="4953000" y="3095625"/>
            <a:ext cx="76200" cy="38100"/>
          </a:xfrm>
          <a:custGeom>
            <a:avLst/>
            <a:gdLst>
              <a:gd name="T0" fmla="*/ 41796 w 268"/>
              <a:gd name="T1" fmla="*/ 30707 h 134"/>
              <a:gd name="T2" fmla="*/ 36678 w 268"/>
              <a:gd name="T3" fmla="*/ 28717 h 134"/>
              <a:gd name="T4" fmla="*/ 29570 w 268"/>
              <a:gd name="T5" fmla="*/ 26443 h 134"/>
              <a:gd name="T6" fmla="*/ 22462 w 268"/>
              <a:gd name="T7" fmla="*/ 24168 h 134"/>
              <a:gd name="T8" fmla="*/ 17344 w 268"/>
              <a:gd name="T9" fmla="*/ 21609 h 134"/>
              <a:gd name="T10" fmla="*/ 14216 w 268"/>
              <a:gd name="T11" fmla="*/ 19334 h 134"/>
              <a:gd name="T12" fmla="*/ 11657 w 268"/>
              <a:gd name="T13" fmla="*/ 17060 h 134"/>
              <a:gd name="T14" fmla="*/ 9667 w 268"/>
              <a:gd name="T15" fmla="*/ 14785 h 134"/>
              <a:gd name="T16" fmla="*/ 7108 w 268"/>
              <a:gd name="T17" fmla="*/ 13648 h 134"/>
              <a:gd name="T18" fmla="*/ 4834 w 268"/>
              <a:gd name="T19" fmla="*/ 12510 h 134"/>
              <a:gd name="T20" fmla="*/ 2843 w 268"/>
              <a:gd name="T21" fmla="*/ 11942 h 134"/>
              <a:gd name="T22" fmla="*/ 1137 w 268"/>
              <a:gd name="T23" fmla="*/ 10804 h 134"/>
              <a:gd name="T24" fmla="*/ 569 w 268"/>
              <a:gd name="T25" fmla="*/ 9383 h 134"/>
              <a:gd name="T26" fmla="*/ 0 w 268"/>
              <a:gd name="T27" fmla="*/ 8814 h 134"/>
              <a:gd name="T28" fmla="*/ 0 w 268"/>
              <a:gd name="T29" fmla="*/ 7961 h 134"/>
              <a:gd name="T30" fmla="*/ 569 w 268"/>
              <a:gd name="T31" fmla="*/ 7108 h 134"/>
              <a:gd name="T32" fmla="*/ 853 w 268"/>
              <a:gd name="T33" fmla="*/ 6255 h 134"/>
              <a:gd name="T34" fmla="*/ 2559 w 268"/>
              <a:gd name="T35" fmla="*/ 4549 h 134"/>
              <a:gd name="T36" fmla="*/ 4549 w 268"/>
              <a:gd name="T37" fmla="*/ 2843 h 134"/>
              <a:gd name="T38" fmla="*/ 6255 w 268"/>
              <a:gd name="T39" fmla="*/ 1990 h 134"/>
              <a:gd name="T40" fmla="*/ 8246 w 268"/>
              <a:gd name="T41" fmla="*/ 1422 h 134"/>
              <a:gd name="T42" fmla="*/ 10520 w 268"/>
              <a:gd name="T43" fmla="*/ 853 h 134"/>
              <a:gd name="T44" fmla="*/ 13079 w 268"/>
              <a:gd name="T45" fmla="*/ 284 h 134"/>
              <a:gd name="T46" fmla="*/ 15354 w 268"/>
              <a:gd name="T47" fmla="*/ 0 h 134"/>
              <a:gd name="T48" fmla="*/ 17628 w 268"/>
              <a:gd name="T49" fmla="*/ 0 h 134"/>
              <a:gd name="T50" fmla="*/ 19619 w 268"/>
              <a:gd name="T51" fmla="*/ 284 h 134"/>
              <a:gd name="T52" fmla="*/ 21040 w 268"/>
              <a:gd name="T53" fmla="*/ 1422 h 134"/>
              <a:gd name="T54" fmla="*/ 23599 w 268"/>
              <a:gd name="T55" fmla="*/ 3696 h 134"/>
              <a:gd name="T56" fmla="*/ 25874 w 268"/>
              <a:gd name="T57" fmla="*/ 5687 h 134"/>
              <a:gd name="T58" fmla="*/ 28433 w 268"/>
              <a:gd name="T59" fmla="*/ 7393 h 134"/>
              <a:gd name="T60" fmla="*/ 31560 w 268"/>
              <a:gd name="T61" fmla="*/ 8814 h 134"/>
              <a:gd name="T62" fmla="*/ 34972 w 268"/>
              <a:gd name="T63" fmla="*/ 9951 h 134"/>
              <a:gd name="T64" fmla="*/ 38384 w 268"/>
              <a:gd name="T65" fmla="*/ 11089 h 134"/>
              <a:gd name="T66" fmla="*/ 39806 w 268"/>
              <a:gd name="T67" fmla="*/ 11942 h 134"/>
              <a:gd name="T68" fmla="*/ 40943 w 268"/>
              <a:gd name="T69" fmla="*/ 12510 h 134"/>
              <a:gd name="T70" fmla="*/ 42081 w 268"/>
              <a:gd name="T71" fmla="*/ 13648 h 134"/>
              <a:gd name="T72" fmla="*/ 42934 w 268"/>
              <a:gd name="T73" fmla="*/ 14785 h 134"/>
              <a:gd name="T74" fmla="*/ 44355 w 268"/>
              <a:gd name="T75" fmla="*/ 16207 h 134"/>
              <a:gd name="T76" fmla="*/ 45777 w 268"/>
              <a:gd name="T77" fmla="*/ 17344 h 134"/>
              <a:gd name="T78" fmla="*/ 47767 w 268"/>
              <a:gd name="T79" fmla="*/ 18766 h 134"/>
              <a:gd name="T80" fmla="*/ 50042 w 268"/>
              <a:gd name="T81" fmla="*/ 19619 h 134"/>
              <a:gd name="T82" fmla="*/ 54591 w 268"/>
              <a:gd name="T83" fmla="*/ 21325 h 134"/>
              <a:gd name="T84" fmla="*/ 59425 w 268"/>
              <a:gd name="T85" fmla="*/ 22746 h 134"/>
              <a:gd name="T86" fmla="*/ 63690 w 268"/>
              <a:gd name="T87" fmla="*/ 23599 h 134"/>
              <a:gd name="T88" fmla="*/ 68807 w 268"/>
              <a:gd name="T89" fmla="*/ 24737 h 134"/>
              <a:gd name="T90" fmla="*/ 71082 w 268"/>
              <a:gd name="T91" fmla="*/ 25021 h 134"/>
              <a:gd name="T92" fmla="*/ 73072 w 268"/>
              <a:gd name="T93" fmla="*/ 25874 h 134"/>
              <a:gd name="T94" fmla="*/ 74494 w 268"/>
              <a:gd name="T95" fmla="*/ 26727 h 134"/>
              <a:gd name="T96" fmla="*/ 75916 w 268"/>
              <a:gd name="T97" fmla="*/ 28149 h 134"/>
              <a:gd name="T98" fmla="*/ 76200 w 268"/>
              <a:gd name="T99" fmla="*/ 29570 h 134"/>
              <a:gd name="T100" fmla="*/ 76200 w 268"/>
              <a:gd name="T101" fmla="*/ 31276 h 134"/>
              <a:gd name="T102" fmla="*/ 75916 w 268"/>
              <a:gd name="T103" fmla="*/ 32413 h 134"/>
              <a:gd name="T104" fmla="*/ 74778 w 268"/>
              <a:gd name="T105" fmla="*/ 33835 h 134"/>
              <a:gd name="T106" fmla="*/ 72504 w 268"/>
              <a:gd name="T107" fmla="*/ 36110 h 134"/>
              <a:gd name="T108" fmla="*/ 69660 w 268"/>
              <a:gd name="T109" fmla="*/ 37816 h 134"/>
              <a:gd name="T110" fmla="*/ 67954 w 268"/>
              <a:gd name="T111" fmla="*/ 38100 h 134"/>
              <a:gd name="T112" fmla="*/ 65111 w 268"/>
              <a:gd name="T113" fmla="*/ 37816 h 134"/>
              <a:gd name="T114" fmla="*/ 61415 w 268"/>
              <a:gd name="T115" fmla="*/ 37247 h 134"/>
              <a:gd name="T116" fmla="*/ 56866 w 268"/>
              <a:gd name="T117" fmla="*/ 35825 h 134"/>
              <a:gd name="T118" fmla="*/ 48051 w 268"/>
              <a:gd name="T119" fmla="*/ 33266 h 134"/>
              <a:gd name="T120" fmla="*/ 41796 w 268"/>
              <a:gd name="T121" fmla="*/ 30707 h 134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8" h="134">
                <a:moveTo>
                  <a:pt x="147" y="108"/>
                </a:moveTo>
                <a:lnTo>
                  <a:pt x="129" y="101"/>
                </a:lnTo>
                <a:lnTo>
                  <a:pt x="104" y="93"/>
                </a:lnTo>
                <a:lnTo>
                  <a:pt x="79" y="85"/>
                </a:lnTo>
                <a:lnTo>
                  <a:pt x="61" y="76"/>
                </a:lnTo>
                <a:lnTo>
                  <a:pt x="50" y="68"/>
                </a:lnTo>
                <a:lnTo>
                  <a:pt x="41" y="60"/>
                </a:lnTo>
                <a:lnTo>
                  <a:pt x="34" y="52"/>
                </a:lnTo>
                <a:lnTo>
                  <a:pt x="25" y="48"/>
                </a:lnTo>
                <a:lnTo>
                  <a:pt x="17" y="44"/>
                </a:lnTo>
                <a:lnTo>
                  <a:pt x="10" y="42"/>
                </a:lnTo>
                <a:lnTo>
                  <a:pt x="4" y="38"/>
                </a:lnTo>
                <a:lnTo>
                  <a:pt x="2" y="33"/>
                </a:lnTo>
                <a:lnTo>
                  <a:pt x="0" y="31"/>
                </a:lnTo>
                <a:lnTo>
                  <a:pt x="0" y="28"/>
                </a:lnTo>
                <a:lnTo>
                  <a:pt x="2" y="25"/>
                </a:lnTo>
                <a:lnTo>
                  <a:pt x="3" y="22"/>
                </a:lnTo>
                <a:lnTo>
                  <a:pt x="9" y="16"/>
                </a:lnTo>
                <a:lnTo>
                  <a:pt x="16" y="10"/>
                </a:lnTo>
                <a:lnTo>
                  <a:pt x="22" y="7"/>
                </a:lnTo>
                <a:lnTo>
                  <a:pt x="29" y="5"/>
                </a:lnTo>
                <a:lnTo>
                  <a:pt x="37" y="3"/>
                </a:lnTo>
                <a:lnTo>
                  <a:pt x="46" y="1"/>
                </a:lnTo>
                <a:lnTo>
                  <a:pt x="54" y="0"/>
                </a:lnTo>
                <a:lnTo>
                  <a:pt x="62" y="0"/>
                </a:lnTo>
                <a:lnTo>
                  <a:pt x="69" y="1"/>
                </a:lnTo>
                <a:lnTo>
                  <a:pt x="74" y="5"/>
                </a:lnTo>
                <a:lnTo>
                  <a:pt x="83" y="13"/>
                </a:lnTo>
                <a:lnTo>
                  <a:pt x="91" y="20"/>
                </a:lnTo>
                <a:lnTo>
                  <a:pt x="100" y="26"/>
                </a:lnTo>
                <a:lnTo>
                  <a:pt x="111" y="31"/>
                </a:lnTo>
                <a:lnTo>
                  <a:pt x="123" y="35"/>
                </a:lnTo>
                <a:lnTo>
                  <a:pt x="135" y="39"/>
                </a:lnTo>
                <a:lnTo>
                  <a:pt x="140" y="42"/>
                </a:lnTo>
                <a:lnTo>
                  <a:pt x="144" y="44"/>
                </a:lnTo>
                <a:lnTo>
                  <a:pt x="148" y="48"/>
                </a:lnTo>
                <a:lnTo>
                  <a:pt x="151" y="52"/>
                </a:lnTo>
                <a:lnTo>
                  <a:pt x="156" y="57"/>
                </a:lnTo>
                <a:lnTo>
                  <a:pt x="161" y="61"/>
                </a:lnTo>
                <a:lnTo>
                  <a:pt x="168" y="66"/>
                </a:lnTo>
                <a:lnTo>
                  <a:pt x="176" y="69"/>
                </a:lnTo>
                <a:lnTo>
                  <a:pt x="192" y="75"/>
                </a:lnTo>
                <a:lnTo>
                  <a:pt x="209" y="80"/>
                </a:lnTo>
                <a:lnTo>
                  <a:pt x="224" y="83"/>
                </a:lnTo>
                <a:lnTo>
                  <a:pt x="242" y="87"/>
                </a:lnTo>
                <a:lnTo>
                  <a:pt x="250" y="88"/>
                </a:lnTo>
                <a:lnTo>
                  <a:pt x="257" y="91"/>
                </a:lnTo>
                <a:lnTo>
                  <a:pt x="262" y="94"/>
                </a:lnTo>
                <a:lnTo>
                  <a:pt x="267" y="99"/>
                </a:lnTo>
                <a:lnTo>
                  <a:pt x="268" y="104"/>
                </a:lnTo>
                <a:lnTo>
                  <a:pt x="268" y="110"/>
                </a:lnTo>
                <a:lnTo>
                  <a:pt x="267" y="114"/>
                </a:lnTo>
                <a:lnTo>
                  <a:pt x="263" y="119"/>
                </a:lnTo>
                <a:lnTo>
                  <a:pt x="255" y="127"/>
                </a:lnTo>
                <a:lnTo>
                  <a:pt x="245" y="133"/>
                </a:lnTo>
                <a:lnTo>
                  <a:pt x="239" y="134"/>
                </a:lnTo>
                <a:lnTo>
                  <a:pt x="229" y="133"/>
                </a:lnTo>
                <a:lnTo>
                  <a:pt x="216" y="131"/>
                </a:lnTo>
                <a:lnTo>
                  <a:pt x="200" y="126"/>
                </a:lnTo>
                <a:lnTo>
                  <a:pt x="169" y="117"/>
                </a:lnTo>
                <a:lnTo>
                  <a:pt x="147" y="10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7" name="Freeform 109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/>
          </xdr:cNvSpPr>
        </xdr:nvSpPr>
        <xdr:spPr bwMode="auto">
          <a:xfrm>
            <a:off x="5000625" y="3143250"/>
            <a:ext cx="19050" cy="9525"/>
          </a:xfrm>
          <a:custGeom>
            <a:avLst/>
            <a:gdLst>
              <a:gd name="T0" fmla="*/ 7564 w 68"/>
              <a:gd name="T1" fmla="*/ 5987 h 35"/>
              <a:gd name="T2" fmla="*/ 4202 w 68"/>
              <a:gd name="T3" fmla="*/ 4354 h 35"/>
              <a:gd name="T4" fmla="*/ 560 w 68"/>
              <a:gd name="T5" fmla="*/ 2449 h 35"/>
              <a:gd name="T6" fmla="*/ 280 w 68"/>
              <a:gd name="T7" fmla="*/ 2177 h 35"/>
              <a:gd name="T8" fmla="*/ 0 w 68"/>
              <a:gd name="T9" fmla="*/ 1633 h 35"/>
              <a:gd name="T10" fmla="*/ 0 w 68"/>
              <a:gd name="T11" fmla="*/ 816 h 35"/>
              <a:gd name="T12" fmla="*/ 280 w 68"/>
              <a:gd name="T13" fmla="*/ 544 h 35"/>
              <a:gd name="T14" fmla="*/ 1681 w 68"/>
              <a:gd name="T15" fmla="*/ 0 h 35"/>
              <a:gd name="T16" fmla="*/ 3642 w 68"/>
              <a:gd name="T17" fmla="*/ 0 h 35"/>
              <a:gd name="T18" fmla="*/ 6443 w 68"/>
              <a:gd name="T19" fmla="*/ 544 h 35"/>
              <a:gd name="T20" fmla="*/ 9525 w 68"/>
              <a:gd name="T21" fmla="*/ 1905 h 35"/>
              <a:gd name="T22" fmla="*/ 12607 w 68"/>
              <a:gd name="T23" fmla="*/ 2721 h 35"/>
              <a:gd name="T24" fmla="*/ 14848 w 68"/>
              <a:gd name="T25" fmla="*/ 3810 h 35"/>
              <a:gd name="T26" fmla="*/ 16529 w 68"/>
              <a:gd name="T27" fmla="*/ 4899 h 35"/>
              <a:gd name="T28" fmla="*/ 17929 w 68"/>
              <a:gd name="T29" fmla="*/ 6259 h 35"/>
              <a:gd name="T30" fmla="*/ 18210 w 68"/>
              <a:gd name="T31" fmla="*/ 7076 h 35"/>
              <a:gd name="T32" fmla="*/ 18490 w 68"/>
              <a:gd name="T33" fmla="*/ 7620 h 35"/>
              <a:gd name="T34" fmla="*/ 19050 w 68"/>
              <a:gd name="T35" fmla="*/ 8709 h 35"/>
              <a:gd name="T36" fmla="*/ 18490 w 68"/>
              <a:gd name="T37" fmla="*/ 9253 h 35"/>
              <a:gd name="T38" fmla="*/ 18210 w 68"/>
              <a:gd name="T39" fmla="*/ 9525 h 35"/>
              <a:gd name="T40" fmla="*/ 17089 w 68"/>
              <a:gd name="T41" fmla="*/ 9525 h 35"/>
              <a:gd name="T42" fmla="*/ 15688 w 68"/>
              <a:gd name="T43" fmla="*/ 9253 h 35"/>
              <a:gd name="T44" fmla="*/ 14007 w 68"/>
              <a:gd name="T45" fmla="*/ 8981 h 35"/>
              <a:gd name="T46" fmla="*/ 10365 w 68"/>
              <a:gd name="T47" fmla="*/ 7620 h 35"/>
              <a:gd name="T48" fmla="*/ 7564 w 68"/>
              <a:gd name="T49" fmla="*/ 5987 h 35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8" name="Freeform 110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>
            <a:spLocks/>
          </xdr:cNvSpPr>
        </xdr:nvSpPr>
        <xdr:spPr bwMode="auto">
          <a:xfrm>
            <a:off x="5019675" y="3143250"/>
            <a:ext cx="9525" cy="9525"/>
          </a:xfrm>
          <a:custGeom>
            <a:avLst/>
            <a:gdLst>
              <a:gd name="T0" fmla="*/ 7239 w 25"/>
              <a:gd name="T1" fmla="*/ 9525 h 24"/>
              <a:gd name="T2" fmla="*/ 6096 w 25"/>
              <a:gd name="T3" fmla="*/ 9128 h 24"/>
              <a:gd name="T4" fmla="*/ 4572 w 25"/>
              <a:gd name="T5" fmla="*/ 8334 h 24"/>
              <a:gd name="T6" fmla="*/ 3429 w 25"/>
              <a:gd name="T7" fmla="*/ 7144 h 24"/>
              <a:gd name="T8" fmla="*/ 1905 w 25"/>
              <a:gd name="T9" fmla="*/ 5159 h 24"/>
              <a:gd name="T10" fmla="*/ 1143 w 25"/>
              <a:gd name="T11" fmla="*/ 3969 h 24"/>
              <a:gd name="T12" fmla="*/ 0 w 25"/>
              <a:gd name="T13" fmla="*/ 1984 h 24"/>
              <a:gd name="T14" fmla="*/ 0 w 25"/>
              <a:gd name="T15" fmla="*/ 1191 h 24"/>
              <a:gd name="T16" fmla="*/ 0 w 25"/>
              <a:gd name="T17" fmla="*/ 794 h 24"/>
              <a:gd name="T18" fmla="*/ 762 w 25"/>
              <a:gd name="T19" fmla="*/ 0 h 24"/>
              <a:gd name="T20" fmla="*/ 1143 w 25"/>
              <a:gd name="T21" fmla="*/ 0 h 24"/>
              <a:gd name="T22" fmla="*/ 3048 w 25"/>
              <a:gd name="T23" fmla="*/ 0 h 24"/>
              <a:gd name="T24" fmla="*/ 4953 w 25"/>
              <a:gd name="T25" fmla="*/ 1191 h 24"/>
              <a:gd name="T26" fmla="*/ 6477 w 25"/>
              <a:gd name="T27" fmla="*/ 1588 h 24"/>
              <a:gd name="T28" fmla="*/ 7239 w 25"/>
              <a:gd name="T29" fmla="*/ 2381 h 24"/>
              <a:gd name="T30" fmla="*/ 8382 w 25"/>
              <a:gd name="T31" fmla="*/ 3572 h 24"/>
              <a:gd name="T32" fmla="*/ 9144 w 25"/>
              <a:gd name="T33" fmla="*/ 4366 h 24"/>
              <a:gd name="T34" fmla="*/ 9525 w 25"/>
              <a:gd name="T35" fmla="*/ 6747 h 24"/>
              <a:gd name="T36" fmla="*/ 9144 w 25"/>
              <a:gd name="T37" fmla="*/ 8334 h 24"/>
              <a:gd name="T38" fmla="*/ 8382 w 25"/>
              <a:gd name="T39" fmla="*/ 9128 h 24"/>
              <a:gd name="T40" fmla="*/ 7239 w 25"/>
              <a:gd name="T41" fmla="*/ 9525 h 24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4">
        <xdr:nvSpPr>
          <xdr:cNvPr id="39" name="澳门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4219575" y="4319134"/>
            <a:ext cx="3600" cy="3600"/>
          </a:xfrm>
          <a:prstGeom prst="rect">
            <a:avLst/>
          </a:prstGeom>
          <a:solidFill>
            <a:srgbClr val="ADD8E6">
              <a:alpha val="5001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algn="ctr"/>
            <a:fld id="{FAD4FCA2-3388-46DB-B28C-D0AF2D04DA4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澳门</a:t>
            </a:fld>
            <a:endParaRPr lang="zh-CN" altLang="en-US" sz="800" b="1">
              <a:solidFill>
                <a:srgbClr val="EEECE1"/>
              </a:solidFill>
              <a:latin typeface="+mn-lt"/>
            </a:endParaRPr>
          </a:p>
        </xdr:txBody>
      </xdr:sp>
      <xdr:sp macro="" textlink="data!E43">
        <xdr:nvSpPr>
          <xdr:cNvPr id="40" name="香港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4337307" y="4286250"/>
            <a:ext cx="3600" cy="3600"/>
          </a:xfrm>
          <a:prstGeom prst="rect">
            <a:avLst/>
          </a:prstGeom>
          <a:solidFill>
            <a:srgbClr val="ADD8E6">
              <a:alpha val="5000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marL="0" indent="0" algn="ctr"/>
            <a:fld id="{ED8B05D0-B3F2-4888-A143-A6C18243D00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ea typeface="+mn-ea"/>
                <a:cs typeface="Arial"/>
              </a:rPr>
              <a:pPr marL="0" indent="0" algn="ctr"/>
              <a:t>香港</a:t>
            </a:fld>
            <a:endParaRPr lang="zh-CN" altLang="en-US" sz="800" b="1">
              <a:solidFill>
                <a:srgbClr val="EEECE1"/>
              </a:solidFill>
              <a:latin typeface="+mn-lt"/>
              <a:ea typeface="+mn-ea"/>
              <a:cs typeface="+mn-cs"/>
            </a:endParaRPr>
          </a:p>
        </xdr:txBody>
      </xdr:sp>
      <xdr:sp macro="" textlink="data!E12">
        <xdr:nvSpPr>
          <xdr:cNvPr id="18" name="天津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/>
          </xdr:cNvSpPr>
        </xdr:nvSpPr>
        <xdr:spPr bwMode="auto">
          <a:xfrm>
            <a:off x="4476750" y="2162175"/>
            <a:ext cx="114300" cy="190500"/>
          </a:xfrm>
          <a:custGeom>
            <a:avLst/>
            <a:gdLst>
              <a:gd name="T0" fmla="*/ 36948 w 430"/>
              <a:gd name="T1" fmla="*/ 12857 h 726"/>
              <a:gd name="T2" fmla="*/ 40404 w 430"/>
              <a:gd name="T3" fmla="*/ 11021 h 726"/>
              <a:gd name="T4" fmla="*/ 45454 w 430"/>
              <a:gd name="T5" fmla="*/ 6560 h 726"/>
              <a:gd name="T6" fmla="*/ 47315 w 430"/>
              <a:gd name="T7" fmla="*/ 1050 h 726"/>
              <a:gd name="T8" fmla="*/ 62998 w 430"/>
              <a:gd name="T9" fmla="*/ 787 h 726"/>
              <a:gd name="T10" fmla="*/ 67251 w 430"/>
              <a:gd name="T11" fmla="*/ 5773 h 726"/>
              <a:gd name="T12" fmla="*/ 78149 w 430"/>
              <a:gd name="T13" fmla="*/ 16269 h 726"/>
              <a:gd name="T14" fmla="*/ 78149 w 430"/>
              <a:gd name="T15" fmla="*/ 23353 h 726"/>
              <a:gd name="T16" fmla="*/ 72036 w 430"/>
              <a:gd name="T17" fmla="*/ 25715 h 726"/>
              <a:gd name="T18" fmla="*/ 61403 w 430"/>
              <a:gd name="T19" fmla="*/ 28864 h 726"/>
              <a:gd name="T20" fmla="*/ 60340 w 430"/>
              <a:gd name="T21" fmla="*/ 39884 h 726"/>
              <a:gd name="T22" fmla="*/ 70707 w 430"/>
              <a:gd name="T23" fmla="*/ 55628 h 726"/>
              <a:gd name="T24" fmla="*/ 76023 w 430"/>
              <a:gd name="T25" fmla="*/ 64287 h 726"/>
              <a:gd name="T26" fmla="*/ 78947 w 430"/>
              <a:gd name="T27" fmla="*/ 73733 h 726"/>
              <a:gd name="T28" fmla="*/ 83200 w 430"/>
              <a:gd name="T29" fmla="*/ 74521 h 726"/>
              <a:gd name="T30" fmla="*/ 94896 w 430"/>
              <a:gd name="T31" fmla="*/ 70322 h 726"/>
              <a:gd name="T32" fmla="*/ 100478 w 430"/>
              <a:gd name="T33" fmla="*/ 72421 h 726"/>
              <a:gd name="T34" fmla="*/ 97554 w 430"/>
              <a:gd name="T35" fmla="*/ 84229 h 726"/>
              <a:gd name="T36" fmla="*/ 100478 w 430"/>
              <a:gd name="T37" fmla="*/ 87378 h 726"/>
              <a:gd name="T38" fmla="*/ 110844 w 430"/>
              <a:gd name="T39" fmla="*/ 93413 h 726"/>
              <a:gd name="T40" fmla="*/ 114034 w 430"/>
              <a:gd name="T41" fmla="*/ 105746 h 726"/>
              <a:gd name="T42" fmla="*/ 105262 w 430"/>
              <a:gd name="T43" fmla="*/ 113093 h 726"/>
              <a:gd name="T44" fmla="*/ 92503 w 430"/>
              <a:gd name="T45" fmla="*/ 120702 h 726"/>
              <a:gd name="T46" fmla="*/ 89048 w 430"/>
              <a:gd name="T47" fmla="*/ 131986 h 726"/>
              <a:gd name="T48" fmla="*/ 86124 w 430"/>
              <a:gd name="T49" fmla="*/ 146155 h 726"/>
              <a:gd name="T50" fmla="*/ 76289 w 430"/>
              <a:gd name="T51" fmla="*/ 165310 h 726"/>
              <a:gd name="T52" fmla="*/ 74162 w 430"/>
              <a:gd name="T53" fmla="*/ 181841 h 726"/>
              <a:gd name="T54" fmla="*/ 59277 w 430"/>
              <a:gd name="T55" fmla="*/ 187876 h 726"/>
              <a:gd name="T56" fmla="*/ 51036 w 430"/>
              <a:gd name="T57" fmla="*/ 189713 h 726"/>
              <a:gd name="T58" fmla="*/ 48378 w 430"/>
              <a:gd name="T59" fmla="*/ 186564 h 726"/>
              <a:gd name="T60" fmla="*/ 40670 w 430"/>
              <a:gd name="T61" fmla="*/ 187614 h 726"/>
              <a:gd name="T62" fmla="*/ 35353 w 430"/>
              <a:gd name="T63" fmla="*/ 190500 h 726"/>
              <a:gd name="T64" fmla="*/ 30834 w 430"/>
              <a:gd name="T65" fmla="*/ 178692 h 726"/>
              <a:gd name="T66" fmla="*/ 25252 w 430"/>
              <a:gd name="T67" fmla="*/ 176855 h 726"/>
              <a:gd name="T68" fmla="*/ 8506 w 430"/>
              <a:gd name="T69" fmla="*/ 176331 h 726"/>
              <a:gd name="T70" fmla="*/ 2127 w 430"/>
              <a:gd name="T71" fmla="*/ 166622 h 726"/>
              <a:gd name="T72" fmla="*/ 797 w 430"/>
              <a:gd name="T73" fmla="*/ 151665 h 726"/>
              <a:gd name="T74" fmla="*/ 266 w 430"/>
              <a:gd name="T75" fmla="*/ 140645 h 726"/>
              <a:gd name="T76" fmla="*/ 8240 w 430"/>
              <a:gd name="T77" fmla="*/ 139595 h 726"/>
              <a:gd name="T78" fmla="*/ 11962 w 430"/>
              <a:gd name="T79" fmla="*/ 135921 h 726"/>
              <a:gd name="T80" fmla="*/ 8772 w 430"/>
              <a:gd name="T81" fmla="*/ 113093 h 726"/>
              <a:gd name="T82" fmla="*/ 4253 w 430"/>
              <a:gd name="T83" fmla="*/ 76095 h 726"/>
              <a:gd name="T84" fmla="*/ 5848 w 430"/>
              <a:gd name="T85" fmla="*/ 72159 h 726"/>
              <a:gd name="T86" fmla="*/ 7709 w 430"/>
              <a:gd name="T87" fmla="*/ 67961 h 726"/>
              <a:gd name="T88" fmla="*/ 13557 w 430"/>
              <a:gd name="T89" fmla="*/ 71110 h 726"/>
              <a:gd name="T90" fmla="*/ 17012 w 430"/>
              <a:gd name="T91" fmla="*/ 73471 h 726"/>
              <a:gd name="T92" fmla="*/ 28708 w 430"/>
              <a:gd name="T93" fmla="*/ 70847 h 726"/>
              <a:gd name="T94" fmla="*/ 33493 w 430"/>
              <a:gd name="T95" fmla="*/ 66124 h 726"/>
              <a:gd name="T96" fmla="*/ 34024 w 430"/>
              <a:gd name="T97" fmla="*/ 52479 h 726"/>
              <a:gd name="T98" fmla="*/ 34290 w 430"/>
              <a:gd name="T99" fmla="*/ 45657 h 726"/>
              <a:gd name="T100" fmla="*/ 37480 w 430"/>
              <a:gd name="T101" fmla="*/ 43295 h 726"/>
              <a:gd name="T102" fmla="*/ 30303 w 430"/>
              <a:gd name="T103" fmla="*/ 38310 h 726"/>
              <a:gd name="T104" fmla="*/ 29240 w 430"/>
              <a:gd name="T105" fmla="*/ 34374 h 726"/>
              <a:gd name="T106" fmla="*/ 32429 w 430"/>
              <a:gd name="T107" fmla="*/ 22304 h 72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solidFill>
            <a:srgbClr val="0E1188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D15727FA-4A3C-42B6-AB9D-F423E9DB941F}" type="TxLink">
              <a:rPr lang="zh-CN" altLang="en-US" sz="4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天津</a:t>
            </a:fld>
            <a:endParaRPr lang="zh-CN" altLang="en-US" sz="400" b="1">
              <a:solidFill>
                <a:srgbClr val="EEECE1"/>
              </a:solidFill>
            </a:endParaRPr>
          </a:p>
        </xdr:txBody>
      </xdr:sp>
      <xdr:sp macro="" textlink="data!E13">
        <xdr:nvSpPr>
          <xdr:cNvPr id="20" name="河北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EditPoints="1"/>
          </xdr:cNvSpPr>
        </xdr:nvSpPr>
        <xdr:spPr bwMode="auto">
          <a:xfrm>
            <a:off x="4200525" y="1885950"/>
            <a:ext cx="542925" cy="762000"/>
          </a:xfrm>
          <a:custGeom>
            <a:avLst/>
            <a:gdLst>
              <a:gd name="T0" fmla="*/ 312175 w 2047"/>
              <a:gd name="T1" fmla="*/ 550727 h 2907"/>
              <a:gd name="T2" fmla="*/ 243216 w 2047"/>
              <a:gd name="T3" fmla="*/ 601055 h 2907"/>
              <a:gd name="T4" fmla="*/ 207144 w 2047"/>
              <a:gd name="T5" fmla="*/ 657936 h 2907"/>
              <a:gd name="T6" fmla="*/ 168421 w 2047"/>
              <a:gd name="T7" fmla="*/ 730807 h 2907"/>
              <a:gd name="T8" fmla="*/ 161260 w 2047"/>
              <a:gd name="T9" fmla="*/ 750466 h 2907"/>
              <a:gd name="T10" fmla="*/ 84873 w 2047"/>
              <a:gd name="T11" fmla="*/ 747583 h 2907"/>
              <a:gd name="T12" fmla="*/ 27584 w 2047"/>
              <a:gd name="T13" fmla="*/ 732904 h 2907"/>
              <a:gd name="T14" fmla="*/ 8753 w 2047"/>
              <a:gd name="T15" fmla="*/ 693585 h 2907"/>
              <a:gd name="T16" fmla="*/ 31032 w 2047"/>
              <a:gd name="T17" fmla="*/ 646402 h 2907"/>
              <a:gd name="T18" fmla="*/ 43763 w 2047"/>
              <a:gd name="T19" fmla="*/ 580347 h 2907"/>
              <a:gd name="T20" fmla="*/ 27849 w 2047"/>
              <a:gd name="T21" fmla="*/ 532378 h 2907"/>
              <a:gd name="T22" fmla="*/ 0 w 2047"/>
              <a:gd name="T23" fmla="*/ 505379 h 2907"/>
              <a:gd name="T24" fmla="*/ 25993 w 2047"/>
              <a:gd name="T25" fmla="*/ 461604 h 2907"/>
              <a:gd name="T26" fmla="*/ 46150 w 2047"/>
              <a:gd name="T27" fmla="*/ 424644 h 2907"/>
              <a:gd name="T28" fmla="*/ 79304 w 2047"/>
              <a:gd name="T29" fmla="*/ 409965 h 2907"/>
              <a:gd name="T30" fmla="*/ 71347 w 2047"/>
              <a:gd name="T31" fmla="*/ 346268 h 2907"/>
              <a:gd name="T32" fmla="*/ 28645 w 2047"/>
              <a:gd name="T33" fmla="*/ 316124 h 2907"/>
              <a:gd name="T34" fmla="*/ 48802 w 2047"/>
              <a:gd name="T35" fmla="*/ 293843 h 2907"/>
              <a:gd name="T36" fmla="*/ 58616 w 2047"/>
              <a:gd name="T37" fmla="*/ 271562 h 2907"/>
              <a:gd name="T38" fmla="*/ 17505 w 2047"/>
              <a:gd name="T39" fmla="*/ 192663 h 2907"/>
              <a:gd name="T40" fmla="*/ 19627 w 2047"/>
              <a:gd name="T41" fmla="*/ 153606 h 2907"/>
              <a:gd name="T42" fmla="*/ 51189 w 2047"/>
              <a:gd name="T43" fmla="*/ 92793 h 2907"/>
              <a:gd name="T44" fmla="*/ 94687 w 2047"/>
              <a:gd name="T45" fmla="*/ 64745 h 2907"/>
              <a:gd name="T46" fmla="*/ 101318 w 2047"/>
              <a:gd name="T47" fmla="*/ 126345 h 2907"/>
              <a:gd name="T48" fmla="*/ 141102 w 2047"/>
              <a:gd name="T49" fmla="*/ 117695 h 2907"/>
              <a:gd name="T50" fmla="*/ 190435 w 2047"/>
              <a:gd name="T51" fmla="*/ 98035 h 2907"/>
              <a:gd name="T52" fmla="*/ 227302 w 2047"/>
              <a:gd name="T53" fmla="*/ 81521 h 2907"/>
              <a:gd name="T54" fmla="*/ 261516 w 2047"/>
              <a:gd name="T55" fmla="*/ 56095 h 2907"/>
              <a:gd name="T56" fmla="*/ 280613 w 2047"/>
              <a:gd name="T57" fmla="*/ 18349 h 2907"/>
              <a:gd name="T58" fmla="*/ 345064 w 2047"/>
              <a:gd name="T59" fmla="*/ 3146 h 2907"/>
              <a:gd name="T60" fmla="*/ 370526 w 2047"/>
              <a:gd name="T61" fmla="*/ 51377 h 2907"/>
              <a:gd name="T62" fmla="*/ 388827 w 2047"/>
              <a:gd name="T63" fmla="*/ 89385 h 2907"/>
              <a:gd name="T64" fmla="*/ 391214 w 2047"/>
              <a:gd name="T65" fmla="*/ 126345 h 2907"/>
              <a:gd name="T66" fmla="*/ 440281 w 2047"/>
              <a:gd name="T67" fmla="*/ 135781 h 2907"/>
              <a:gd name="T68" fmla="*/ 450890 w 2047"/>
              <a:gd name="T69" fmla="*/ 163304 h 2907"/>
              <a:gd name="T70" fmla="*/ 446116 w 2047"/>
              <a:gd name="T71" fmla="*/ 197119 h 2907"/>
              <a:gd name="T72" fmla="*/ 494123 w 2047"/>
              <a:gd name="T73" fmla="*/ 223593 h 2907"/>
              <a:gd name="T74" fmla="*/ 532846 w 2047"/>
              <a:gd name="T75" fmla="*/ 270776 h 2907"/>
              <a:gd name="T76" fmla="*/ 505262 w 2047"/>
              <a:gd name="T77" fmla="*/ 310619 h 2907"/>
              <a:gd name="T78" fmla="*/ 493858 w 2047"/>
              <a:gd name="T79" fmla="*/ 350724 h 2907"/>
              <a:gd name="T80" fmla="*/ 472639 w 2047"/>
              <a:gd name="T81" fmla="*/ 381917 h 2907"/>
              <a:gd name="T82" fmla="*/ 410575 w 2047"/>
              <a:gd name="T83" fmla="*/ 403150 h 2907"/>
              <a:gd name="T84" fmla="*/ 376626 w 2047"/>
              <a:gd name="T85" fmla="*/ 362258 h 2907"/>
              <a:gd name="T86" fmla="*/ 352225 w 2047"/>
              <a:gd name="T87" fmla="*/ 334735 h 2907"/>
              <a:gd name="T88" fmla="*/ 346655 w 2047"/>
              <a:gd name="T89" fmla="*/ 282834 h 2907"/>
              <a:gd name="T90" fmla="*/ 319336 w 2047"/>
              <a:gd name="T91" fmla="*/ 250854 h 2907"/>
              <a:gd name="T92" fmla="*/ 327028 w 2047"/>
              <a:gd name="T93" fmla="*/ 229884 h 2907"/>
              <a:gd name="T94" fmla="*/ 256742 w 2047"/>
              <a:gd name="T95" fmla="*/ 186896 h 2907"/>
              <a:gd name="T96" fmla="*/ 235524 w 2047"/>
              <a:gd name="T97" fmla="*/ 200002 h 2907"/>
              <a:gd name="T98" fmla="*/ 220406 w 2047"/>
              <a:gd name="T99" fmla="*/ 217827 h 2907"/>
              <a:gd name="T100" fmla="*/ 183008 w 2047"/>
              <a:gd name="T101" fmla="*/ 256621 h 2907"/>
              <a:gd name="T102" fmla="*/ 158342 w 2047"/>
              <a:gd name="T103" fmla="*/ 312454 h 2907"/>
              <a:gd name="T104" fmla="*/ 170543 w 2047"/>
              <a:gd name="T105" fmla="*/ 355967 h 2907"/>
              <a:gd name="T106" fmla="*/ 223589 w 2047"/>
              <a:gd name="T107" fmla="*/ 352821 h 2907"/>
              <a:gd name="T108" fmla="*/ 260986 w 2047"/>
              <a:gd name="T109" fmla="*/ 350200 h 2907"/>
              <a:gd name="T110" fmla="*/ 289896 w 2047"/>
              <a:gd name="T111" fmla="*/ 405771 h 2907"/>
              <a:gd name="T112" fmla="*/ 299975 w 2047"/>
              <a:gd name="T113" fmla="*/ 451643 h 2907"/>
              <a:gd name="T114" fmla="*/ 337372 w 2047"/>
              <a:gd name="T115" fmla="*/ 462652 h 2907"/>
              <a:gd name="T116" fmla="*/ 368669 w 2047"/>
              <a:gd name="T117" fmla="*/ 502757 h 2907"/>
              <a:gd name="T118" fmla="*/ 308462 w 2047"/>
              <a:gd name="T119" fmla="*/ 313240 h 2907"/>
              <a:gd name="T120" fmla="*/ 293609 w 2047"/>
              <a:gd name="T121" fmla="*/ 348365 h 2907"/>
              <a:gd name="T122" fmla="*/ 273982 w 2047"/>
              <a:gd name="T123" fmla="*/ 311406 h 290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solidFill>
            <a:srgbClr val="7895C6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08000" tIns="144000" anchor="ctr"/>
          <a:lstStyle/>
          <a:p>
            <a:pPr algn="l"/>
            <a:fld id="{DA8E9D7C-FCA4-453A-A292-37914444F7FD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l"/>
              <a:t>河北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1">
        <xdr:nvSpPr>
          <xdr:cNvPr id="19" name="北京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/>
          </xdr:cNvSpPr>
        </xdr:nvSpPr>
        <xdr:spPr bwMode="auto">
          <a:xfrm>
            <a:off x="4352925" y="2066925"/>
            <a:ext cx="171450" cy="190500"/>
          </a:xfrm>
          <a:custGeom>
            <a:avLst/>
            <a:gdLst>
              <a:gd name="T0" fmla="*/ 71438 w 636"/>
              <a:gd name="T1" fmla="*/ 174156 h 711"/>
              <a:gd name="T2" fmla="*/ 76020 w 636"/>
              <a:gd name="T3" fmla="*/ 185945 h 711"/>
              <a:gd name="T4" fmla="*/ 81951 w 636"/>
              <a:gd name="T5" fmla="*/ 190500 h 711"/>
              <a:gd name="T6" fmla="*/ 87612 w 636"/>
              <a:gd name="T7" fmla="*/ 186481 h 711"/>
              <a:gd name="T8" fmla="*/ 100282 w 636"/>
              <a:gd name="T9" fmla="*/ 173084 h 711"/>
              <a:gd name="T10" fmla="*/ 108100 w 636"/>
              <a:gd name="T11" fmla="*/ 169601 h 711"/>
              <a:gd name="T12" fmla="*/ 115378 w 636"/>
              <a:gd name="T13" fmla="*/ 169065 h 711"/>
              <a:gd name="T14" fmla="*/ 120770 w 636"/>
              <a:gd name="T15" fmla="*/ 167458 h 711"/>
              <a:gd name="T16" fmla="*/ 126970 w 636"/>
              <a:gd name="T17" fmla="*/ 167726 h 711"/>
              <a:gd name="T18" fmla="*/ 131014 w 636"/>
              <a:gd name="T19" fmla="*/ 152186 h 711"/>
              <a:gd name="T20" fmla="*/ 133709 w 636"/>
              <a:gd name="T21" fmla="*/ 143344 h 711"/>
              <a:gd name="T22" fmla="*/ 120231 w 636"/>
              <a:gd name="T23" fmla="*/ 137449 h 711"/>
              <a:gd name="T24" fmla="*/ 117265 w 636"/>
              <a:gd name="T25" fmla="*/ 125660 h 711"/>
              <a:gd name="T26" fmla="*/ 120231 w 636"/>
              <a:gd name="T27" fmla="*/ 118158 h 711"/>
              <a:gd name="T28" fmla="*/ 133709 w 636"/>
              <a:gd name="T29" fmla="*/ 116819 h 711"/>
              <a:gd name="T30" fmla="*/ 154197 w 636"/>
              <a:gd name="T31" fmla="*/ 111460 h 711"/>
              <a:gd name="T32" fmla="*/ 161476 w 636"/>
              <a:gd name="T33" fmla="*/ 104762 h 711"/>
              <a:gd name="T34" fmla="*/ 166867 w 636"/>
              <a:gd name="T35" fmla="*/ 98063 h 711"/>
              <a:gd name="T36" fmla="*/ 162284 w 636"/>
              <a:gd name="T37" fmla="*/ 85738 h 711"/>
              <a:gd name="T38" fmla="*/ 160128 w 636"/>
              <a:gd name="T39" fmla="*/ 72342 h 711"/>
              <a:gd name="T40" fmla="*/ 160937 w 636"/>
              <a:gd name="T41" fmla="*/ 66447 h 711"/>
              <a:gd name="T42" fmla="*/ 154736 w 636"/>
              <a:gd name="T43" fmla="*/ 67519 h 711"/>
              <a:gd name="T44" fmla="*/ 153658 w 636"/>
              <a:gd name="T45" fmla="*/ 58945 h 711"/>
              <a:gd name="T46" fmla="*/ 159589 w 636"/>
              <a:gd name="T47" fmla="*/ 53319 h 711"/>
              <a:gd name="T48" fmla="*/ 169024 w 636"/>
              <a:gd name="T49" fmla="*/ 51979 h 711"/>
              <a:gd name="T50" fmla="*/ 170641 w 636"/>
              <a:gd name="T51" fmla="*/ 43137 h 711"/>
              <a:gd name="T52" fmla="*/ 146919 w 636"/>
              <a:gd name="T53" fmla="*/ 39386 h 711"/>
              <a:gd name="T54" fmla="*/ 127779 w 636"/>
              <a:gd name="T55" fmla="*/ 38046 h 711"/>
              <a:gd name="T56" fmla="*/ 115648 w 636"/>
              <a:gd name="T57" fmla="*/ 24918 h 711"/>
              <a:gd name="T58" fmla="*/ 102978 w 636"/>
              <a:gd name="T59" fmla="*/ 13129 h 711"/>
              <a:gd name="T60" fmla="*/ 98665 w 636"/>
              <a:gd name="T61" fmla="*/ 804 h 711"/>
              <a:gd name="T62" fmla="*/ 95160 w 636"/>
              <a:gd name="T63" fmla="*/ 804 h 711"/>
              <a:gd name="T64" fmla="*/ 91656 w 636"/>
              <a:gd name="T65" fmla="*/ 7502 h 711"/>
              <a:gd name="T66" fmla="*/ 83029 w 636"/>
              <a:gd name="T67" fmla="*/ 9110 h 711"/>
              <a:gd name="T68" fmla="*/ 80873 w 636"/>
              <a:gd name="T69" fmla="*/ 13665 h 711"/>
              <a:gd name="T70" fmla="*/ 77638 w 636"/>
              <a:gd name="T71" fmla="*/ 16880 h 711"/>
              <a:gd name="T72" fmla="*/ 71707 w 636"/>
              <a:gd name="T73" fmla="*/ 19291 h 711"/>
              <a:gd name="T74" fmla="*/ 80333 w 636"/>
              <a:gd name="T75" fmla="*/ 28937 h 711"/>
              <a:gd name="T76" fmla="*/ 81412 w 636"/>
              <a:gd name="T77" fmla="*/ 34563 h 711"/>
              <a:gd name="T78" fmla="*/ 67933 w 636"/>
              <a:gd name="T79" fmla="*/ 37243 h 711"/>
              <a:gd name="T80" fmla="*/ 62811 w 636"/>
              <a:gd name="T81" fmla="*/ 35099 h 711"/>
              <a:gd name="T82" fmla="*/ 58228 w 636"/>
              <a:gd name="T83" fmla="*/ 46352 h 711"/>
              <a:gd name="T84" fmla="*/ 47445 w 636"/>
              <a:gd name="T85" fmla="*/ 58141 h 711"/>
              <a:gd name="T86" fmla="*/ 38819 w 636"/>
              <a:gd name="T87" fmla="*/ 55998 h 711"/>
              <a:gd name="T88" fmla="*/ 28575 w 636"/>
              <a:gd name="T89" fmla="*/ 60821 h 711"/>
              <a:gd name="T90" fmla="*/ 24262 w 636"/>
              <a:gd name="T91" fmla="*/ 72610 h 711"/>
              <a:gd name="T92" fmla="*/ 36932 w 636"/>
              <a:gd name="T93" fmla="*/ 85203 h 711"/>
              <a:gd name="T94" fmla="*/ 39088 w 636"/>
              <a:gd name="T95" fmla="*/ 100207 h 711"/>
              <a:gd name="T96" fmla="*/ 31001 w 636"/>
              <a:gd name="T97" fmla="*/ 111460 h 711"/>
              <a:gd name="T98" fmla="*/ 16983 w 636"/>
              <a:gd name="T99" fmla="*/ 115747 h 711"/>
              <a:gd name="T100" fmla="*/ 0 w 636"/>
              <a:gd name="T101" fmla="*/ 128876 h 711"/>
              <a:gd name="T102" fmla="*/ 2696 w 636"/>
              <a:gd name="T103" fmla="*/ 138253 h 711"/>
              <a:gd name="T104" fmla="*/ 10513 w 636"/>
              <a:gd name="T105" fmla="*/ 151650 h 711"/>
              <a:gd name="T106" fmla="*/ 4583 w 636"/>
              <a:gd name="T107" fmla="*/ 154061 h 711"/>
              <a:gd name="T108" fmla="*/ 6739 w 636"/>
              <a:gd name="T109" fmla="*/ 162635 h 711"/>
              <a:gd name="T110" fmla="*/ 9974 w 636"/>
              <a:gd name="T111" fmla="*/ 173084 h 711"/>
              <a:gd name="T112" fmla="*/ 17253 w 636"/>
              <a:gd name="T113" fmla="*/ 177371 h 711"/>
              <a:gd name="T114" fmla="*/ 25071 w 636"/>
              <a:gd name="T115" fmla="*/ 177639 h 711"/>
              <a:gd name="T116" fmla="*/ 31810 w 636"/>
              <a:gd name="T117" fmla="*/ 184605 h 711"/>
              <a:gd name="T118" fmla="*/ 42323 w 636"/>
              <a:gd name="T119" fmla="*/ 180854 h 711"/>
              <a:gd name="T120" fmla="*/ 54185 w 636"/>
              <a:gd name="T121" fmla="*/ 173888 h 71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solidFill>
            <a:srgbClr val="667FBC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B5D2443-AC96-4648-91FB-2E04C96EBF20}" type="TxLink">
              <a:rPr lang="zh-CN" altLang="en-US" sz="7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北京</a:t>
            </a:fld>
            <a:endParaRPr lang="zh-CN" altLang="en-US" sz="700" b="1">
              <a:solidFill>
                <a:srgbClr val="EEECE1"/>
              </a:solidFill>
            </a:endParaRPr>
          </a:p>
        </xdr:txBody>
      </xdr:sp>
    </xdr:grpSp>
    <xdr:clientData/>
  </xdr:twoCellAnchor>
  <xdr:twoCellAnchor>
    <xdr:from>
      <xdr:col>8</xdr:col>
      <xdr:colOff>504825</xdr:colOff>
      <xdr:row>24</xdr:row>
      <xdr:rowOff>0</xdr:rowOff>
    </xdr:from>
    <xdr:to>
      <xdr:col>9</xdr:col>
      <xdr:colOff>504825</xdr:colOff>
      <xdr:row>29</xdr:row>
      <xdr:rowOff>57150</xdr:rowOff>
    </xdr:to>
    <xdr:grpSp>
      <xdr:nvGrpSpPr>
        <xdr:cNvPr id="41" name="组合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pSpPr/>
      </xdr:nvGrpSpPr>
      <xdr:grpSpPr>
        <a:xfrm>
          <a:off x="5381625" y="3810000"/>
          <a:ext cx="609600" cy="850900"/>
          <a:chOff x="5486400" y="4210050"/>
          <a:chExt cx="609600" cy="866775"/>
        </a:xfrm>
        <a:noFill/>
      </xdr:grpSpPr>
      <xdr:sp macro="" textlink="">
        <xdr:nvSpPr>
          <xdr:cNvPr id="42" name="Freeform 70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>
            <a:spLocks/>
          </xdr:cNvSpPr>
        </xdr:nvSpPr>
        <xdr:spPr bwMode="auto">
          <a:xfrm>
            <a:off x="5486400" y="4210050"/>
            <a:ext cx="609600" cy="847725"/>
          </a:xfrm>
          <a:custGeom>
            <a:avLst/>
            <a:gdLst>
              <a:gd name="T0" fmla="*/ 0 w 544"/>
              <a:gd name="T1" fmla="*/ 0 h 759"/>
              <a:gd name="T2" fmla="*/ 2147483647 w 544"/>
              <a:gd name="T3" fmla="*/ 0 h 759"/>
              <a:gd name="T4" fmla="*/ 2147483647 w 544"/>
              <a:gd name="T5" fmla="*/ 2147483647 h 759"/>
              <a:gd name="T6" fmla="*/ 0 w 544"/>
              <a:gd name="T7" fmla="*/ 2147483647 h 759"/>
              <a:gd name="T8" fmla="*/ 0 w 544"/>
              <a:gd name="T9" fmla="*/ 0 h 759"/>
              <a:gd name="T10" fmla="*/ 0 w 544"/>
              <a:gd name="T11" fmla="*/ 0 h 75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44"/>
              <a:gd name="T19" fmla="*/ 0 h 759"/>
              <a:gd name="T20" fmla="*/ 544 w 544"/>
              <a:gd name="T21" fmla="*/ 759 h 75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44" h="759">
                <a:moveTo>
                  <a:pt x="0" y="0"/>
                </a:moveTo>
                <a:lnTo>
                  <a:pt x="544" y="0"/>
                </a:lnTo>
                <a:lnTo>
                  <a:pt x="544" y="759"/>
                </a:lnTo>
                <a:lnTo>
                  <a:pt x="0" y="759"/>
                </a:lnTo>
                <a:lnTo>
                  <a:pt x="0" y="0"/>
                </a:ln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3" name="Freeform 71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>
            <a:spLocks noEditPoints="1"/>
          </xdr:cNvSpPr>
        </xdr:nvSpPr>
        <xdr:spPr bwMode="auto">
          <a:xfrm>
            <a:off x="5486400" y="4210050"/>
            <a:ext cx="561975" cy="314325"/>
          </a:xfrm>
          <a:custGeom>
            <a:avLst/>
            <a:gdLst>
              <a:gd name="T0" fmla="*/ 2147483647 w 298"/>
              <a:gd name="T1" fmla="*/ 2147483647 h 172"/>
              <a:gd name="T2" fmla="*/ 2147483647 w 298"/>
              <a:gd name="T3" fmla="*/ 2147483647 h 172"/>
              <a:gd name="T4" fmla="*/ 2147483647 w 298"/>
              <a:gd name="T5" fmla="*/ 2147483647 h 172"/>
              <a:gd name="T6" fmla="*/ 2147483647 w 298"/>
              <a:gd name="T7" fmla="*/ 2147483647 h 172"/>
              <a:gd name="T8" fmla="*/ 2147483647 w 298"/>
              <a:gd name="T9" fmla="*/ 2147483647 h 172"/>
              <a:gd name="T10" fmla="*/ 2147483647 w 298"/>
              <a:gd name="T11" fmla="*/ 2147483647 h 172"/>
              <a:gd name="T12" fmla="*/ 2147483647 w 298"/>
              <a:gd name="T13" fmla="*/ 0 h 172"/>
              <a:gd name="T14" fmla="*/ 2147483647 w 298"/>
              <a:gd name="T15" fmla="*/ 2147483647 h 172"/>
              <a:gd name="T16" fmla="*/ 2147483647 w 298"/>
              <a:gd name="T17" fmla="*/ 2147483647 h 172"/>
              <a:gd name="T18" fmla="*/ 2147483647 w 298"/>
              <a:gd name="T19" fmla="*/ 2147483647 h 172"/>
              <a:gd name="T20" fmla="*/ 2147483647 w 298"/>
              <a:gd name="T21" fmla="*/ 2147483647 h 172"/>
              <a:gd name="T22" fmla="*/ 2147483647 w 298"/>
              <a:gd name="T23" fmla="*/ 0 h 172"/>
              <a:gd name="T24" fmla="*/ 2147483647 w 298"/>
              <a:gd name="T25" fmla="*/ 2147483647 h 172"/>
              <a:gd name="T26" fmla="*/ 2147483647 w 298"/>
              <a:gd name="T27" fmla="*/ 2147483647 h 172"/>
              <a:gd name="T28" fmla="*/ 2147483647 w 298"/>
              <a:gd name="T29" fmla="*/ 2147483647 h 172"/>
              <a:gd name="T30" fmla="*/ 2147483647 w 298"/>
              <a:gd name="T31" fmla="*/ 0 h 172"/>
              <a:gd name="T32" fmla="*/ 2147483647 w 298"/>
              <a:gd name="T33" fmla="*/ 2147483647 h 172"/>
              <a:gd name="T34" fmla="*/ 2147483647 w 298"/>
              <a:gd name="T35" fmla="*/ 2147483647 h 172"/>
              <a:gd name="T36" fmla="*/ 2147483647 w 298"/>
              <a:gd name="T37" fmla="*/ 2147483647 h 172"/>
              <a:gd name="T38" fmla="*/ 2147483647 w 298"/>
              <a:gd name="T39" fmla="*/ 2147483647 h 172"/>
              <a:gd name="T40" fmla="*/ 0 w 298"/>
              <a:gd name="T41" fmla="*/ 2147483647 h 172"/>
              <a:gd name="T42" fmla="*/ 2147483647 w 298"/>
              <a:gd name="T43" fmla="*/ 2147483647 h 172"/>
              <a:gd name="T44" fmla="*/ 2147483647 w 298"/>
              <a:gd name="T45" fmla="*/ 2147483647 h 172"/>
              <a:gd name="T46" fmla="*/ 2147483647 w 298"/>
              <a:gd name="T47" fmla="*/ 2147483647 h 172"/>
              <a:gd name="T48" fmla="*/ 2147483647 w 298"/>
              <a:gd name="T49" fmla="*/ 2147483647 h 172"/>
              <a:gd name="T50" fmla="*/ 2147483647 w 298"/>
              <a:gd name="T51" fmla="*/ 2147483647 h 172"/>
              <a:gd name="T52" fmla="*/ 2147483647 w 298"/>
              <a:gd name="T53" fmla="*/ 2147483647 h 172"/>
              <a:gd name="T54" fmla="*/ 2147483647 w 298"/>
              <a:gd name="T55" fmla="*/ 2147483647 h 172"/>
              <a:gd name="T56" fmla="*/ 2147483647 w 298"/>
              <a:gd name="T57" fmla="*/ 2147483647 h 172"/>
              <a:gd name="T58" fmla="*/ 2147483647 w 298"/>
              <a:gd name="T59" fmla="*/ 2147483647 h 172"/>
              <a:gd name="T60" fmla="*/ 2147483647 w 298"/>
              <a:gd name="T61" fmla="*/ 2147483647 h 172"/>
              <a:gd name="T62" fmla="*/ 2147483647 w 298"/>
              <a:gd name="T63" fmla="*/ 2147483647 h 172"/>
              <a:gd name="T64" fmla="*/ 2147483647 w 298"/>
              <a:gd name="T65" fmla="*/ 2147483647 h 172"/>
              <a:gd name="T66" fmla="*/ 2147483647 w 298"/>
              <a:gd name="T67" fmla="*/ 2147483647 h 172"/>
              <a:gd name="T68" fmla="*/ 2147483647 w 298"/>
              <a:gd name="T69" fmla="*/ 2147483647 h 172"/>
              <a:gd name="T70" fmla="*/ 2147483647 w 298"/>
              <a:gd name="T71" fmla="*/ 2147483647 h 172"/>
              <a:gd name="T72" fmla="*/ 2147483647 w 298"/>
              <a:gd name="T73" fmla="*/ 2147483647 h 172"/>
              <a:gd name="T74" fmla="*/ 2147483647 w 298"/>
              <a:gd name="T75" fmla="*/ 2147483647 h 172"/>
              <a:gd name="T76" fmla="*/ 2147483647 w 298"/>
              <a:gd name="T77" fmla="*/ 2147483647 h 172"/>
              <a:gd name="T78" fmla="*/ 2147483647 w 298"/>
              <a:gd name="T79" fmla="*/ 2147483647 h 172"/>
              <a:gd name="T80" fmla="*/ 2147483647 w 298"/>
              <a:gd name="T81" fmla="*/ 2147483647 h 172"/>
              <a:gd name="T82" fmla="*/ 2147483647 w 298"/>
              <a:gd name="T83" fmla="*/ 2147483647 h 172"/>
              <a:gd name="T84" fmla="*/ 2147483647 w 298"/>
              <a:gd name="T85" fmla="*/ 2147483647 h 172"/>
              <a:gd name="T86" fmla="*/ 2147483647 w 298"/>
              <a:gd name="T87" fmla="*/ 2147483647 h 172"/>
              <a:gd name="T88" fmla="*/ 2147483647 w 298"/>
              <a:gd name="T89" fmla="*/ 2147483647 h 172"/>
              <a:gd name="T90" fmla="*/ 2147483647 w 298"/>
              <a:gd name="T91" fmla="*/ 2147483647 h 172"/>
              <a:gd name="T92" fmla="*/ 2147483647 w 298"/>
              <a:gd name="T93" fmla="*/ 2147483647 h 172"/>
              <a:gd name="T94" fmla="*/ 2147483647 w 298"/>
              <a:gd name="T95" fmla="*/ 2147483647 h 172"/>
              <a:gd name="T96" fmla="*/ 2147483647 w 298"/>
              <a:gd name="T97" fmla="*/ 2147483647 h 172"/>
              <a:gd name="T98" fmla="*/ 2147483647 w 298"/>
              <a:gd name="T99" fmla="*/ 2147483647 h 172"/>
              <a:gd name="T100" fmla="*/ 2147483647 w 298"/>
              <a:gd name="T101" fmla="*/ 2147483647 h 17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98"/>
              <a:gd name="T154" fmla="*/ 0 h 172"/>
              <a:gd name="T155" fmla="*/ 298 w 298"/>
              <a:gd name="T156" fmla="*/ 172 h 172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98" h="172">
                <a:moveTo>
                  <a:pt x="77" y="172"/>
                </a:moveTo>
                <a:cubicBezTo>
                  <a:pt x="74" y="171"/>
                  <a:pt x="71" y="170"/>
                  <a:pt x="66" y="169"/>
                </a:cubicBezTo>
                <a:cubicBezTo>
                  <a:pt x="61" y="164"/>
                  <a:pt x="63" y="161"/>
                  <a:pt x="63" y="156"/>
                </a:cubicBezTo>
                <a:cubicBezTo>
                  <a:pt x="64" y="151"/>
                  <a:pt x="63" y="152"/>
                  <a:pt x="69" y="151"/>
                </a:cubicBezTo>
                <a:cubicBezTo>
                  <a:pt x="69" y="150"/>
                  <a:pt x="70" y="149"/>
                  <a:pt x="71" y="149"/>
                </a:cubicBezTo>
                <a:cubicBezTo>
                  <a:pt x="71" y="147"/>
                  <a:pt x="71" y="144"/>
                  <a:pt x="71" y="142"/>
                </a:cubicBezTo>
                <a:cubicBezTo>
                  <a:pt x="71" y="142"/>
                  <a:pt x="71" y="142"/>
                  <a:pt x="72" y="142"/>
                </a:cubicBezTo>
                <a:cubicBezTo>
                  <a:pt x="73" y="142"/>
                  <a:pt x="75" y="143"/>
                  <a:pt x="78" y="142"/>
                </a:cubicBezTo>
                <a:cubicBezTo>
                  <a:pt x="81" y="141"/>
                  <a:pt x="83" y="139"/>
                  <a:pt x="86" y="137"/>
                </a:cubicBezTo>
                <a:cubicBezTo>
                  <a:pt x="91" y="137"/>
                  <a:pt x="96" y="137"/>
                  <a:pt x="101" y="137"/>
                </a:cubicBezTo>
                <a:cubicBezTo>
                  <a:pt x="102" y="137"/>
                  <a:pt x="105" y="139"/>
                  <a:pt x="105" y="143"/>
                </a:cubicBezTo>
                <a:cubicBezTo>
                  <a:pt x="104" y="146"/>
                  <a:pt x="103" y="148"/>
                  <a:pt x="101" y="150"/>
                </a:cubicBezTo>
                <a:cubicBezTo>
                  <a:pt x="99" y="153"/>
                  <a:pt x="97" y="156"/>
                  <a:pt x="96" y="161"/>
                </a:cubicBezTo>
                <a:cubicBezTo>
                  <a:pt x="90" y="164"/>
                  <a:pt x="85" y="167"/>
                  <a:pt x="80" y="171"/>
                </a:cubicBezTo>
                <a:cubicBezTo>
                  <a:pt x="79" y="172"/>
                  <a:pt x="78" y="172"/>
                  <a:pt x="77" y="172"/>
                </a:cubicBezTo>
                <a:close/>
                <a:moveTo>
                  <a:pt x="0" y="0"/>
                </a:moveTo>
                <a:cubicBezTo>
                  <a:pt x="73" y="0"/>
                  <a:pt x="73" y="0"/>
                  <a:pt x="73" y="0"/>
                </a:cubicBezTo>
                <a:cubicBezTo>
                  <a:pt x="73" y="2"/>
                  <a:pt x="73" y="5"/>
                  <a:pt x="73" y="8"/>
                </a:cubicBezTo>
                <a:cubicBezTo>
                  <a:pt x="73" y="10"/>
                  <a:pt x="74" y="11"/>
                  <a:pt x="77" y="13"/>
                </a:cubicBezTo>
                <a:cubicBezTo>
                  <a:pt x="77" y="14"/>
                  <a:pt x="78" y="15"/>
                  <a:pt x="79" y="17"/>
                </a:cubicBezTo>
                <a:cubicBezTo>
                  <a:pt x="75" y="17"/>
                  <a:pt x="73" y="19"/>
                  <a:pt x="70" y="20"/>
                </a:cubicBezTo>
                <a:cubicBezTo>
                  <a:pt x="66" y="25"/>
                  <a:pt x="61" y="27"/>
                  <a:pt x="57" y="31"/>
                </a:cubicBezTo>
                <a:cubicBezTo>
                  <a:pt x="54" y="33"/>
                  <a:pt x="50" y="34"/>
                  <a:pt x="47" y="33"/>
                </a:cubicBezTo>
                <a:cubicBezTo>
                  <a:pt x="45" y="33"/>
                  <a:pt x="44" y="32"/>
                  <a:pt x="41" y="31"/>
                </a:cubicBezTo>
                <a:cubicBezTo>
                  <a:pt x="37" y="25"/>
                  <a:pt x="37" y="27"/>
                  <a:pt x="33" y="26"/>
                </a:cubicBezTo>
                <a:cubicBezTo>
                  <a:pt x="32" y="27"/>
                  <a:pt x="31" y="27"/>
                  <a:pt x="31" y="29"/>
                </a:cubicBezTo>
                <a:cubicBezTo>
                  <a:pt x="31" y="30"/>
                  <a:pt x="31" y="31"/>
                  <a:pt x="31" y="32"/>
                </a:cubicBezTo>
                <a:cubicBezTo>
                  <a:pt x="28" y="35"/>
                  <a:pt x="24" y="38"/>
                  <a:pt x="22" y="42"/>
                </a:cubicBezTo>
                <a:cubicBezTo>
                  <a:pt x="19" y="43"/>
                  <a:pt x="16" y="43"/>
                  <a:pt x="15" y="44"/>
                </a:cubicBezTo>
                <a:cubicBezTo>
                  <a:pt x="10" y="42"/>
                  <a:pt x="9" y="40"/>
                  <a:pt x="7" y="38"/>
                </a:cubicBezTo>
                <a:cubicBezTo>
                  <a:pt x="6" y="38"/>
                  <a:pt x="5" y="37"/>
                  <a:pt x="4" y="37"/>
                </a:cubicBezTo>
                <a:cubicBezTo>
                  <a:pt x="2" y="37"/>
                  <a:pt x="1" y="37"/>
                  <a:pt x="0" y="37"/>
                </a:cubicBezTo>
                <a:cubicBezTo>
                  <a:pt x="0" y="0"/>
                  <a:pt x="0" y="0"/>
                  <a:pt x="0" y="0"/>
                </a:cubicBezTo>
                <a:close/>
                <a:moveTo>
                  <a:pt x="74" y="0"/>
                </a:moveTo>
                <a:cubicBezTo>
                  <a:pt x="153" y="0"/>
                  <a:pt x="153" y="0"/>
                  <a:pt x="153" y="0"/>
                </a:cubicBezTo>
                <a:cubicBezTo>
                  <a:pt x="153" y="2"/>
                  <a:pt x="154" y="3"/>
                  <a:pt x="154" y="4"/>
                </a:cubicBezTo>
                <a:cubicBezTo>
                  <a:pt x="156" y="8"/>
                  <a:pt x="156" y="10"/>
                  <a:pt x="155" y="14"/>
                </a:cubicBezTo>
                <a:cubicBezTo>
                  <a:pt x="155" y="17"/>
                  <a:pt x="155" y="20"/>
                  <a:pt x="156" y="25"/>
                </a:cubicBezTo>
                <a:cubicBezTo>
                  <a:pt x="150" y="25"/>
                  <a:pt x="144" y="25"/>
                  <a:pt x="137" y="25"/>
                </a:cubicBezTo>
                <a:cubicBezTo>
                  <a:pt x="135" y="27"/>
                  <a:pt x="138" y="31"/>
                  <a:pt x="140" y="33"/>
                </a:cubicBezTo>
                <a:cubicBezTo>
                  <a:pt x="140" y="34"/>
                  <a:pt x="139" y="35"/>
                  <a:pt x="139" y="36"/>
                </a:cubicBezTo>
                <a:cubicBezTo>
                  <a:pt x="137" y="36"/>
                  <a:pt x="133" y="31"/>
                  <a:pt x="133" y="31"/>
                </a:cubicBezTo>
                <a:cubicBezTo>
                  <a:pt x="131" y="31"/>
                  <a:pt x="129" y="31"/>
                  <a:pt x="127" y="31"/>
                </a:cubicBezTo>
                <a:cubicBezTo>
                  <a:pt x="126" y="32"/>
                  <a:pt x="125" y="34"/>
                  <a:pt x="124" y="36"/>
                </a:cubicBezTo>
                <a:cubicBezTo>
                  <a:pt x="124" y="37"/>
                  <a:pt x="124" y="41"/>
                  <a:pt x="121" y="43"/>
                </a:cubicBezTo>
                <a:cubicBezTo>
                  <a:pt x="118" y="40"/>
                  <a:pt x="114" y="42"/>
                  <a:pt x="112" y="42"/>
                </a:cubicBezTo>
                <a:cubicBezTo>
                  <a:pt x="111" y="42"/>
                  <a:pt x="111" y="41"/>
                  <a:pt x="110" y="40"/>
                </a:cubicBezTo>
                <a:cubicBezTo>
                  <a:pt x="110" y="34"/>
                  <a:pt x="106" y="35"/>
                  <a:pt x="104" y="35"/>
                </a:cubicBezTo>
                <a:cubicBezTo>
                  <a:pt x="104" y="35"/>
                  <a:pt x="104" y="34"/>
                  <a:pt x="104" y="33"/>
                </a:cubicBezTo>
                <a:cubicBezTo>
                  <a:pt x="106" y="29"/>
                  <a:pt x="109" y="24"/>
                  <a:pt x="109" y="20"/>
                </a:cubicBezTo>
                <a:cubicBezTo>
                  <a:pt x="107" y="17"/>
                  <a:pt x="104" y="15"/>
                  <a:pt x="104" y="12"/>
                </a:cubicBezTo>
                <a:cubicBezTo>
                  <a:pt x="102" y="9"/>
                  <a:pt x="101" y="10"/>
                  <a:pt x="99" y="10"/>
                </a:cubicBezTo>
                <a:cubicBezTo>
                  <a:pt x="97" y="11"/>
                  <a:pt x="95" y="11"/>
                  <a:pt x="93" y="11"/>
                </a:cubicBezTo>
                <a:cubicBezTo>
                  <a:pt x="90" y="14"/>
                  <a:pt x="88" y="15"/>
                  <a:pt x="86" y="16"/>
                </a:cubicBezTo>
                <a:cubicBezTo>
                  <a:pt x="84" y="16"/>
                  <a:pt x="82" y="17"/>
                  <a:pt x="80" y="17"/>
                </a:cubicBezTo>
                <a:cubicBezTo>
                  <a:pt x="80" y="12"/>
                  <a:pt x="77" y="11"/>
                  <a:pt x="75" y="9"/>
                </a:cubicBezTo>
                <a:cubicBezTo>
                  <a:pt x="74" y="8"/>
                  <a:pt x="74" y="8"/>
                  <a:pt x="74" y="8"/>
                </a:cubicBezTo>
                <a:cubicBezTo>
                  <a:pt x="74" y="5"/>
                  <a:pt x="74" y="2"/>
                  <a:pt x="74" y="0"/>
                </a:cubicBezTo>
                <a:close/>
                <a:moveTo>
                  <a:pt x="155" y="0"/>
                </a:moveTo>
                <a:cubicBezTo>
                  <a:pt x="200" y="0"/>
                  <a:pt x="200" y="0"/>
                  <a:pt x="200" y="0"/>
                </a:cubicBezTo>
                <a:cubicBezTo>
                  <a:pt x="200" y="1"/>
                  <a:pt x="200" y="1"/>
                  <a:pt x="200" y="2"/>
                </a:cubicBezTo>
                <a:cubicBezTo>
                  <a:pt x="200" y="3"/>
                  <a:pt x="200" y="6"/>
                  <a:pt x="199" y="7"/>
                </a:cubicBezTo>
                <a:cubicBezTo>
                  <a:pt x="195" y="11"/>
                  <a:pt x="194" y="11"/>
                  <a:pt x="194" y="17"/>
                </a:cubicBezTo>
                <a:cubicBezTo>
                  <a:pt x="194" y="18"/>
                  <a:pt x="195" y="19"/>
                  <a:pt x="195" y="20"/>
                </a:cubicBezTo>
                <a:cubicBezTo>
                  <a:pt x="194" y="23"/>
                  <a:pt x="192" y="29"/>
                  <a:pt x="193" y="33"/>
                </a:cubicBezTo>
                <a:cubicBezTo>
                  <a:pt x="193" y="34"/>
                  <a:pt x="193" y="35"/>
                  <a:pt x="194" y="35"/>
                </a:cubicBezTo>
                <a:cubicBezTo>
                  <a:pt x="192" y="36"/>
                  <a:pt x="189" y="37"/>
                  <a:pt x="187" y="39"/>
                </a:cubicBezTo>
                <a:cubicBezTo>
                  <a:pt x="183" y="35"/>
                  <a:pt x="179" y="38"/>
                  <a:pt x="174" y="40"/>
                </a:cubicBezTo>
                <a:cubicBezTo>
                  <a:pt x="172" y="40"/>
                  <a:pt x="171" y="41"/>
                  <a:pt x="169" y="41"/>
                </a:cubicBezTo>
                <a:cubicBezTo>
                  <a:pt x="168" y="40"/>
                  <a:pt x="165" y="40"/>
                  <a:pt x="164" y="40"/>
                </a:cubicBezTo>
                <a:cubicBezTo>
                  <a:pt x="164" y="39"/>
                  <a:pt x="164" y="39"/>
                  <a:pt x="164" y="39"/>
                </a:cubicBezTo>
                <a:cubicBezTo>
                  <a:pt x="167" y="36"/>
                  <a:pt x="170" y="33"/>
                  <a:pt x="172" y="30"/>
                </a:cubicBezTo>
                <a:cubicBezTo>
                  <a:pt x="172" y="26"/>
                  <a:pt x="171" y="25"/>
                  <a:pt x="171" y="24"/>
                </a:cubicBezTo>
                <a:cubicBezTo>
                  <a:pt x="167" y="24"/>
                  <a:pt x="165" y="24"/>
                  <a:pt x="163" y="25"/>
                </a:cubicBezTo>
                <a:cubicBezTo>
                  <a:pt x="162" y="25"/>
                  <a:pt x="160" y="25"/>
                  <a:pt x="158" y="26"/>
                </a:cubicBezTo>
                <a:cubicBezTo>
                  <a:pt x="158" y="23"/>
                  <a:pt x="157" y="21"/>
                  <a:pt x="156" y="19"/>
                </a:cubicBezTo>
                <a:cubicBezTo>
                  <a:pt x="156" y="14"/>
                  <a:pt x="158" y="10"/>
                  <a:pt x="157" y="4"/>
                </a:cubicBezTo>
                <a:cubicBezTo>
                  <a:pt x="156" y="4"/>
                  <a:pt x="156" y="3"/>
                  <a:pt x="155" y="3"/>
                </a:cubicBezTo>
                <a:cubicBezTo>
                  <a:pt x="155" y="2"/>
                  <a:pt x="155" y="1"/>
                  <a:pt x="155" y="0"/>
                </a:cubicBezTo>
                <a:close/>
                <a:moveTo>
                  <a:pt x="202" y="0"/>
                </a:moveTo>
                <a:cubicBezTo>
                  <a:pt x="255" y="0"/>
                  <a:pt x="255" y="0"/>
                  <a:pt x="255" y="0"/>
                </a:cubicBezTo>
                <a:cubicBezTo>
                  <a:pt x="254" y="4"/>
                  <a:pt x="252" y="8"/>
                  <a:pt x="254" y="12"/>
                </a:cubicBezTo>
                <a:cubicBezTo>
                  <a:pt x="255" y="12"/>
                  <a:pt x="255" y="13"/>
                  <a:pt x="256" y="13"/>
                </a:cubicBezTo>
                <a:cubicBezTo>
                  <a:pt x="256" y="14"/>
                  <a:pt x="256" y="14"/>
                  <a:pt x="256" y="14"/>
                </a:cubicBezTo>
                <a:cubicBezTo>
                  <a:pt x="255" y="13"/>
                  <a:pt x="255" y="13"/>
                  <a:pt x="255" y="13"/>
                </a:cubicBezTo>
                <a:cubicBezTo>
                  <a:pt x="254" y="13"/>
                  <a:pt x="252" y="13"/>
                  <a:pt x="250" y="14"/>
                </a:cubicBezTo>
                <a:cubicBezTo>
                  <a:pt x="249" y="15"/>
                  <a:pt x="250" y="15"/>
                  <a:pt x="250" y="18"/>
                </a:cubicBezTo>
                <a:cubicBezTo>
                  <a:pt x="245" y="22"/>
                  <a:pt x="246" y="20"/>
                  <a:pt x="245" y="27"/>
                </a:cubicBezTo>
                <a:cubicBezTo>
                  <a:pt x="244" y="29"/>
                  <a:pt x="242" y="30"/>
                  <a:pt x="241" y="31"/>
                </a:cubicBezTo>
                <a:cubicBezTo>
                  <a:pt x="238" y="31"/>
                  <a:pt x="236" y="32"/>
                  <a:pt x="235" y="32"/>
                </a:cubicBezTo>
                <a:cubicBezTo>
                  <a:pt x="233" y="33"/>
                  <a:pt x="233" y="35"/>
                  <a:pt x="236" y="37"/>
                </a:cubicBezTo>
                <a:cubicBezTo>
                  <a:pt x="230" y="38"/>
                  <a:pt x="227" y="43"/>
                  <a:pt x="224" y="47"/>
                </a:cubicBezTo>
                <a:cubicBezTo>
                  <a:pt x="224" y="47"/>
                  <a:pt x="224" y="48"/>
                  <a:pt x="223" y="49"/>
                </a:cubicBezTo>
                <a:cubicBezTo>
                  <a:pt x="222" y="52"/>
                  <a:pt x="220" y="53"/>
                  <a:pt x="218" y="54"/>
                </a:cubicBezTo>
                <a:cubicBezTo>
                  <a:pt x="218" y="50"/>
                  <a:pt x="216" y="48"/>
                  <a:pt x="214" y="47"/>
                </a:cubicBezTo>
                <a:cubicBezTo>
                  <a:pt x="214" y="47"/>
                  <a:pt x="214" y="47"/>
                  <a:pt x="214" y="47"/>
                </a:cubicBezTo>
                <a:cubicBezTo>
                  <a:pt x="211" y="42"/>
                  <a:pt x="208" y="38"/>
                  <a:pt x="204" y="34"/>
                </a:cubicBezTo>
                <a:cubicBezTo>
                  <a:pt x="200" y="33"/>
                  <a:pt x="197" y="34"/>
                  <a:pt x="195" y="33"/>
                </a:cubicBezTo>
                <a:cubicBezTo>
                  <a:pt x="194" y="29"/>
                  <a:pt x="195" y="26"/>
                  <a:pt x="196" y="22"/>
                </a:cubicBezTo>
                <a:cubicBezTo>
                  <a:pt x="197" y="19"/>
                  <a:pt x="196" y="16"/>
                  <a:pt x="196" y="14"/>
                </a:cubicBezTo>
                <a:cubicBezTo>
                  <a:pt x="198" y="11"/>
                  <a:pt x="200" y="9"/>
                  <a:pt x="201" y="7"/>
                </a:cubicBezTo>
                <a:cubicBezTo>
                  <a:pt x="201" y="6"/>
                  <a:pt x="202" y="4"/>
                  <a:pt x="202" y="2"/>
                </a:cubicBezTo>
                <a:cubicBezTo>
                  <a:pt x="202" y="2"/>
                  <a:pt x="202" y="1"/>
                  <a:pt x="202" y="0"/>
                </a:cubicBezTo>
                <a:close/>
                <a:moveTo>
                  <a:pt x="0" y="70"/>
                </a:moveTo>
                <a:cubicBezTo>
                  <a:pt x="0" y="55"/>
                  <a:pt x="0" y="55"/>
                  <a:pt x="0" y="55"/>
                </a:cubicBezTo>
                <a:cubicBezTo>
                  <a:pt x="2" y="56"/>
                  <a:pt x="4" y="56"/>
                  <a:pt x="6" y="57"/>
                </a:cubicBezTo>
                <a:cubicBezTo>
                  <a:pt x="7" y="57"/>
                  <a:pt x="8" y="58"/>
                  <a:pt x="10" y="59"/>
                </a:cubicBezTo>
                <a:cubicBezTo>
                  <a:pt x="11" y="59"/>
                  <a:pt x="13" y="59"/>
                  <a:pt x="14" y="59"/>
                </a:cubicBezTo>
                <a:cubicBezTo>
                  <a:pt x="14" y="61"/>
                  <a:pt x="15" y="62"/>
                  <a:pt x="15" y="63"/>
                </a:cubicBezTo>
                <a:cubicBezTo>
                  <a:pt x="14" y="64"/>
                  <a:pt x="14" y="65"/>
                  <a:pt x="13" y="66"/>
                </a:cubicBezTo>
                <a:cubicBezTo>
                  <a:pt x="11" y="68"/>
                  <a:pt x="9" y="69"/>
                  <a:pt x="7" y="69"/>
                </a:cubicBezTo>
                <a:cubicBezTo>
                  <a:pt x="4" y="69"/>
                  <a:pt x="2" y="70"/>
                  <a:pt x="0" y="70"/>
                </a:cubicBezTo>
                <a:close/>
                <a:moveTo>
                  <a:pt x="0" y="53"/>
                </a:moveTo>
                <a:cubicBezTo>
                  <a:pt x="0" y="39"/>
                  <a:pt x="0" y="39"/>
                  <a:pt x="0" y="39"/>
                </a:cubicBezTo>
                <a:cubicBezTo>
                  <a:pt x="1" y="39"/>
                  <a:pt x="1" y="39"/>
                  <a:pt x="2" y="39"/>
                </a:cubicBezTo>
                <a:cubicBezTo>
                  <a:pt x="4" y="39"/>
                  <a:pt x="5" y="40"/>
                  <a:pt x="7" y="40"/>
                </a:cubicBezTo>
                <a:cubicBezTo>
                  <a:pt x="8" y="42"/>
                  <a:pt x="10" y="43"/>
                  <a:pt x="12" y="45"/>
                </a:cubicBezTo>
                <a:cubicBezTo>
                  <a:pt x="14" y="45"/>
                  <a:pt x="16" y="46"/>
                  <a:pt x="21" y="45"/>
                </a:cubicBezTo>
                <a:cubicBezTo>
                  <a:pt x="25" y="42"/>
                  <a:pt x="29" y="36"/>
                  <a:pt x="33" y="33"/>
                </a:cubicBezTo>
                <a:cubicBezTo>
                  <a:pt x="33" y="32"/>
                  <a:pt x="33" y="31"/>
                  <a:pt x="33" y="29"/>
                </a:cubicBezTo>
                <a:cubicBezTo>
                  <a:pt x="34" y="29"/>
                  <a:pt x="35" y="29"/>
                  <a:pt x="37" y="29"/>
                </a:cubicBezTo>
                <a:cubicBezTo>
                  <a:pt x="37" y="30"/>
                  <a:pt x="38" y="30"/>
                  <a:pt x="38" y="31"/>
                </a:cubicBezTo>
                <a:cubicBezTo>
                  <a:pt x="40" y="32"/>
                  <a:pt x="44" y="34"/>
                  <a:pt x="48" y="36"/>
                </a:cubicBezTo>
                <a:cubicBezTo>
                  <a:pt x="49" y="36"/>
                  <a:pt x="50" y="36"/>
                  <a:pt x="51" y="36"/>
                </a:cubicBezTo>
                <a:cubicBezTo>
                  <a:pt x="53" y="35"/>
                  <a:pt x="55" y="34"/>
                  <a:pt x="58" y="33"/>
                </a:cubicBezTo>
                <a:cubicBezTo>
                  <a:pt x="61" y="30"/>
                  <a:pt x="63" y="29"/>
                  <a:pt x="68" y="26"/>
                </a:cubicBezTo>
                <a:cubicBezTo>
                  <a:pt x="68" y="25"/>
                  <a:pt x="69" y="25"/>
                  <a:pt x="70" y="24"/>
                </a:cubicBezTo>
                <a:cubicBezTo>
                  <a:pt x="73" y="20"/>
                  <a:pt x="75" y="19"/>
                  <a:pt x="80" y="18"/>
                </a:cubicBezTo>
                <a:cubicBezTo>
                  <a:pt x="82" y="18"/>
                  <a:pt x="84" y="18"/>
                  <a:pt x="87" y="18"/>
                </a:cubicBezTo>
                <a:cubicBezTo>
                  <a:pt x="93" y="15"/>
                  <a:pt x="94" y="12"/>
                  <a:pt x="101" y="12"/>
                </a:cubicBezTo>
                <a:cubicBezTo>
                  <a:pt x="102" y="14"/>
                  <a:pt x="103" y="16"/>
                  <a:pt x="105" y="18"/>
                </a:cubicBezTo>
                <a:cubicBezTo>
                  <a:pt x="106" y="19"/>
                  <a:pt x="107" y="20"/>
                  <a:pt x="108" y="21"/>
                </a:cubicBezTo>
                <a:cubicBezTo>
                  <a:pt x="106" y="24"/>
                  <a:pt x="104" y="27"/>
                  <a:pt x="102" y="32"/>
                </a:cubicBezTo>
                <a:cubicBezTo>
                  <a:pt x="102" y="33"/>
                  <a:pt x="102" y="35"/>
                  <a:pt x="102" y="36"/>
                </a:cubicBezTo>
                <a:cubicBezTo>
                  <a:pt x="103" y="37"/>
                  <a:pt x="105" y="37"/>
                  <a:pt x="108" y="37"/>
                </a:cubicBezTo>
                <a:cubicBezTo>
                  <a:pt x="108" y="39"/>
                  <a:pt x="109" y="40"/>
                  <a:pt x="109" y="42"/>
                </a:cubicBezTo>
                <a:cubicBezTo>
                  <a:pt x="110" y="43"/>
                  <a:pt x="110" y="43"/>
                  <a:pt x="111" y="44"/>
                </a:cubicBezTo>
                <a:cubicBezTo>
                  <a:pt x="113" y="44"/>
                  <a:pt x="116" y="43"/>
                  <a:pt x="119" y="43"/>
                </a:cubicBezTo>
                <a:cubicBezTo>
                  <a:pt x="121" y="45"/>
                  <a:pt x="121" y="49"/>
                  <a:pt x="121" y="54"/>
                </a:cubicBezTo>
                <a:cubicBezTo>
                  <a:pt x="121" y="55"/>
                  <a:pt x="120" y="56"/>
                  <a:pt x="118" y="57"/>
                </a:cubicBezTo>
                <a:cubicBezTo>
                  <a:pt x="118" y="58"/>
                  <a:pt x="116" y="58"/>
                  <a:pt x="115" y="58"/>
                </a:cubicBezTo>
                <a:cubicBezTo>
                  <a:pt x="115" y="61"/>
                  <a:pt x="115" y="64"/>
                  <a:pt x="114" y="66"/>
                </a:cubicBezTo>
                <a:cubicBezTo>
                  <a:pt x="114" y="68"/>
                  <a:pt x="113" y="69"/>
                  <a:pt x="112" y="71"/>
                </a:cubicBezTo>
                <a:cubicBezTo>
                  <a:pt x="111" y="71"/>
                  <a:pt x="109" y="72"/>
                  <a:pt x="109" y="74"/>
                </a:cubicBezTo>
                <a:cubicBezTo>
                  <a:pt x="105" y="74"/>
                  <a:pt x="102" y="83"/>
                  <a:pt x="99" y="85"/>
                </a:cubicBezTo>
                <a:cubicBezTo>
                  <a:pt x="99" y="86"/>
                  <a:pt x="96" y="87"/>
                  <a:pt x="96" y="87"/>
                </a:cubicBezTo>
                <a:cubicBezTo>
                  <a:pt x="94" y="89"/>
                  <a:pt x="91" y="91"/>
                  <a:pt x="90" y="92"/>
                </a:cubicBezTo>
                <a:cubicBezTo>
                  <a:pt x="90" y="93"/>
                  <a:pt x="90" y="93"/>
                  <a:pt x="90" y="93"/>
                </a:cubicBezTo>
                <a:cubicBezTo>
                  <a:pt x="89" y="93"/>
                  <a:pt x="89" y="93"/>
                  <a:pt x="89" y="93"/>
                </a:cubicBezTo>
                <a:cubicBezTo>
                  <a:pt x="89" y="94"/>
                  <a:pt x="89" y="94"/>
                  <a:pt x="89" y="94"/>
                </a:cubicBezTo>
                <a:cubicBezTo>
                  <a:pt x="87" y="94"/>
                  <a:pt x="85" y="97"/>
                  <a:pt x="84" y="99"/>
                </a:cubicBezTo>
                <a:cubicBezTo>
                  <a:pt x="83" y="101"/>
                  <a:pt x="82" y="103"/>
                  <a:pt x="81" y="105"/>
                </a:cubicBezTo>
                <a:cubicBezTo>
                  <a:pt x="77" y="106"/>
                  <a:pt x="75" y="107"/>
                  <a:pt x="73" y="109"/>
                </a:cubicBezTo>
                <a:cubicBezTo>
                  <a:pt x="71" y="109"/>
                  <a:pt x="71" y="109"/>
                  <a:pt x="70" y="109"/>
                </a:cubicBezTo>
                <a:cubicBezTo>
                  <a:pt x="70" y="108"/>
                  <a:pt x="70" y="107"/>
                  <a:pt x="70" y="106"/>
                </a:cubicBezTo>
                <a:cubicBezTo>
                  <a:pt x="69" y="106"/>
                  <a:pt x="69" y="105"/>
                  <a:pt x="68" y="105"/>
                </a:cubicBezTo>
                <a:cubicBezTo>
                  <a:pt x="66" y="105"/>
                  <a:pt x="66" y="104"/>
                  <a:pt x="65" y="104"/>
                </a:cubicBezTo>
                <a:cubicBezTo>
                  <a:pt x="64" y="100"/>
                  <a:pt x="62" y="100"/>
                  <a:pt x="60" y="101"/>
                </a:cubicBezTo>
                <a:cubicBezTo>
                  <a:pt x="59" y="103"/>
                  <a:pt x="59" y="104"/>
                  <a:pt x="59" y="105"/>
                </a:cubicBezTo>
                <a:cubicBezTo>
                  <a:pt x="55" y="106"/>
                  <a:pt x="51" y="106"/>
                  <a:pt x="47" y="106"/>
                </a:cubicBezTo>
                <a:cubicBezTo>
                  <a:pt x="45" y="106"/>
                  <a:pt x="42" y="105"/>
                  <a:pt x="39" y="105"/>
                </a:cubicBezTo>
                <a:cubicBezTo>
                  <a:pt x="37" y="104"/>
                  <a:pt x="36" y="104"/>
                  <a:pt x="34" y="104"/>
                </a:cubicBezTo>
                <a:cubicBezTo>
                  <a:pt x="32" y="102"/>
                  <a:pt x="31" y="101"/>
                  <a:pt x="29" y="99"/>
                </a:cubicBezTo>
                <a:cubicBezTo>
                  <a:pt x="29" y="97"/>
                  <a:pt x="28" y="96"/>
                  <a:pt x="27" y="95"/>
                </a:cubicBezTo>
                <a:cubicBezTo>
                  <a:pt x="27" y="95"/>
                  <a:pt x="27" y="95"/>
                  <a:pt x="27" y="95"/>
                </a:cubicBezTo>
                <a:cubicBezTo>
                  <a:pt x="25" y="91"/>
                  <a:pt x="27" y="90"/>
                  <a:pt x="28" y="87"/>
                </a:cubicBezTo>
                <a:cubicBezTo>
                  <a:pt x="28" y="86"/>
                  <a:pt x="28" y="84"/>
                  <a:pt x="28" y="83"/>
                </a:cubicBezTo>
                <a:cubicBezTo>
                  <a:pt x="27" y="82"/>
                  <a:pt x="25" y="81"/>
                  <a:pt x="24" y="80"/>
                </a:cubicBezTo>
                <a:cubicBezTo>
                  <a:pt x="24" y="79"/>
                  <a:pt x="24" y="79"/>
                  <a:pt x="24" y="79"/>
                </a:cubicBezTo>
                <a:cubicBezTo>
                  <a:pt x="17" y="79"/>
                  <a:pt x="13" y="79"/>
                  <a:pt x="9" y="78"/>
                </a:cubicBezTo>
                <a:cubicBezTo>
                  <a:pt x="8" y="78"/>
                  <a:pt x="7" y="77"/>
                  <a:pt x="5" y="77"/>
                </a:cubicBezTo>
                <a:cubicBezTo>
                  <a:pt x="5" y="74"/>
                  <a:pt x="4" y="73"/>
                  <a:pt x="4" y="71"/>
                </a:cubicBezTo>
                <a:cubicBezTo>
                  <a:pt x="5" y="71"/>
                  <a:pt x="7" y="71"/>
                  <a:pt x="9" y="71"/>
                </a:cubicBezTo>
                <a:cubicBezTo>
                  <a:pt x="11" y="71"/>
                  <a:pt x="13" y="68"/>
                  <a:pt x="15" y="67"/>
                </a:cubicBezTo>
                <a:cubicBezTo>
                  <a:pt x="17" y="63"/>
                  <a:pt x="17" y="60"/>
                  <a:pt x="15" y="58"/>
                </a:cubicBezTo>
                <a:cubicBezTo>
                  <a:pt x="14" y="58"/>
                  <a:pt x="12" y="58"/>
                  <a:pt x="11" y="58"/>
                </a:cubicBezTo>
                <a:cubicBezTo>
                  <a:pt x="7" y="55"/>
                  <a:pt x="4" y="54"/>
                  <a:pt x="0" y="53"/>
                </a:cubicBezTo>
                <a:close/>
                <a:moveTo>
                  <a:pt x="89" y="131"/>
                </a:moveTo>
                <a:cubicBezTo>
                  <a:pt x="85" y="128"/>
                  <a:pt x="85" y="126"/>
                  <a:pt x="84" y="124"/>
                </a:cubicBezTo>
                <a:cubicBezTo>
                  <a:pt x="83" y="120"/>
                  <a:pt x="81" y="118"/>
                  <a:pt x="80" y="116"/>
                </a:cubicBezTo>
                <a:cubicBezTo>
                  <a:pt x="80" y="111"/>
                  <a:pt x="80" y="112"/>
                  <a:pt x="83" y="109"/>
                </a:cubicBezTo>
                <a:cubicBezTo>
                  <a:pt x="84" y="101"/>
                  <a:pt x="84" y="100"/>
                  <a:pt x="91" y="94"/>
                </a:cubicBezTo>
                <a:cubicBezTo>
                  <a:pt x="95" y="91"/>
                  <a:pt x="98" y="88"/>
                  <a:pt x="102" y="85"/>
                </a:cubicBezTo>
                <a:cubicBezTo>
                  <a:pt x="105" y="81"/>
                  <a:pt x="108" y="78"/>
                  <a:pt x="112" y="73"/>
                </a:cubicBezTo>
                <a:cubicBezTo>
                  <a:pt x="115" y="71"/>
                  <a:pt x="115" y="69"/>
                  <a:pt x="116" y="66"/>
                </a:cubicBezTo>
                <a:cubicBezTo>
                  <a:pt x="116" y="58"/>
                  <a:pt x="119" y="60"/>
                  <a:pt x="123" y="55"/>
                </a:cubicBezTo>
                <a:cubicBezTo>
                  <a:pt x="123" y="52"/>
                  <a:pt x="123" y="47"/>
                  <a:pt x="123" y="44"/>
                </a:cubicBezTo>
                <a:cubicBezTo>
                  <a:pt x="125" y="42"/>
                  <a:pt x="125" y="39"/>
                  <a:pt x="126" y="37"/>
                </a:cubicBezTo>
                <a:cubicBezTo>
                  <a:pt x="126" y="35"/>
                  <a:pt x="127" y="34"/>
                  <a:pt x="128" y="33"/>
                </a:cubicBezTo>
                <a:cubicBezTo>
                  <a:pt x="129" y="33"/>
                  <a:pt x="130" y="33"/>
                  <a:pt x="131" y="33"/>
                </a:cubicBezTo>
                <a:cubicBezTo>
                  <a:pt x="133" y="34"/>
                  <a:pt x="135" y="36"/>
                  <a:pt x="137" y="38"/>
                </a:cubicBezTo>
                <a:cubicBezTo>
                  <a:pt x="138" y="38"/>
                  <a:pt x="139" y="38"/>
                  <a:pt x="140" y="38"/>
                </a:cubicBezTo>
                <a:cubicBezTo>
                  <a:pt x="143" y="36"/>
                  <a:pt x="143" y="33"/>
                  <a:pt x="143" y="32"/>
                </a:cubicBezTo>
                <a:cubicBezTo>
                  <a:pt x="142" y="31"/>
                  <a:pt x="139" y="29"/>
                  <a:pt x="138" y="27"/>
                </a:cubicBezTo>
                <a:cubicBezTo>
                  <a:pt x="139" y="27"/>
                  <a:pt x="139" y="27"/>
                  <a:pt x="139" y="27"/>
                </a:cubicBezTo>
                <a:cubicBezTo>
                  <a:pt x="146" y="27"/>
                  <a:pt x="151" y="27"/>
                  <a:pt x="156" y="27"/>
                </a:cubicBezTo>
                <a:cubicBezTo>
                  <a:pt x="158" y="29"/>
                  <a:pt x="164" y="29"/>
                  <a:pt x="168" y="25"/>
                </a:cubicBezTo>
                <a:cubicBezTo>
                  <a:pt x="169" y="25"/>
                  <a:pt x="169" y="25"/>
                  <a:pt x="170" y="25"/>
                </a:cubicBezTo>
                <a:cubicBezTo>
                  <a:pt x="170" y="27"/>
                  <a:pt x="170" y="29"/>
                  <a:pt x="170" y="30"/>
                </a:cubicBezTo>
                <a:cubicBezTo>
                  <a:pt x="168" y="32"/>
                  <a:pt x="164" y="35"/>
                  <a:pt x="162" y="38"/>
                </a:cubicBezTo>
                <a:cubicBezTo>
                  <a:pt x="162" y="42"/>
                  <a:pt x="163" y="43"/>
                  <a:pt x="171" y="43"/>
                </a:cubicBezTo>
                <a:cubicBezTo>
                  <a:pt x="174" y="41"/>
                  <a:pt x="177" y="40"/>
                  <a:pt x="181" y="39"/>
                </a:cubicBezTo>
                <a:cubicBezTo>
                  <a:pt x="182" y="39"/>
                  <a:pt x="183" y="39"/>
                  <a:pt x="184" y="39"/>
                </a:cubicBezTo>
                <a:cubicBezTo>
                  <a:pt x="184" y="39"/>
                  <a:pt x="185" y="40"/>
                  <a:pt x="186" y="40"/>
                </a:cubicBezTo>
                <a:cubicBezTo>
                  <a:pt x="192" y="40"/>
                  <a:pt x="195" y="33"/>
                  <a:pt x="203" y="36"/>
                </a:cubicBezTo>
                <a:cubicBezTo>
                  <a:pt x="205" y="38"/>
                  <a:pt x="206" y="40"/>
                  <a:pt x="208" y="42"/>
                </a:cubicBezTo>
                <a:cubicBezTo>
                  <a:pt x="210" y="45"/>
                  <a:pt x="213" y="48"/>
                  <a:pt x="216" y="53"/>
                </a:cubicBezTo>
                <a:cubicBezTo>
                  <a:pt x="216" y="54"/>
                  <a:pt x="216" y="54"/>
                  <a:pt x="216" y="55"/>
                </a:cubicBezTo>
                <a:cubicBezTo>
                  <a:pt x="212" y="55"/>
                  <a:pt x="212" y="56"/>
                  <a:pt x="210" y="57"/>
                </a:cubicBezTo>
                <a:cubicBezTo>
                  <a:pt x="208" y="59"/>
                  <a:pt x="203" y="60"/>
                  <a:pt x="206" y="65"/>
                </a:cubicBezTo>
                <a:cubicBezTo>
                  <a:pt x="206" y="65"/>
                  <a:pt x="206" y="65"/>
                  <a:pt x="206" y="66"/>
                </a:cubicBezTo>
                <a:cubicBezTo>
                  <a:pt x="201" y="68"/>
                  <a:pt x="195" y="72"/>
                  <a:pt x="189" y="76"/>
                </a:cubicBezTo>
                <a:cubicBezTo>
                  <a:pt x="189" y="76"/>
                  <a:pt x="188" y="77"/>
                  <a:pt x="187" y="78"/>
                </a:cubicBezTo>
                <a:cubicBezTo>
                  <a:pt x="185" y="78"/>
                  <a:pt x="184" y="77"/>
                  <a:pt x="184" y="77"/>
                </a:cubicBezTo>
                <a:cubicBezTo>
                  <a:pt x="183" y="77"/>
                  <a:pt x="182" y="77"/>
                  <a:pt x="181" y="77"/>
                </a:cubicBezTo>
                <a:cubicBezTo>
                  <a:pt x="180" y="77"/>
                  <a:pt x="179" y="78"/>
                  <a:pt x="179" y="79"/>
                </a:cubicBezTo>
                <a:cubicBezTo>
                  <a:pt x="178" y="79"/>
                  <a:pt x="177" y="79"/>
                  <a:pt x="177" y="79"/>
                </a:cubicBezTo>
                <a:cubicBezTo>
                  <a:pt x="174" y="76"/>
                  <a:pt x="173" y="77"/>
                  <a:pt x="171" y="77"/>
                </a:cubicBezTo>
                <a:cubicBezTo>
                  <a:pt x="171" y="79"/>
                  <a:pt x="171" y="80"/>
                  <a:pt x="171" y="82"/>
                </a:cubicBezTo>
                <a:cubicBezTo>
                  <a:pt x="169" y="84"/>
                  <a:pt x="167" y="81"/>
                  <a:pt x="165" y="86"/>
                </a:cubicBezTo>
                <a:cubicBezTo>
                  <a:pt x="161" y="86"/>
                  <a:pt x="162" y="85"/>
                  <a:pt x="161" y="83"/>
                </a:cubicBezTo>
                <a:cubicBezTo>
                  <a:pt x="160" y="83"/>
                  <a:pt x="160" y="83"/>
                  <a:pt x="160" y="83"/>
                </a:cubicBezTo>
                <a:cubicBezTo>
                  <a:pt x="158" y="81"/>
                  <a:pt x="157" y="80"/>
                  <a:pt x="155" y="79"/>
                </a:cubicBezTo>
                <a:cubicBezTo>
                  <a:pt x="155" y="79"/>
                  <a:pt x="154" y="79"/>
                  <a:pt x="153" y="79"/>
                </a:cubicBezTo>
                <a:cubicBezTo>
                  <a:pt x="152" y="81"/>
                  <a:pt x="152" y="81"/>
                  <a:pt x="151" y="83"/>
                </a:cubicBezTo>
                <a:cubicBezTo>
                  <a:pt x="150" y="85"/>
                  <a:pt x="148" y="87"/>
                  <a:pt x="147" y="89"/>
                </a:cubicBezTo>
                <a:cubicBezTo>
                  <a:pt x="143" y="91"/>
                  <a:pt x="143" y="91"/>
                  <a:pt x="140" y="94"/>
                </a:cubicBezTo>
                <a:cubicBezTo>
                  <a:pt x="139" y="94"/>
                  <a:pt x="138" y="95"/>
                  <a:pt x="136" y="95"/>
                </a:cubicBezTo>
                <a:cubicBezTo>
                  <a:pt x="135" y="96"/>
                  <a:pt x="134" y="97"/>
                  <a:pt x="133" y="99"/>
                </a:cubicBezTo>
                <a:cubicBezTo>
                  <a:pt x="128" y="99"/>
                  <a:pt x="127" y="99"/>
                  <a:pt x="125" y="101"/>
                </a:cubicBezTo>
                <a:cubicBezTo>
                  <a:pt x="125" y="101"/>
                  <a:pt x="125" y="102"/>
                  <a:pt x="124" y="103"/>
                </a:cubicBezTo>
                <a:cubicBezTo>
                  <a:pt x="124" y="103"/>
                  <a:pt x="123" y="103"/>
                  <a:pt x="122" y="103"/>
                </a:cubicBezTo>
                <a:cubicBezTo>
                  <a:pt x="118" y="101"/>
                  <a:pt x="118" y="102"/>
                  <a:pt x="114" y="103"/>
                </a:cubicBezTo>
                <a:cubicBezTo>
                  <a:pt x="110" y="104"/>
                  <a:pt x="107" y="105"/>
                  <a:pt x="104" y="106"/>
                </a:cubicBezTo>
                <a:cubicBezTo>
                  <a:pt x="99" y="107"/>
                  <a:pt x="97" y="107"/>
                  <a:pt x="94" y="110"/>
                </a:cubicBezTo>
                <a:cubicBezTo>
                  <a:pt x="94" y="112"/>
                  <a:pt x="93" y="113"/>
                  <a:pt x="93" y="114"/>
                </a:cubicBezTo>
                <a:cubicBezTo>
                  <a:pt x="89" y="116"/>
                  <a:pt x="88" y="116"/>
                  <a:pt x="88" y="120"/>
                </a:cubicBezTo>
                <a:cubicBezTo>
                  <a:pt x="90" y="122"/>
                  <a:pt x="95" y="125"/>
                  <a:pt x="95" y="129"/>
                </a:cubicBezTo>
                <a:cubicBezTo>
                  <a:pt x="93" y="130"/>
                  <a:pt x="90" y="131"/>
                  <a:pt x="89" y="131"/>
                </a:cubicBezTo>
                <a:close/>
                <a:moveTo>
                  <a:pt x="283" y="82"/>
                </a:moveTo>
                <a:cubicBezTo>
                  <a:pt x="281" y="79"/>
                  <a:pt x="280" y="77"/>
                  <a:pt x="278" y="74"/>
                </a:cubicBezTo>
                <a:cubicBezTo>
                  <a:pt x="277" y="73"/>
                  <a:pt x="276" y="73"/>
                  <a:pt x="275" y="73"/>
                </a:cubicBezTo>
                <a:cubicBezTo>
                  <a:pt x="274" y="69"/>
                  <a:pt x="272" y="66"/>
                  <a:pt x="271" y="65"/>
                </a:cubicBezTo>
                <a:cubicBezTo>
                  <a:pt x="270" y="64"/>
                  <a:pt x="270" y="63"/>
                  <a:pt x="270" y="61"/>
                </a:cubicBezTo>
                <a:cubicBezTo>
                  <a:pt x="271" y="58"/>
                  <a:pt x="272" y="55"/>
                  <a:pt x="272" y="52"/>
                </a:cubicBezTo>
                <a:cubicBezTo>
                  <a:pt x="270" y="44"/>
                  <a:pt x="273" y="43"/>
                  <a:pt x="276" y="39"/>
                </a:cubicBezTo>
                <a:cubicBezTo>
                  <a:pt x="276" y="37"/>
                  <a:pt x="276" y="35"/>
                  <a:pt x="277" y="33"/>
                </a:cubicBezTo>
                <a:cubicBezTo>
                  <a:pt x="279" y="26"/>
                  <a:pt x="280" y="23"/>
                  <a:pt x="284" y="19"/>
                </a:cubicBezTo>
                <a:cubicBezTo>
                  <a:pt x="286" y="17"/>
                  <a:pt x="288" y="16"/>
                  <a:pt x="291" y="14"/>
                </a:cubicBezTo>
                <a:cubicBezTo>
                  <a:pt x="293" y="14"/>
                  <a:pt x="294" y="14"/>
                  <a:pt x="296" y="14"/>
                </a:cubicBezTo>
                <a:cubicBezTo>
                  <a:pt x="296" y="15"/>
                  <a:pt x="298" y="19"/>
                  <a:pt x="297" y="21"/>
                </a:cubicBezTo>
                <a:cubicBezTo>
                  <a:pt x="294" y="26"/>
                  <a:pt x="296" y="36"/>
                  <a:pt x="296" y="44"/>
                </a:cubicBezTo>
                <a:cubicBezTo>
                  <a:pt x="294" y="49"/>
                  <a:pt x="291" y="56"/>
                  <a:pt x="287" y="61"/>
                </a:cubicBezTo>
                <a:cubicBezTo>
                  <a:pt x="287" y="62"/>
                  <a:pt x="287" y="63"/>
                  <a:pt x="286" y="64"/>
                </a:cubicBezTo>
                <a:cubicBezTo>
                  <a:pt x="286" y="69"/>
                  <a:pt x="285" y="76"/>
                  <a:pt x="285" y="81"/>
                </a:cubicBezTo>
                <a:cubicBezTo>
                  <a:pt x="284" y="81"/>
                  <a:pt x="283" y="82"/>
                  <a:pt x="283" y="82"/>
                </a:cubicBez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20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4" name="Freeform 72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>
            <a:spLocks/>
          </xdr:cNvSpPr>
        </xdr:nvSpPr>
        <xdr:spPr bwMode="auto">
          <a:xfrm>
            <a:off x="5572125" y="4257675"/>
            <a:ext cx="514350" cy="819150"/>
          </a:xfrm>
          <a:custGeom>
            <a:avLst/>
            <a:gdLst>
              <a:gd name="T0" fmla="*/ 2147483647 w 273"/>
              <a:gd name="T1" fmla="*/ 2147483647 h 447"/>
              <a:gd name="T2" fmla="*/ 2147483647 w 273"/>
              <a:gd name="T3" fmla="*/ 2147483647 h 447"/>
              <a:gd name="T4" fmla="*/ 2147483647 w 273"/>
              <a:gd name="T5" fmla="*/ 2147483647 h 447"/>
              <a:gd name="T6" fmla="*/ 2147483647 w 273"/>
              <a:gd name="T7" fmla="*/ 2147483647 h 447"/>
              <a:gd name="T8" fmla="*/ 2147483647 w 273"/>
              <a:gd name="T9" fmla="*/ 0 h 44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3"/>
              <a:gd name="T16" fmla="*/ 0 h 447"/>
              <a:gd name="T17" fmla="*/ 273 w 273"/>
              <a:gd name="T18" fmla="*/ 447 h 44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3" h="447">
                <a:moveTo>
                  <a:pt x="25" y="168"/>
                </a:moveTo>
                <a:cubicBezTo>
                  <a:pt x="85" y="287"/>
                  <a:pt x="11" y="300"/>
                  <a:pt x="5" y="359"/>
                </a:cubicBezTo>
                <a:cubicBezTo>
                  <a:pt x="0" y="380"/>
                  <a:pt x="15" y="447"/>
                  <a:pt x="110" y="415"/>
                </a:cubicBezTo>
                <a:cubicBezTo>
                  <a:pt x="237" y="320"/>
                  <a:pt x="208" y="234"/>
                  <a:pt x="218" y="147"/>
                </a:cubicBezTo>
                <a:cubicBezTo>
                  <a:pt x="233" y="68"/>
                  <a:pt x="273" y="78"/>
                  <a:pt x="262" y="0"/>
                </a:cubicBezTo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lgDashDot"/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22</xdr:row>
          <xdr:rowOff>9525</xdr:rowOff>
        </xdr:from>
        <xdr:to>
          <xdr:col>2</xdr:col>
          <xdr:colOff>438150</xdr:colOff>
          <xdr:row>29</xdr:row>
          <xdr:rowOff>89949</xdr:rowOff>
        </xdr:to>
        <xdr:pic>
          <xdr:nvPicPr>
            <xdr:cNvPr id="45" name="图片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I$11:$J$20" spid="_x0000_s21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04875" y="3571875"/>
              <a:ext cx="752475" cy="12138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6350</xdr:colOff>
      <xdr:row>13</xdr:row>
      <xdr:rowOff>30163</xdr:rowOff>
    </xdr:from>
    <xdr:to>
      <xdr:col>7</xdr:col>
      <xdr:colOff>71438</xdr:colOff>
      <xdr:row>13</xdr:row>
      <xdr:rowOff>85725</xdr:rowOff>
    </xdr:to>
    <xdr:sp macro="" textlink="">
      <xdr:nvSpPr>
        <xdr:cNvPr id="47" name="星形: 五角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4273550" y="2093913"/>
          <a:ext cx="65088" cy="55562"/>
        </a:xfrm>
        <a:prstGeom prst="star5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82"/>
  <sheetViews>
    <sheetView showGridLines="0" topLeftCell="K7" zoomScale="70" zoomScaleNormal="70" workbookViewId="0">
      <selection activeCell="AP34" sqref="AP34"/>
    </sheetView>
  </sheetViews>
  <sheetFormatPr defaultRowHeight="12.5"/>
  <cols>
    <col min="7" max="7" width="9.08984375" customWidth="1"/>
    <col min="9" max="9" width="2.453125" customWidth="1"/>
    <col min="10" max="10" width="12.54296875" bestFit="1" customWidth="1"/>
    <col min="23" max="49" width="2.453125" customWidth="1"/>
    <col min="50" max="50" width="2.36328125" customWidth="1"/>
    <col min="51" max="85" width="2.453125" customWidth="1"/>
  </cols>
  <sheetData>
    <row r="1" spans="1:84" ht="19.5">
      <c r="A1" s="399" t="s">
        <v>71</v>
      </c>
    </row>
    <row r="2" spans="1:84">
      <c r="S2" s="213" t="s">
        <v>51</v>
      </c>
    </row>
    <row r="3" spans="1:84">
      <c r="B3" s="374"/>
      <c r="J3" s="373"/>
      <c r="S3" s="213" t="s">
        <v>52</v>
      </c>
    </row>
    <row r="4" spans="1:84">
      <c r="S4" s="213" t="s">
        <v>53</v>
      </c>
    </row>
    <row r="5" spans="1:84">
      <c r="S5" s="213" t="s">
        <v>54</v>
      </c>
    </row>
    <row r="6" spans="1:84">
      <c r="S6" s="213" t="s">
        <v>55</v>
      </c>
    </row>
    <row r="7" spans="1:84">
      <c r="J7" s="370">
        <v>51</v>
      </c>
      <c r="O7" s="371" t="b">
        <v>1</v>
      </c>
      <c r="Q7" s="371" t="b">
        <v>0</v>
      </c>
      <c r="S7" s="213" t="s">
        <v>56</v>
      </c>
    </row>
    <row r="8" spans="1:84" ht="13">
      <c r="B8" s="1" t="s">
        <v>49</v>
      </c>
      <c r="C8" s="1" t="s">
        <v>64</v>
      </c>
      <c r="G8" s="1" t="s">
        <v>58</v>
      </c>
      <c r="I8" s="1" t="s">
        <v>57</v>
      </c>
      <c r="L8" s="1" t="s">
        <v>59</v>
      </c>
      <c r="S8" s="372" t="s">
        <v>50</v>
      </c>
      <c r="U8" t="s">
        <v>60</v>
      </c>
      <c r="AA8" s="383" t="s">
        <v>63</v>
      </c>
      <c r="AB8" s="382"/>
    </row>
    <row r="9" spans="1:84">
      <c r="AA9" s="396" t="str">
        <f t="shared" ref="AA9:BF9" si="0">IF(AA10=color_scheme,"↓","")</f>
        <v/>
      </c>
      <c r="AB9" s="396" t="str">
        <f t="shared" si="0"/>
        <v/>
      </c>
      <c r="AC9" s="396" t="str">
        <f t="shared" si="0"/>
        <v/>
      </c>
      <c r="AD9" s="396" t="str">
        <f t="shared" si="0"/>
        <v/>
      </c>
      <c r="AE9" s="396" t="str">
        <f t="shared" si="0"/>
        <v/>
      </c>
      <c r="AF9" s="396" t="str">
        <f t="shared" si="0"/>
        <v/>
      </c>
      <c r="AG9" s="396" t="str">
        <f t="shared" si="0"/>
        <v/>
      </c>
      <c r="AH9" s="396" t="str">
        <f t="shared" si="0"/>
        <v/>
      </c>
      <c r="AI9" s="396" t="str">
        <f t="shared" si="0"/>
        <v/>
      </c>
      <c r="AJ9" s="396" t="str">
        <f t="shared" si="0"/>
        <v/>
      </c>
      <c r="AK9" s="396" t="str">
        <f t="shared" si="0"/>
        <v/>
      </c>
      <c r="AL9" s="396" t="str">
        <f t="shared" si="0"/>
        <v/>
      </c>
      <c r="AM9" s="396" t="str">
        <f t="shared" si="0"/>
        <v/>
      </c>
      <c r="AN9" s="396" t="str">
        <f t="shared" si="0"/>
        <v/>
      </c>
      <c r="AO9" s="396" t="str">
        <f t="shared" si="0"/>
        <v/>
      </c>
      <c r="AP9" s="396" t="str">
        <f t="shared" si="0"/>
        <v/>
      </c>
      <c r="AQ9" s="396" t="str">
        <f t="shared" si="0"/>
        <v/>
      </c>
      <c r="AR9" s="396" t="str">
        <f t="shared" si="0"/>
        <v/>
      </c>
      <c r="AS9" s="396" t="str">
        <f t="shared" si="0"/>
        <v/>
      </c>
      <c r="AT9" s="396" t="str">
        <f t="shared" si="0"/>
        <v/>
      </c>
      <c r="AU9" s="396" t="str">
        <f t="shared" si="0"/>
        <v/>
      </c>
      <c r="AV9" s="396" t="str">
        <f t="shared" si="0"/>
        <v/>
      </c>
      <c r="AW9" s="396" t="str">
        <f t="shared" si="0"/>
        <v/>
      </c>
      <c r="AX9" s="396" t="str">
        <f t="shared" si="0"/>
        <v/>
      </c>
      <c r="AY9" s="396" t="str">
        <f t="shared" si="0"/>
        <v/>
      </c>
      <c r="AZ9" s="396" t="str">
        <f t="shared" si="0"/>
        <v/>
      </c>
      <c r="BA9" s="396" t="str">
        <f t="shared" si="0"/>
        <v/>
      </c>
      <c r="BB9" s="396" t="str">
        <f t="shared" si="0"/>
        <v/>
      </c>
      <c r="BC9" s="396" t="str">
        <f t="shared" si="0"/>
        <v/>
      </c>
      <c r="BD9" s="396" t="str">
        <f t="shared" si="0"/>
        <v/>
      </c>
      <c r="BE9" s="396" t="str">
        <f t="shared" si="0"/>
        <v/>
      </c>
      <c r="BF9" s="396" t="str">
        <f t="shared" si="0"/>
        <v/>
      </c>
      <c r="BG9" s="396" t="str">
        <f t="shared" ref="BG9:CF9" si="1">IF(BG10=color_scheme,"↓","")</f>
        <v/>
      </c>
      <c r="BH9" s="396" t="str">
        <f t="shared" si="1"/>
        <v/>
      </c>
      <c r="BI9" s="396" t="str">
        <f t="shared" si="1"/>
        <v/>
      </c>
      <c r="BJ9" s="396" t="str">
        <f t="shared" si="1"/>
        <v/>
      </c>
      <c r="BK9" s="396" t="str">
        <f t="shared" si="1"/>
        <v/>
      </c>
      <c r="BL9" s="396" t="str">
        <f t="shared" si="1"/>
        <v/>
      </c>
      <c r="BM9" s="396" t="str">
        <f t="shared" si="1"/>
        <v/>
      </c>
      <c r="BN9" s="396" t="str">
        <f t="shared" si="1"/>
        <v/>
      </c>
      <c r="BO9" s="396" t="str">
        <f t="shared" si="1"/>
        <v/>
      </c>
      <c r="BP9" s="396" t="str">
        <f t="shared" si="1"/>
        <v/>
      </c>
      <c r="BQ9" s="396" t="str">
        <f t="shared" si="1"/>
        <v/>
      </c>
      <c r="BR9" s="396" t="str">
        <f t="shared" si="1"/>
        <v/>
      </c>
      <c r="BS9" s="396" t="str">
        <f t="shared" si="1"/>
        <v/>
      </c>
      <c r="BT9" s="396" t="str">
        <f t="shared" si="1"/>
        <v/>
      </c>
      <c r="BU9" s="396" t="str">
        <f t="shared" si="1"/>
        <v/>
      </c>
      <c r="BV9" s="396" t="str">
        <f t="shared" si="1"/>
        <v/>
      </c>
      <c r="BW9" s="396" t="str">
        <f t="shared" si="1"/>
        <v/>
      </c>
      <c r="BX9" s="396" t="str">
        <f t="shared" si="1"/>
        <v/>
      </c>
      <c r="BY9" s="396" t="str">
        <f t="shared" si="1"/>
        <v>↓</v>
      </c>
      <c r="BZ9" s="396" t="str">
        <f t="shared" si="1"/>
        <v/>
      </c>
      <c r="CA9" s="396" t="str">
        <f t="shared" si="1"/>
        <v/>
      </c>
      <c r="CB9" s="396" t="str">
        <f t="shared" si="1"/>
        <v/>
      </c>
      <c r="CC9" s="396" t="str">
        <f t="shared" si="1"/>
        <v/>
      </c>
      <c r="CD9" s="396" t="str">
        <f t="shared" si="1"/>
        <v/>
      </c>
      <c r="CE9" s="396" t="str">
        <f t="shared" si="1"/>
        <v/>
      </c>
      <c r="CF9" s="396" t="str">
        <f t="shared" si="1"/>
        <v/>
      </c>
    </row>
    <row r="10" spans="1:84" s="390" customFormat="1" ht="13">
      <c r="B10" s="391" t="s">
        <v>72</v>
      </c>
      <c r="C10" s="391" t="s">
        <v>34</v>
      </c>
      <c r="D10" s="392" t="s">
        <v>35</v>
      </c>
      <c r="E10" s="392" t="s">
        <v>36</v>
      </c>
      <c r="G10" s="394" t="s">
        <v>68</v>
      </c>
      <c r="I10" s="394" t="s">
        <v>69</v>
      </c>
      <c r="J10" s="395"/>
      <c r="AA10" s="397">
        <v>1</v>
      </c>
      <c r="AB10" s="397">
        <v>2</v>
      </c>
      <c r="AC10" s="397">
        <v>3</v>
      </c>
      <c r="AD10" s="397">
        <v>4</v>
      </c>
      <c r="AE10" s="397">
        <v>5</v>
      </c>
      <c r="AF10" s="397">
        <v>6</v>
      </c>
      <c r="AG10" s="397">
        <v>7</v>
      </c>
      <c r="AH10" s="397">
        <v>8</v>
      </c>
      <c r="AI10" s="397">
        <v>9</v>
      </c>
      <c r="AJ10" s="397">
        <v>10</v>
      </c>
      <c r="AK10" s="397">
        <v>11</v>
      </c>
      <c r="AL10" s="397">
        <v>12</v>
      </c>
      <c r="AM10" s="397">
        <v>13</v>
      </c>
      <c r="AN10" s="397">
        <v>14</v>
      </c>
      <c r="AO10" s="397">
        <v>15</v>
      </c>
      <c r="AP10" s="397">
        <v>16</v>
      </c>
      <c r="AQ10" s="397">
        <v>17</v>
      </c>
      <c r="AR10" s="397">
        <v>18</v>
      </c>
      <c r="AS10" s="397">
        <v>19</v>
      </c>
      <c r="AT10" s="397">
        <v>20</v>
      </c>
      <c r="AU10" s="397">
        <v>21</v>
      </c>
      <c r="AV10" s="397">
        <v>22</v>
      </c>
      <c r="AW10" s="397">
        <v>23</v>
      </c>
      <c r="AX10" s="397">
        <v>24</v>
      </c>
      <c r="AY10" s="397">
        <v>25</v>
      </c>
      <c r="AZ10" s="397">
        <v>26</v>
      </c>
      <c r="BA10" s="397">
        <v>27</v>
      </c>
      <c r="BB10" s="397">
        <v>28</v>
      </c>
      <c r="BC10" s="397">
        <v>29</v>
      </c>
      <c r="BD10" s="397">
        <v>30</v>
      </c>
      <c r="BE10" s="397">
        <v>31</v>
      </c>
      <c r="BF10" s="397">
        <v>32</v>
      </c>
      <c r="BG10" s="397">
        <v>33</v>
      </c>
      <c r="BH10" s="397">
        <v>34</v>
      </c>
      <c r="BI10" s="397">
        <v>35</v>
      </c>
      <c r="BJ10" s="397">
        <v>36</v>
      </c>
      <c r="BK10" s="397">
        <v>37</v>
      </c>
      <c r="BL10" s="397">
        <v>38</v>
      </c>
      <c r="BM10" s="397">
        <v>39</v>
      </c>
      <c r="BN10" s="397">
        <v>40</v>
      </c>
      <c r="BO10" s="397">
        <v>41</v>
      </c>
      <c r="BP10" s="397">
        <v>42</v>
      </c>
      <c r="BQ10" s="397">
        <v>43</v>
      </c>
      <c r="BR10" s="397">
        <v>44</v>
      </c>
      <c r="BS10" s="397">
        <v>45</v>
      </c>
      <c r="BT10" s="397">
        <v>46</v>
      </c>
      <c r="BU10" s="397">
        <v>47</v>
      </c>
      <c r="BV10" s="397">
        <v>48</v>
      </c>
      <c r="BW10" s="397">
        <v>49</v>
      </c>
      <c r="BX10" s="397">
        <v>50</v>
      </c>
      <c r="BY10" s="397">
        <v>51</v>
      </c>
      <c r="BZ10" s="397">
        <v>52</v>
      </c>
      <c r="CA10" s="397">
        <v>53</v>
      </c>
      <c r="CB10" s="397">
        <v>54</v>
      </c>
      <c r="CC10" s="397">
        <v>55</v>
      </c>
      <c r="CD10" s="397">
        <v>56</v>
      </c>
      <c r="CE10" s="397">
        <v>57</v>
      </c>
      <c r="CF10" s="397">
        <v>58</v>
      </c>
    </row>
    <row r="11" spans="1:84" ht="14">
      <c r="A11">
        <v>1</v>
      </c>
      <c r="B11" t="s">
        <v>0</v>
      </c>
      <c r="C11" s="410">
        <v>8481.8870000000006</v>
      </c>
      <c r="D11" s="387" t="str">
        <f t="shared" ref="D11:D44" si="2">VLOOKUP(C11,color_table,2,1)</f>
        <v>color5</v>
      </c>
      <c r="E11" s="387" t="str">
        <f t="shared" ref="E11:E44" si="3">IF(show_province,B11,"")&amp;IF(AND(show_province,show_numbers),CHAR(10),"")&amp;IF(show_numbers,TEXT(C11,numbers_format),"")</f>
        <v>北京</v>
      </c>
      <c r="F11">
        <v>1</v>
      </c>
      <c r="G11" s="384">
        <v>0</v>
      </c>
      <c r="H11" s="388" t="s">
        <v>39</v>
      </c>
      <c r="I11" s="400"/>
      <c r="J11" s="398" t="str">
        <f t="shared" ref="J11:J20" si="4">IF(AND(ISBLANK(G11),ISBLANK(G12)),"",CONCATENATE(TEXT(G11,numbers_format)," ~ ",IF(ISBLANK(G12),"",TEXT(G12,numbers_format))))</f>
        <v>0 ~ 2000</v>
      </c>
      <c r="AA11" s="214"/>
      <c r="AB11" s="214"/>
      <c r="AC11" s="215"/>
      <c r="AD11" s="216"/>
      <c r="AE11" s="217"/>
      <c r="AF11" s="218"/>
      <c r="AG11" s="216"/>
      <c r="AH11" s="219"/>
      <c r="AI11" s="218"/>
      <c r="AJ11" s="220"/>
      <c r="AK11" s="221"/>
      <c r="AL11" s="222"/>
      <c r="AM11" s="223"/>
      <c r="AN11" s="224"/>
      <c r="AO11" s="225"/>
      <c r="AP11" s="226"/>
      <c r="AQ11" s="227"/>
      <c r="AR11" s="228"/>
      <c r="AS11" s="229"/>
      <c r="AT11" s="230"/>
      <c r="AU11" s="231"/>
      <c r="AV11" s="232"/>
      <c r="AW11" s="233"/>
      <c r="AX11" s="233"/>
      <c r="AY11" s="234"/>
      <c r="AZ11" s="234"/>
      <c r="BA11" s="234"/>
      <c r="BB11" s="235"/>
      <c r="BC11" s="236"/>
      <c r="BD11" s="237"/>
      <c r="BE11" s="238"/>
      <c r="BF11" s="239"/>
      <c r="BG11" s="240"/>
      <c r="BH11" s="241"/>
      <c r="BI11" s="242"/>
      <c r="BJ11" s="4"/>
      <c r="BK11" s="194"/>
      <c r="BL11" s="195"/>
      <c r="BM11" s="196"/>
      <c r="BN11" s="197"/>
      <c r="BO11" s="198"/>
      <c r="BP11" s="199"/>
      <c r="BQ11" s="200"/>
      <c r="BR11" s="201"/>
      <c r="BS11" s="202"/>
      <c r="BT11" s="203"/>
      <c r="BU11" s="203"/>
      <c r="BV11" s="171"/>
      <c r="BW11" s="204"/>
      <c r="BX11" s="171"/>
      <c r="BY11" s="207"/>
      <c r="BZ11" s="208"/>
      <c r="CA11" s="209"/>
      <c r="CB11" s="210"/>
      <c r="CC11" s="211"/>
      <c r="CD11" s="212"/>
      <c r="CE11" s="205"/>
      <c r="CF11" s="206"/>
    </row>
    <row r="12" spans="1:84" ht="14">
      <c r="A12">
        <v>2</v>
      </c>
      <c r="B12" t="s">
        <v>1</v>
      </c>
      <c r="C12" s="410">
        <v>24738.991000000002</v>
      </c>
      <c r="D12" s="387" t="str">
        <f t="shared" si="2"/>
        <v>color10</v>
      </c>
      <c r="E12" s="387" t="str">
        <f t="shared" si="3"/>
        <v>天津</v>
      </c>
      <c r="F12">
        <v>2</v>
      </c>
      <c r="G12" s="385">
        <v>2000</v>
      </c>
      <c r="H12" s="388" t="s">
        <v>40</v>
      </c>
      <c r="I12" s="401"/>
      <c r="J12" s="398" t="str">
        <f>IF(AND(ISBLANK(G12),ISBLANK(G13)),"",CONCATENATE(TEXT(G12,numbers_format)," ~ ",IF(ISBLANK(G13),"",TEXT(G13,numbers_format))))</f>
        <v>2000 ~ 4000</v>
      </c>
      <c r="AA12" s="243"/>
      <c r="AB12" s="244"/>
      <c r="AC12" s="245"/>
      <c r="AD12" s="246"/>
      <c r="AE12" s="247"/>
      <c r="AF12" s="247"/>
      <c r="AG12" s="248"/>
      <c r="AH12" s="249"/>
      <c r="AI12" s="250"/>
      <c r="AJ12" s="251"/>
      <c r="AK12" s="252"/>
      <c r="AL12" s="253"/>
      <c r="AM12" s="254"/>
      <c r="AN12" s="255"/>
      <c r="AO12" s="256"/>
      <c r="AP12" s="257"/>
      <c r="AQ12" s="258"/>
      <c r="AR12" s="259"/>
      <c r="AS12" s="260"/>
      <c r="AT12" s="261"/>
      <c r="AU12" s="262"/>
      <c r="AV12" s="263"/>
      <c r="AW12" s="264"/>
      <c r="AX12" s="264"/>
      <c r="AY12" s="265"/>
      <c r="AZ12" s="265"/>
      <c r="BA12" s="265"/>
      <c r="BB12" s="266"/>
      <c r="BC12" s="248"/>
      <c r="BD12" s="267"/>
      <c r="BE12" s="268"/>
      <c r="BF12" s="269"/>
      <c r="BG12" s="270"/>
      <c r="BH12" s="271"/>
      <c r="BI12" s="272"/>
      <c r="BJ12" s="5"/>
      <c r="BK12" s="6"/>
      <c r="BL12" s="7"/>
      <c r="BM12" s="8"/>
      <c r="BN12" s="9"/>
      <c r="BO12" s="10"/>
      <c r="BP12" s="11"/>
      <c r="BQ12" s="12"/>
      <c r="BR12" s="13"/>
      <c r="BS12" s="14"/>
      <c r="BT12" s="15"/>
      <c r="BU12" s="15"/>
      <c r="BV12" s="16"/>
      <c r="BW12" s="17"/>
      <c r="BX12" s="16"/>
      <c r="BY12" s="20"/>
      <c r="BZ12" s="21"/>
      <c r="CA12" s="22"/>
      <c r="CB12" s="23"/>
      <c r="CC12" s="24"/>
      <c r="CD12" s="25"/>
      <c r="CE12" s="18"/>
      <c r="CF12" s="19"/>
    </row>
    <row r="13" spans="1:84" ht="14">
      <c r="A13">
        <v>3</v>
      </c>
      <c r="B13" t="s">
        <v>2</v>
      </c>
      <c r="C13" s="410">
        <v>7491.7380000000003</v>
      </c>
      <c r="D13" s="387" t="str">
        <f t="shared" si="2"/>
        <v>color4</v>
      </c>
      <c r="E13" s="387" t="str">
        <f t="shared" si="3"/>
        <v>河北</v>
      </c>
      <c r="F13">
        <v>3</v>
      </c>
      <c r="G13" s="385">
        <v>4000</v>
      </c>
      <c r="H13" s="388" t="s">
        <v>41</v>
      </c>
      <c r="I13" s="402"/>
      <c r="J13" s="398" t="str">
        <f>IF(AND(ISBLANK(G13),ISBLANK(G14)),"",CONCATENATE(TEXT(G13,numbers_format)," ~ ",IF(ISBLANK(G14),"",TEXT(G14,numbers_format))))</f>
        <v>4000 ~ 6000</v>
      </c>
      <c r="AA13" s="273"/>
      <c r="AB13" s="274"/>
      <c r="AC13" s="275"/>
      <c r="AD13" s="276"/>
      <c r="AE13" s="277"/>
      <c r="AF13" s="278"/>
      <c r="AG13" s="279"/>
      <c r="AH13" s="280"/>
      <c r="AI13" s="281"/>
      <c r="AJ13" s="282"/>
      <c r="AK13" s="283"/>
      <c r="AL13" s="284"/>
      <c r="AM13" s="285"/>
      <c r="AN13" s="286"/>
      <c r="AO13" s="287"/>
      <c r="AP13" s="283"/>
      <c r="AQ13" s="288"/>
      <c r="AR13" s="289"/>
      <c r="AS13" s="228"/>
      <c r="AT13" s="290"/>
      <c r="AU13" s="228"/>
      <c r="AV13" s="228"/>
      <c r="AW13" s="228"/>
      <c r="AX13" s="291"/>
      <c r="AY13" s="292"/>
      <c r="AZ13" s="292"/>
      <c r="BA13" s="292"/>
      <c r="BB13" s="293"/>
      <c r="BC13" s="294"/>
      <c r="BD13" s="295"/>
      <c r="BE13" s="296"/>
      <c r="BF13" s="297"/>
      <c r="BG13" s="298"/>
      <c r="BH13" s="299"/>
      <c r="BI13" s="300"/>
      <c r="BJ13" s="26"/>
      <c r="BK13" s="27"/>
      <c r="BL13" s="28"/>
      <c r="BM13" s="29"/>
      <c r="BN13" s="30"/>
      <c r="BO13" s="31"/>
      <c r="BP13" s="32"/>
      <c r="BQ13" s="33"/>
      <c r="BR13" s="34"/>
      <c r="BS13" s="35"/>
      <c r="BT13" s="36"/>
      <c r="BU13" s="36"/>
      <c r="BV13" s="37"/>
      <c r="BW13" s="37"/>
      <c r="BX13" s="37"/>
      <c r="BY13" s="40"/>
      <c r="BZ13" s="41"/>
      <c r="CA13" s="42"/>
      <c r="CB13" s="43"/>
      <c r="CC13" s="44"/>
      <c r="CD13" s="45"/>
      <c r="CE13" s="38"/>
      <c r="CF13" s="39"/>
    </row>
    <row r="14" spans="1:84" ht="14">
      <c r="A14">
        <v>4</v>
      </c>
      <c r="B14" t="s">
        <v>3</v>
      </c>
      <c r="C14" s="410">
        <v>13809.241</v>
      </c>
      <c r="D14" s="387" t="str">
        <f t="shared" si="2"/>
        <v>color7</v>
      </c>
      <c r="E14" s="387" t="str">
        <f t="shared" si="3"/>
        <v>山西</v>
      </c>
      <c r="F14">
        <v>4</v>
      </c>
      <c r="G14" s="385">
        <v>6000</v>
      </c>
      <c r="H14" s="388" t="s">
        <v>42</v>
      </c>
      <c r="I14" s="403"/>
      <c r="J14" s="398" t="str">
        <f>IF(AND(ISBLANK(G14),ISBLANK(G15)),"",CONCATENATE(TEXT(G14,numbers_format)," ~ ",IF(ISBLANK(G15),"",TEXT(G15,numbers_format))))</f>
        <v>6000 ~ 8000</v>
      </c>
      <c r="AA14" s="301"/>
      <c r="AB14" s="302"/>
      <c r="AC14" s="303"/>
      <c r="AD14" s="304"/>
      <c r="AE14" s="305"/>
      <c r="AF14" s="306"/>
      <c r="AG14" s="307"/>
      <c r="AH14" s="308"/>
      <c r="AI14" s="309"/>
      <c r="AJ14" s="310"/>
      <c r="AK14" s="311"/>
      <c r="AL14" s="312"/>
      <c r="AM14" s="313"/>
      <c r="AN14" s="314"/>
      <c r="AO14" s="301"/>
      <c r="AP14" s="315"/>
      <c r="AQ14" s="316"/>
      <c r="AR14" s="317"/>
      <c r="AS14" s="318"/>
      <c r="AT14" s="319"/>
      <c r="AU14" s="320"/>
      <c r="AV14" s="321"/>
      <c r="AW14" s="322"/>
      <c r="AX14" s="323"/>
      <c r="AY14" s="324"/>
      <c r="AZ14" s="325"/>
      <c r="BA14" s="326"/>
      <c r="BB14" s="327"/>
      <c r="BC14" s="328"/>
      <c r="BD14" s="329"/>
      <c r="BE14" s="330"/>
      <c r="BF14" s="331"/>
      <c r="BG14" s="332"/>
      <c r="BH14" s="333"/>
      <c r="BI14" s="334"/>
      <c r="BJ14" s="46"/>
      <c r="BK14" s="47"/>
      <c r="BL14" s="48"/>
      <c r="BM14" s="49"/>
      <c r="BN14" s="50"/>
      <c r="BO14" s="51"/>
      <c r="BP14" s="52"/>
      <c r="BQ14" s="53"/>
      <c r="BR14" s="54"/>
      <c r="BS14" s="55"/>
      <c r="BT14" s="56"/>
      <c r="BU14" s="56"/>
      <c r="BV14" s="57"/>
      <c r="BW14" s="57"/>
      <c r="BX14" s="57"/>
      <c r="BY14" s="60"/>
      <c r="BZ14" s="61"/>
      <c r="CA14" s="62"/>
      <c r="CB14" s="63"/>
      <c r="CC14" s="64"/>
      <c r="CD14" s="65"/>
      <c r="CE14" s="58"/>
      <c r="CF14" s="59"/>
    </row>
    <row r="15" spans="1:84" ht="14">
      <c r="A15">
        <v>5</v>
      </c>
      <c r="B15" t="s">
        <v>4</v>
      </c>
      <c r="C15" s="410">
        <v>11399.050999999999</v>
      </c>
      <c r="D15" s="387" t="str">
        <f t="shared" si="2"/>
        <v>color6</v>
      </c>
      <c r="E15" s="387" t="str">
        <f t="shared" si="3"/>
        <v>内蒙古</v>
      </c>
      <c r="F15">
        <v>5</v>
      </c>
      <c r="G15" s="385">
        <v>8000</v>
      </c>
      <c r="H15" s="388" t="s">
        <v>43</v>
      </c>
      <c r="I15" s="404"/>
      <c r="J15" s="398" t="str">
        <f>IF(AND(ISBLANK(G15),ISBLANK(G16)),"",CONCATENATE(TEXT(G15,numbers_format)," ~ ",IF(ISBLANK(G16),"",TEXT(G16,numbers_format))))</f>
        <v>8000 ~ 10000</v>
      </c>
      <c r="AA15" s="335"/>
      <c r="AB15" s="336"/>
      <c r="AC15" s="337"/>
      <c r="AD15" s="338"/>
      <c r="AE15" s="339"/>
      <c r="AF15" s="340"/>
      <c r="AG15" s="341"/>
      <c r="AH15" s="342"/>
      <c r="AI15" s="343"/>
      <c r="AJ15" s="344"/>
      <c r="AK15" s="345"/>
      <c r="AL15" s="346"/>
      <c r="AM15" s="347"/>
      <c r="AN15" s="348"/>
      <c r="AO15" s="338"/>
      <c r="AP15" s="349"/>
      <c r="AQ15" s="350"/>
      <c r="AR15" s="351"/>
      <c r="AS15" s="352"/>
      <c r="AT15" s="353"/>
      <c r="AU15" s="354"/>
      <c r="AV15" s="355"/>
      <c r="AW15" s="356"/>
      <c r="AX15" s="357"/>
      <c r="AY15" s="358"/>
      <c r="AZ15" s="359"/>
      <c r="BA15" s="360"/>
      <c r="BB15" s="361"/>
      <c r="BC15" s="362"/>
      <c r="BD15" s="363"/>
      <c r="BE15" s="364"/>
      <c r="BF15" s="365"/>
      <c r="BG15" s="366"/>
      <c r="BH15" s="367"/>
      <c r="BI15" s="368"/>
      <c r="BJ15" s="66"/>
      <c r="BK15" s="67"/>
      <c r="BL15" s="68"/>
      <c r="BM15" s="69"/>
      <c r="BN15" s="70"/>
      <c r="BO15" s="71"/>
      <c r="BP15" s="72"/>
      <c r="BQ15" s="73"/>
      <c r="BR15" s="74"/>
      <c r="BS15" s="75"/>
      <c r="BT15" s="76"/>
      <c r="BU15" s="76"/>
      <c r="BV15" s="77"/>
      <c r="BW15" s="78"/>
      <c r="BX15" s="78"/>
      <c r="BY15" s="81"/>
      <c r="BZ15" s="82"/>
      <c r="CA15" s="83"/>
      <c r="CB15" s="84"/>
      <c r="CC15" s="85"/>
      <c r="CD15" s="86"/>
      <c r="CE15" s="79"/>
      <c r="CF15" s="80"/>
    </row>
    <row r="16" spans="1:84" ht="14">
      <c r="A16">
        <v>6</v>
      </c>
      <c r="B16" t="s">
        <v>5</v>
      </c>
      <c r="C16" s="410">
        <v>8225.9619999999995</v>
      </c>
      <c r="D16" s="387" t="str">
        <f t="shared" si="2"/>
        <v>color5</v>
      </c>
      <c r="E16" s="387" t="str">
        <f t="shared" si="3"/>
        <v>辽宁</v>
      </c>
      <c r="F16">
        <v>6</v>
      </c>
      <c r="G16" s="385">
        <v>10000</v>
      </c>
      <c r="H16" s="388" t="s">
        <v>44</v>
      </c>
      <c r="I16" s="405"/>
      <c r="J16" s="398" t="str">
        <f>IF(AND(ISBLANK(G16),ISBLANK(G17)),"",CONCATENATE(TEXT(G16,numbers_format)," ~ ",IF(ISBLANK(G17),"",TEXT(G17,numbers_format))))</f>
        <v>10000 ~ 12500</v>
      </c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78"/>
      <c r="BK16" s="87"/>
      <c r="BL16" s="88"/>
      <c r="BM16" s="89"/>
      <c r="BN16" s="90"/>
      <c r="BO16" s="91"/>
      <c r="BP16" s="92"/>
      <c r="BQ16" s="93"/>
      <c r="BR16" s="94"/>
      <c r="BS16" s="95"/>
      <c r="BT16" s="96"/>
      <c r="BU16" s="97"/>
      <c r="BV16" s="98"/>
      <c r="BW16" s="99"/>
      <c r="BX16" s="66"/>
      <c r="BY16" s="102"/>
      <c r="BZ16" s="103"/>
      <c r="CA16" s="104"/>
      <c r="CB16" s="105"/>
      <c r="CC16" s="106"/>
      <c r="CD16" s="107"/>
      <c r="CE16" s="100"/>
      <c r="CF16" s="101"/>
    </row>
    <row r="17" spans="1:84" ht="14">
      <c r="A17">
        <v>7</v>
      </c>
      <c r="B17" t="s">
        <v>6</v>
      </c>
      <c r="C17" s="410">
        <v>6596.1409999999987</v>
      </c>
      <c r="D17" s="387" t="str">
        <f t="shared" si="2"/>
        <v>color4</v>
      </c>
      <c r="E17" s="387" t="str">
        <f t="shared" si="3"/>
        <v>吉林</v>
      </c>
      <c r="F17">
        <v>7</v>
      </c>
      <c r="G17" s="385">
        <v>12500</v>
      </c>
      <c r="H17" s="388" t="s">
        <v>45</v>
      </c>
      <c r="I17" s="406"/>
      <c r="J17" s="398" t="str">
        <f>IF(AND(ISBLANK(G17),ISBLANK(G18)),"",CONCATENATE(TEXT(G17,numbers_format)," ~ ",IF(ISBLANK(G18),"",TEXT(G18,numbers_format))))</f>
        <v>12500 ~ 15000</v>
      </c>
      <c r="AA17" s="369"/>
      <c r="AB17" s="369"/>
      <c r="AC17" s="369"/>
      <c r="AD17" s="369"/>
      <c r="AE17" s="369"/>
      <c r="AF17" s="369"/>
      <c r="AG17" s="369"/>
      <c r="AH17" s="369"/>
      <c r="AI17" s="369"/>
      <c r="AJ17" s="369"/>
      <c r="AK17" s="369"/>
      <c r="AL17" s="369"/>
      <c r="AM17" s="369"/>
      <c r="AN17" s="369"/>
      <c r="AO17" s="369"/>
      <c r="AP17" s="369"/>
      <c r="AQ17" s="369"/>
      <c r="AR17" s="369"/>
      <c r="AS17" s="369"/>
      <c r="AT17" s="369"/>
      <c r="AU17" s="369"/>
      <c r="AV17" s="369"/>
      <c r="AW17" s="369"/>
      <c r="AX17" s="369"/>
      <c r="AY17" s="369"/>
      <c r="AZ17" s="369"/>
      <c r="BA17" s="369"/>
      <c r="BB17" s="369"/>
      <c r="BC17" s="369"/>
      <c r="BD17" s="369"/>
      <c r="BE17" s="369"/>
      <c r="BF17" s="369"/>
      <c r="BG17" s="369"/>
      <c r="BH17" s="369"/>
      <c r="BI17" s="369"/>
      <c r="BJ17" s="57"/>
      <c r="BK17" s="108"/>
      <c r="BL17" s="109"/>
      <c r="BM17" s="110"/>
      <c r="BN17" s="111"/>
      <c r="BO17" s="112"/>
      <c r="BP17" s="113"/>
      <c r="BQ17" s="114"/>
      <c r="BR17" s="115"/>
      <c r="BS17" s="116"/>
      <c r="BT17" s="117"/>
      <c r="BU17" s="118"/>
      <c r="BV17" s="119"/>
      <c r="BW17" s="120"/>
      <c r="BX17" s="46"/>
      <c r="BY17" s="123"/>
      <c r="BZ17" s="124"/>
      <c r="CA17" s="125"/>
      <c r="CB17" s="126"/>
      <c r="CC17" s="127"/>
      <c r="CD17" s="128"/>
      <c r="CE17" s="121"/>
      <c r="CF17" s="122"/>
    </row>
    <row r="18" spans="1:84" ht="14">
      <c r="A18">
        <v>8</v>
      </c>
      <c r="B18" t="s">
        <v>7</v>
      </c>
      <c r="C18" s="410">
        <v>18478.213</v>
      </c>
      <c r="D18" s="387" t="str">
        <f t="shared" si="2"/>
        <v>color9</v>
      </c>
      <c r="E18" s="387" t="str">
        <f t="shared" si="3"/>
        <v>黑龙江</v>
      </c>
      <c r="F18">
        <v>8</v>
      </c>
      <c r="G18" s="385">
        <v>15000</v>
      </c>
      <c r="H18" s="388" t="s">
        <v>46</v>
      </c>
      <c r="I18" s="407"/>
      <c r="J18" s="398" t="str">
        <f t="shared" si="4"/>
        <v>15000 ~ 17500</v>
      </c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  <c r="BC18" s="369"/>
      <c r="BD18" s="369"/>
      <c r="BE18" s="369"/>
      <c r="BF18" s="369"/>
      <c r="BG18" s="369"/>
      <c r="BH18" s="369"/>
      <c r="BI18" s="369"/>
      <c r="BJ18" s="37"/>
      <c r="BK18" s="129"/>
      <c r="BL18" s="130"/>
      <c r="BM18" s="131"/>
      <c r="BN18" s="132"/>
      <c r="BO18" s="133"/>
      <c r="BP18" s="134"/>
      <c r="BQ18" s="135"/>
      <c r="BR18" s="136"/>
      <c r="BS18" s="137"/>
      <c r="BT18" s="138"/>
      <c r="BU18" s="139"/>
      <c r="BV18" s="140"/>
      <c r="BW18" s="141"/>
      <c r="BX18" s="26"/>
      <c r="BY18" s="144"/>
      <c r="BZ18" s="145"/>
      <c r="CA18" s="146"/>
      <c r="CB18" s="147"/>
      <c r="CC18" s="148"/>
      <c r="CD18" s="149"/>
      <c r="CE18" s="142"/>
      <c r="CF18" s="143"/>
    </row>
    <row r="19" spans="1:84" ht="14">
      <c r="A19">
        <v>9</v>
      </c>
      <c r="B19" t="s">
        <v>8</v>
      </c>
      <c r="C19" s="410">
        <v>3000</v>
      </c>
      <c r="D19" s="387" t="str">
        <f t="shared" si="2"/>
        <v>color2</v>
      </c>
      <c r="E19" s="387" t="str">
        <f t="shared" si="3"/>
        <v>上海</v>
      </c>
      <c r="F19">
        <v>9</v>
      </c>
      <c r="G19" s="385">
        <v>17500</v>
      </c>
      <c r="H19" s="388" t="s">
        <v>47</v>
      </c>
      <c r="I19" s="408"/>
      <c r="J19" s="398" t="str">
        <f t="shared" si="4"/>
        <v>17500 ~ 20000</v>
      </c>
      <c r="AA19" s="369"/>
      <c r="AB19" s="369"/>
      <c r="AC19" s="369"/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  <c r="BC19" s="369"/>
      <c r="BD19" s="369"/>
      <c r="BE19" s="369"/>
      <c r="BF19" s="369"/>
      <c r="BG19" s="369"/>
      <c r="BH19" s="369"/>
      <c r="BI19" s="369"/>
      <c r="BJ19" s="16"/>
      <c r="BK19" s="150"/>
      <c r="BL19" s="151"/>
      <c r="BM19" s="152"/>
      <c r="BN19" s="153"/>
      <c r="BO19" s="154"/>
      <c r="BP19" s="155"/>
      <c r="BQ19" s="156"/>
      <c r="BR19" s="157"/>
      <c r="BS19" s="158"/>
      <c r="BT19" s="159"/>
      <c r="BU19" s="160"/>
      <c r="BV19" s="161"/>
      <c r="BW19" s="162"/>
      <c r="BX19" s="5"/>
      <c r="BY19" s="165"/>
      <c r="BZ19" s="166"/>
      <c r="CA19" s="167"/>
      <c r="CB19" s="168"/>
      <c r="CC19" s="169"/>
      <c r="CD19" s="170"/>
      <c r="CE19" s="163"/>
      <c r="CF19" s="164"/>
    </row>
    <row r="20" spans="1:84" ht="14">
      <c r="A20">
        <v>10</v>
      </c>
      <c r="B20" t="s">
        <v>9</v>
      </c>
      <c r="C20" s="410">
        <v>7828.5</v>
      </c>
      <c r="D20" s="387" t="str">
        <f t="shared" si="2"/>
        <v>color4</v>
      </c>
      <c r="E20" s="387" t="str">
        <f t="shared" si="3"/>
        <v>江苏</v>
      </c>
      <c r="F20">
        <v>10</v>
      </c>
      <c r="G20" s="386">
        <v>20000</v>
      </c>
      <c r="H20" s="388" t="s">
        <v>48</v>
      </c>
      <c r="I20" s="409"/>
      <c r="J20" s="398" t="str">
        <f t="shared" si="4"/>
        <v xml:space="preserve">20000 ~ </v>
      </c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171"/>
      <c r="BK20" s="172"/>
      <c r="BL20" s="173"/>
      <c r="BM20" s="174"/>
      <c r="BN20" s="175"/>
      <c r="BO20" s="176"/>
      <c r="BP20" s="177"/>
      <c r="BQ20" s="178"/>
      <c r="BR20" s="179"/>
      <c r="BS20" s="180"/>
      <c r="BT20" s="181"/>
      <c r="BU20" s="182"/>
      <c r="BV20" s="183"/>
      <c r="BW20" s="184"/>
      <c r="BX20" s="185"/>
      <c r="BY20" s="188"/>
      <c r="BZ20" s="189"/>
      <c r="CA20" s="190"/>
      <c r="CB20" s="191"/>
      <c r="CC20" s="192"/>
      <c r="CD20" s="193"/>
      <c r="CE20" s="186"/>
      <c r="CF20" s="187"/>
    </row>
    <row r="21" spans="1:84" ht="14">
      <c r="A21">
        <v>11</v>
      </c>
      <c r="B21" t="s">
        <v>10</v>
      </c>
      <c r="C21" s="410">
        <v>8526.1410000000014</v>
      </c>
      <c r="D21" s="387" t="str">
        <f t="shared" si="2"/>
        <v>color5</v>
      </c>
      <c r="E21" s="387" t="str">
        <f t="shared" si="3"/>
        <v>浙江</v>
      </c>
    </row>
    <row r="22" spans="1:84" ht="14">
      <c r="A22">
        <v>12</v>
      </c>
      <c r="B22" t="s">
        <v>11</v>
      </c>
      <c r="C22" s="410">
        <v>6366.62</v>
      </c>
      <c r="D22" s="387" t="str">
        <f t="shared" si="2"/>
        <v>color4</v>
      </c>
      <c r="E22" s="387" t="str">
        <f t="shared" si="3"/>
        <v>安徽</v>
      </c>
      <c r="G22" s="380" t="str">
        <f>IF(AND(COUNTA(G11:G20)&lt;=5,J7&gt;35),"请注意，配色方案应与分档设置相匹配，如5档对应5个颜色。","")</f>
        <v/>
      </c>
      <c r="AA22" s="376" t="s">
        <v>65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379" t="s">
        <v>66</v>
      </c>
      <c r="AT22" s="378"/>
      <c r="AU22" s="378"/>
      <c r="AV22" s="378"/>
      <c r="AW22" s="378"/>
      <c r="AX22" s="378"/>
      <c r="AY22" s="378"/>
      <c r="AZ22" s="378"/>
      <c r="BA22" s="378"/>
      <c r="BB22" s="381" t="s">
        <v>67</v>
      </c>
      <c r="BC22" s="377"/>
      <c r="BD22" s="377"/>
      <c r="BE22" s="377"/>
      <c r="BF22" s="377"/>
      <c r="BG22" s="377"/>
      <c r="BH22" s="377"/>
      <c r="BI22" s="377"/>
      <c r="BJ22" s="2" t="s">
        <v>61</v>
      </c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378" t="s">
        <v>62</v>
      </c>
      <c r="BZ22" s="378"/>
      <c r="CA22" s="378"/>
      <c r="CB22" s="378"/>
      <c r="CC22" s="378"/>
      <c r="CD22" s="378"/>
    </row>
    <row r="23" spans="1:84" ht="14">
      <c r="A23">
        <v>13</v>
      </c>
      <c r="B23" t="s">
        <v>12</v>
      </c>
      <c r="C23" s="410">
        <v>9430.1299999999992</v>
      </c>
      <c r="D23" s="387" t="str">
        <f t="shared" si="2"/>
        <v>color5</v>
      </c>
      <c r="E23" s="387" t="str">
        <f t="shared" si="3"/>
        <v>福建</v>
      </c>
      <c r="G23" s="380" t="str">
        <f>IF(AND(COUNTA(G11:G20)&gt;5,J7&lt;=35),"请注意，配色方案应与分档设置相匹配，如5档对应5个颜色。","")</f>
        <v/>
      </c>
    </row>
    <row r="24" spans="1:84" ht="14">
      <c r="A24">
        <v>14</v>
      </c>
      <c r="B24" t="s">
        <v>13</v>
      </c>
      <c r="C24" s="410">
        <v>6606.5479999999998</v>
      </c>
      <c r="D24" s="387" t="str">
        <f t="shared" si="2"/>
        <v>color4</v>
      </c>
      <c r="E24" s="387" t="str">
        <f t="shared" si="3"/>
        <v>江西</v>
      </c>
    </row>
    <row r="25" spans="1:84" ht="14">
      <c r="A25">
        <v>15</v>
      </c>
      <c r="B25" t="s">
        <v>14</v>
      </c>
      <c r="C25" s="410">
        <v>3946.79</v>
      </c>
      <c r="D25" s="387" t="str">
        <f t="shared" si="2"/>
        <v>color2</v>
      </c>
      <c r="E25" s="387" t="str">
        <f t="shared" si="3"/>
        <v>山东</v>
      </c>
      <c r="CF25" s="3">
        <v>1</v>
      </c>
    </row>
    <row r="26" spans="1:84" ht="14">
      <c r="A26">
        <v>16</v>
      </c>
      <c r="B26" t="s">
        <v>15</v>
      </c>
      <c r="C26" s="410">
        <v>9647.4719999999998</v>
      </c>
      <c r="D26" s="387" t="str">
        <f t="shared" si="2"/>
        <v>color5</v>
      </c>
      <c r="E26" s="387" t="str">
        <f t="shared" si="3"/>
        <v>河南</v>
      </c>
      <c r="CF26" s="3">
        <v>2</v>
      </c>
    </row>
    <row r="27" spans="1:84" ht="14">
      <c r="A27">
        <v>17</v>
      </c>
      <c r="B27" t="s">
        <v>16</v>
      </c>
      <c r="C27" s="410">
        <v>894.94500000000062</v>
      </c>
      <c r="D27" s="387" t="str">
        <f t="shared" si="2"/>
        <v>color1</v>
      </c>
      <c r="E27" s="387" t="str">
        <f t="shared" si="3"/>
        <v>湖北</v>
      </c>
      <c r="CF27" s="3">
        <v>3</v>
      </c>
    </row>
    <row r="28" spans="1:84" ht="14">
      <c r="A28">
        <v>18</v>
      </c>
      <c r="B28" t="s">
        <v>17</v>
      </c>
      <c r="C28" s="410">
        <v>2780.6230000000005</v>
      </c>
      <c r="D28" s="387" t="str">
        <f t="shared" si="2"/>
        <v>color2</v>
      </c>
      <c r="E28" s="387" t="str">
        <f t="shared" si="3"/>
        <v>湖南</v>
      </c>
      <c r="CF28" s="3">
        <v>4</v>
      </c>
    </row>
    <row r="29" spans="1:84" ht="14">
      <c r="A29">
        <v>19</v>
      </c>
      <c r="B29" t="s">
        <v>18</v>
      </c>
      <c r="C29" s="410">
        <v>2328.5039999999999</v>
      </c>
      <c r="D29" s="387" t="str">
        <f t="shared" si="2"/>
        <v>color2</v>
      </c>
      <c r="E29" s="387" t="str">
        <f t="shared" si="3"/>
        <v>广东</v>
      </c>
      <c r="CF29" s="3">
        <v>5</v>
      </c>
    </row>
    <row r="30" spans="1:84" ht="14">
      <c r="A30">
        <v>20</v>
      </c>
      <c r="B30" t="s">
        <v>19</v>
      </c>
      <c r="C30" s="410">
        <v>2640.489</v>
      </c>
      <c r="D30" s="387" t="str">
        <f t="shared" si="2"/>
        <v>color2</v>
      </c>
      <c r="E30" s="387" t="str">
        <f t="shared" si="3"/>
        <v>广西</v>
      </c>
      <c r="CF30" s="3">
        <v>6</v>
      </c>
    </row>
    <row r="31" spans="1:84" ht="14">
      <c r="A31">
        <v>21</v>
      </c>
      <c r="B31" t="s">
        <v>20</v>
      </c>
      <c r="C31" s="410"/>
      <c r="D31" s="387" t="str">
        <f t="shared" si="2"/>
        <v>color1</v>
      </c>
      <c r="E31" s="387" t="str">
        <f t="shared" si="3"/>
        <v>海南</v>
      </c>
      <c r="CF31" s="3">
        <v>7</v>
      </c>
    </row>
    <row r="32" spans="1:84" ht="14">
      <c r="A32">
        <v>22</v>
      </c>
      <c r="B32" t="s">
        <v>21</v>
      </c>
      <c r="C32" s="410">
        <v>-981.41100000000006</v>
      </c>
      <c r="D32" s="387" t="e">
        <f t="shared" si="2"/>
        <v>#N/A</v>
      </c>
      <c r="E32" s="387" t="str">
        <f t="shared" si="3"/>
        <v>重庆</v>
      </c>
      <c r="F32" s="375" t="s">
        <v>70</v>
      </c>
      <c r="CF32" s="3">
        <v>8</v>
      </c>
    </row>
    <row r="33" spans="1:84" ht="14">
      <c r="A33">
        <v>23</v>
      </c>
      <c r="B33" t="s">
        <v>22</v>
      </c>
      <c r="C33" s="410">
        <v>1402.8009999999999</v>
      </c>
      <c r="D33" s="387" t="str">
        <f t="shared" si="2"/>
        <v>color1</v>
      </c>
      <c r="E33" s="387" t="str">
        <f t="shared" si="3"/>
        <v>四川</v>
      </c>
      <c r="F33" s="375" t="s">
        <v>37</v>
      </c>
      <c r="G33" s="389">
        <f>MIN(C11:C44)</f>
        <v>-981.41100000000006</v>
      </c>
      <c r="CF33" s="3">
        <v>9</v>
      </c>
    </row>
    <row r="34" spans="1:84" ht="14">
      <c r="A34">
        <v>24</v>
      </c>
      <c r="B34" t="s">
        <v>23</v>
      </c>
      <c r="C34" s="410">
        <v>36.827000000000226</v>
      </c>
      <c r="D34" s="387" t="str">
        <f t="shared" si="2"/>
        <v>color1</v>
      </c>
      <c r="E34" s="387" t="str">
        <f t="shared" si="3"/>
        <v>贵州</v>
      </c>
      <c r="F34" s="375" t="s">
        <v>38</v>
      </c>
      <c r="G34" s="389">
        <f>MAX(C11:C44)</f>
        <v>24738.991000000002</v>
      </c>
      <c r="AA34" s="393"/>
      <c r="CF34" s="3">
        <v>10</v>
      </c>
    </row>
    <row r="35" spans="1:84" ht="14">
      <c r="A35">
        <v>25</v>
      </c>
      <c r="B35" t="s">
        <v>24</v>
      </c>
      <c r="C35" s="410">
        <v>3080.1430000000005</v>
      </c>
      <c r="D35" s="387" t="str">
        <f t="shared" si="2"/>
        <v>color2</v>
      </c>
      <c r="E35" s="387" t="str">
        <f t="shared" si="3"/>
        <v>云南</v>
      </c>
      <c r="CF35" s="3">
        <v>11</v>
      </c>
    </row>
    <row r="36" spans="1:84" ht="14">
      <c r="A36">
        <v>26</v>
      </c>
      <c r="B36" t="s">
        <v>25</v>
      </c>
      <c r="C36" s="410"/>
      <c r="D36" s="387" t="str">
        <f t="shared" si="2"/>
        <v>color1</v>
      </c>
      <c r="E36" s="387" t="str">
        <f t="shared" si="3"/>
        <v>西藏</v>
      </c>
      <c r="CF36" s="3">
        <v>12</v>
      </c>
    </row>
    <row r="37" spans="1:84" ht="14">
      <c r="A37">
        <v>27</v>
      </c>
      <c r="B37" t="s">
        <v>26</v>
      </c>
      <c r="C37" s="410">
        <v>13488.741000000002</v>
      </c>
      <c r="D37" s="387" t="str">
        <f t="shared" si="2"/>
        <v>color7</v>
      </c>
      <c r="E37" s="387" t="str">
        <f t="shared" si="3"/>
        <v>陕西</v>
      </c>
      <c r="CF37" s="3">
        <v>13</v>
      </c>
    </row>
    <row r="38" spans="1:84" ht="14">
      <c r="A38">
        <v>28</v>
      </c>
      <c r="B38" t="s">
        <v>27</v>
      </c>
      <c r="C38" s="410">
        <v>13472.376</v>
      </c>
      <c r="D38" s="387" t="str">
        <f t="shared" si="2"/>
        <v>color7</v>
      </c>
      <c r="E38" s="387" t="str">
        <f t="shared" si="3"/>
        <v>甘肃</v>
      </c>
      <c r="CF38" s="3">
        <v>14</v>
      </c>
    </row>
    <row r="39" spans="1:84" ht="14">
      <c r="A39">
        <v>29</v>
      </c>
      <c r="B39" t="s">
        <v>28</v>
      </c>
      <c r="C39" s="410">
        <v>17959.402999999998</v>
      </c>
      <c r="D39" s="387" t="str">
        <f t="shared" si="2"/>
        <v>color9</v>
      </c>
      <c r="E39" s="387" t="str">
        <f t="shared" si="3"/>
        <v>青海</v>
      </c>
      <c r="AA39" s="374"/>
      <c r="CF39" s="3">
        <v>15</v>
      </c>
    </row>
    <row r="40" spans="1:84" ht="14">
      <c r="A40">
        <v>30</v>
      </c>
      <c r="B40" t="s">
        <v>29</v>
      </c>
      <c r="C40" s="410"/>
      <c r="D40" s="387" t="str">
        <f t="shared" si="2"/>
        <v>color1</v>
      </c>
      <c r="E40" s="387" t="str">
        <f t="shared" si="3"/>
        <v>宁夏</v>
      </c>
      <c r="CF40" s="3">
        <v>16</v>
      </c>
    </row>
    <row r="41" spans="1:84" ht="14">
      <c r="A41">
        <v>31</v>
      </c>
      <c r="B41" t="s">
        <v>30</v>
      </c>
      <c r="C41" s="410">
        <v>7857.4049999999997</v>
      </c>
      <c r="D41" s="387" t="str">
        <f t="shared" si="2"/>
        <v>color4</v>
      </c>
      <c r="E41" s="387" t="str">
        <f t="shared" si="3"/>
        <v>新疆</v>
      </c>
      <c r="CF41" s="3">
        <v>17</v>
      </c>
    </row>
    <row r="42" spans="1:84">
      <c r="A42">
        <v>32</v>
      </c>
      <c r="B42" t="s">
        <v>31</v>
      </c>
      <c r="C42" s="385" t="s">
        <v>73</v>
      </c>
      <c r="D42" s="387" t="e">
        <f t="shared" si="2"/>
        <v>#N/A</v>
      </c>
      <c r="E42" s="387" t="str">
        <f t="shared" si="3"/>
        <v>台湾</v>
      </c>
      <c r="CF42" s="3">
        <v>18</v>
      </c>
    </row>
    <row r="43" spans="1:84">
      <c r="A43">
        <v>33</v>
      </c>
      <c r="B43" t="s">
        <v>32</v>
      </c>
      <c r="C43" s="385" t="s">
        <v>73</v>
      </c>
      <c r="D43" s="387" t="e">
        <f t="shared" si="2"/>
        <v>#N/A</v>
      </c>
      <c r="E43" s="387" t="str">
        <f t="shared" si="3"/>
        <v>香港</v>
      </c>
      <c r="CF43" s="3">
        <v>19</v>
      </c>
    </row>
    <row r="44" spans="1:84">
      <c r="A44">
        <v>34</v>
      </c>
      <c r="B44" t="s">
        <v>33</v>
      </c>
      <c r="C44" s="386" t="s">
        <v>73</v>
      </c>
      <c r="D44" s="387" t="e">
        <f t="shared" si="2"/>
        <v>#N/A</v>
      </c>
      <c r="E44" s="387" t="str">
        <f t="shared" si="3"/>
        <v>澳门</v>
      </c>
      <c r="CF44" s="3">
        <v>20</v>
      </c>
    </row>
    <row r="45" spans="1:84">
      <c r="CF45" s="3">
        <v>21</v>
      </c>
    </row>
    <row r="46" spans="1:84">
      <c r="CF46" s="3">
        <v>22</v>
      </c>
    </row>
    <row r="47" spans="1:84">
      <c r="CF47" s="3">
        <v>23</v>
      </c>
    </row>
    <row r="48" spans="1:84">
      <c r="CF48" s="3">
        <v>24</v>
      </c>
    </row>
    <row r="49" spans="84:84">
      <c r="CF49" s="3">
        <v>25</v>
      </c>
    </row>
    <row r="50" spans="84:84">
      <c r="CF50" s="3">
        <v>26</v>
      </c>
    </row>
    <row r="51" spans="84:84">
      <c r="CF51" s="3">
        <v>27</v>
      </c>
    </row>
    <row r="52" spans="84:84">
      <c r="CF52" s="3">
        <v>28</v>
      </c>
    </row>
    <row r="53" spans="84:84">
      <c r="CF53" s="3">
        <v>29</v>
      </c>
    </row>
    <row r="54" spans="84:84">
      <c r="CF54" s="3">
        <v>30</v>
      </c>
    </row>
    <row r="55" spans="84:84">
      <c r="CF55" s="3">
        <v>31</v>
      </c>
    </row>
    <row r="56" spans="84:84">
      <c r="CF56" s="3">
        <v>32</v>
      </c>
    </row>
    <row r="57" spans="84:84">
      <c r="CF57" s="3">
        <v>33</v>
      </c>
    </row>
    <row r="58" spans="84:84">
      <c r="CF58" s="3">
        <v>34</v>
      </c>
    </row>
    <row r="59" spans="84:84">
      <c r="CF59" s="3">
        <v>35</v>
      </c>
    </row>
    <row r="60" spans="84:84">
      <c r="CF60" s="3">
        <v>36</v>
      </c>
    </row>
    <row r="61" spans="84:84">
      <c r="CF61" s="3">
        <v>37</v>
      </c>
    </row>
    <row r="62" spans="84:84">
      <c r="CF62" s="3">
        <v>38</v>
      </c>
    </row>
    <row r="63" spans="84:84">
      <c r="CF63" s="3">
        <v>39</v>
      </c>
    </row>
    <row r="64" spans="84:84">
      <c r="CF64" s="3">
        <v>40</v>
      </c>
    </row>
    <row r="65" spans="84:84">
      <c r="CF65" s="3">
        <v>41</v>
      </c>
    </row>
    <row r="66" spans="84:84">
      <c r="CF66" s="3">
        <v>42</v>
      </c>
    </row>
    <row r="67" spans="84:84">
      <c r="CF67" s="3">
        <v>43</v>
      </c>
    </row>
    <row r="68" spans="84:84">
      <c r="CF68" s="3">
        <v>44</v>
      </c>
    </row>
    <row r="69" spans="84:84">
      <c r="CF69" s="3">
        <v>45</v>
      </c>
    </row>
    <row r="70" spans="84:84">
      <c r="CF70" s="3">
        <v>46</v>
      </c>
    </row>
    <row r="71" spans="84:84">
      <c r="CF71" s="3">
        <v>47</v>
      </c>
    </row>
    <row r="72" spans="84:84">
      <c r="CF72" s="3">
        <v>48</v>
      </c>
    </row>
    <row r="73" spans="84:84">
      <c r="CF73" s="3">
        <v>49</v>
      </c>
    </row>
    <row r="74" spans="84:84">
      <c r="CF74" s="3">
        <v>50</v>
      </c>
    </row>
    <row r="75" spans="84:84">
      <c r="CF75" s="3">
        <v>51</v>
      </c>
    </row>
    <row r="76" spans="84:84">
      <c r="CF76" s="3">
        <v>52</v>
      </c>
    </row>
    <row r="77" spans="84:84">
      <c r="CF77" s="3">
        <v>53</v>
      </c>
    </row>
    <row r="78" spans="84:84">
      <c r="CF78" s="3">
        <v>54</v>
      </c>
    </row>
    <row r="79" spans="84:84">
      <c r="CF79" s="3">
        <v>55</v>
      </c>
    </row>
    <row r="80" spans="84:84">
      <c r="CF80" s="3">
        <v>56</v>
      </c>
    </row>
    <row r="81" spans="84:84">
      <c r="CF81" s="3">
        <v>57</v>
      </c>
    </row>
    <row r="82" spans="84:84">
      <c r="CF82" s="3">
        <v>58</v>
      </c>
    </row>
  </sheetData>
  <sheetProtection formatCells="0"/>
  <phoneticPr fontId="1" type="noConversion"/>
  <dataValidations count="1">
    <dataValidation type="list" allowBlank="1" showInputMessage="1" showErrorMessage="1" sqref="S8" xr:uid="{17193EE8-05D7-46E5-8D4D-A93AF90FD30C}">
      <formula1>$S$2:$S$7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按钮 1">
              <controlPr defaultSize="0" print="0" autoFill="0" autoPict="0" macro="[0]!fill_color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 macro="[0]!change_color">
                <anchor moveWithCells="1">
                  <from>
                    <xdr:col>9</xdr:col>
                    <xdr:colOff>374650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" name="下拉框 54">
              <controlPr defaultSize="0" autoLine="0" autoPict="0" macro="[0]!change_color">
                <anchor moveWithCells="1">
                  <from>
                    <xdr:col>9</xdr:col>
                    <xdr:colOff>374650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1EA2E-364B-4E81-B8BD-1226E0EAC429}">
  <dimension ref="A1"/>
  <sheetViews>
    <sheetView tabSelected="1" workbookViewId="0">
      <selection activeCell="A2" sqref="A2"/>
    </sheetView>
  </sheetViews>
  <sheetFormatPr defaultRowHeight="12.5"/>
  <sheetData/>
  <phoneticPr fontId="1" type="noConversion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zoomScaleNormal="100" workbookViewId="0">
      <selection activeCell="K16" sqref="K16"/>
    </sheetView>
  </sheetViews>
  <sheetFormatPr defaultRowHeight="12.5"/>
  <sheetData/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15</vt:i4>
      </vt:variant>
    </vt:vector>
  </HeadingPairs>
  <TitlesOfParts>
    <vt:vector size="18" baseType="lpstr">
      <vt:lpstr>data</vt:lpstr>
      <vt:lpstr>Sheet1</vt:lpstr>
      <vt:lpstr>map</vt:lpstr>
      <vt:lpstr>color_scheme</vt:lpstr>
      <vt:lpstr>color_table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  <vt:lpstr>numbers_format</vt:lpstr>
      <vt:lpstr>show_numbers</vt:lpstr>
      <vt:lpstr>show_province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DORY</cp:lastModifiedBy>
  <cp:lastPrinted>2022-07-07T10:13:30Z</cp:lastPrinted>
  <dcterms:created xsi:type="dcterms:W3CDTF">2017-08-18T07:52:43Z</dcterms:created>
  <dcterms:modified xsi:type="dcterms:W3CDTF">2022-07-07T10:27:40Z</dcterms:modified>
</cp:coreProperties>
</file>