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GitHub/First-Year-Project/"/>
    </mc:Choice>
  </mc:AlternateContent>
  <xr:revisionPtr revIDLastSave="251" documentId="8_{A90231A4-B2B3-460D-A82A-E8B7471B25ED}" xr6:coauthVersionLast="47" xr6:coauthVersionMax="47" xr10:uidLastSave="{F8B40483-8696-44F5-974C-FF24538429A9}"/>
  <bookViews>
    <workbookView xWindow="-108" yWindow="-108" windowWidth="23256" windowHeight="12456" activeTab="1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2" l="1"/>
  <c r="F66" i="2"/>
  <c r="K69" i="2"/>
  <c r="F69" i="2"/>
  <c r="K72" i="2"/>
  <c r="F72" i="2"/>
  <c r="K90" i="2"/>
  <c r="F90" i="2"/>
  <c r="K102" i="2"/>
  <c r="F102" i="2"/>
  <c r="K94" i="2"/>
  <c r="F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K84" i="2"/>
  <c r="F84" i="2"/>
  <c r="F73" i="2"/>
  <c r="K86" i="2"/>
  <c r="F86" i="2"/>
  <c r="K74" i="2"/>
  <c r="F74" i="2"/>
  <c r="K70" i="2"/>
  <c r="F70" i="2"/>
  <c r="K78" i="2"/>
  <c r="F78" i="2"/>
  <c r="K77" i="2"/>
  <c r="K76" i="2"/>
  <c r="F76" i="2"/>
  <c r="K80" i="2"/>
  <c r="K83" i="2"/>
  <c r="F83" i="2"/>
  <c r="K64" i="2"/>
  <c r="F64" i="2"/>
  <c r="K68" i="2"/>
  <c r="F68" i="2"/>
  <c r="K98" i="2"/>
  <c r="F98" i="2"/>
  <c r="K99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  <c r="B7" i="2"/>
  <c r="G7" i="2"/>
  <c r="B6" i="2"/>
  <c r="G6" i="2"/>
  <c r="B5" i="2"/>
  <c r="G5" i="2"/>
  <c r="G4" i="2"/>
  <c r="B4" i="2"/>
</calcChain>
</file>

<file path=xl/sharedStrings.xml><?xml version="1.0" encoding="utf-8"?>
<sst xmlns="http://schemas.openxmlformats.org/spreadsheetml/2006/main" count="42638" uniqueCount="3754">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</sst>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Alignment="1"/>
    <xf numFmtId="0" fontId="0" fillId="0" borderId="0" xfId="0" applyFill="1"/>
    <xf numFmtId="0" fontId="0" fillId="38" borderId="0" xfId="0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opLeftCell="M50" workbookViewId="0">
      <selection activeCell="A65" sqref="A65:XFD65"/>
    </sheetView>
  </sheetViews>
  <sheetFormatPr defaultRowHeight="14.4" x14ac:dyDescent="0.3"/>
  <cols>
    <col min="18" max="18" width="9.21875" bestFit="1" customWidth="1"/>
    <col min="25" max="25" width="21.8867187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3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3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3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3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3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3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3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3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3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3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3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3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3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3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3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3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3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3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3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3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3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3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3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3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3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3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3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3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3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3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3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3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3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3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3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3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3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3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3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3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3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3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3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3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3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3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3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3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3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3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3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3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3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3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3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3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3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3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3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3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3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3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3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3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3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3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3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3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3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3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3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3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3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3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3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3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3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3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3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3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3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3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3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3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3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3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3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3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3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3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3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3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3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3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3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3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3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3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3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3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3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3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3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3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3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3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3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3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3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3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3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3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3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3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3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3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3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3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3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3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3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3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3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3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3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3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3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3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3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3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3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3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3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3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3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3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3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3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3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3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3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3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3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3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3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3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3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3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3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3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3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3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3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3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3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3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3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3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3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3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3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3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3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3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3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3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3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3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3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3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3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3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3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3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3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3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3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3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3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3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3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3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3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3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3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3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3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3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3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3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3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3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3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3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3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3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3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3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3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3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3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3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3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3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3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3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3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3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3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3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3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3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3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3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3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3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3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3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3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3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3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3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3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3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3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3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3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3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3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3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3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3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3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3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3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3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3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3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3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3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3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3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3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3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3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3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3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3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3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3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3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3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3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3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3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3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3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3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3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3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3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3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3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3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3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3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3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3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3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3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3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3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3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3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3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3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3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3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3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3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3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3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3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3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3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3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3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3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3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3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3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3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3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3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3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3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3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3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3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3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3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3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3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3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3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3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3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3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3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3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3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3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3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3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3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3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3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3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3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3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3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3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3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3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3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3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3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3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3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3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3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3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3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3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3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3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3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3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3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3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3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3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3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3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3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3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3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3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3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3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3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3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3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3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3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3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3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3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3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3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3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3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3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3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3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3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3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3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3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3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3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3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3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3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3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3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3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3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3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3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3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3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3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3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3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3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3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3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3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3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3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3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3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3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3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3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3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3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3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3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3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3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3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3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3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3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3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3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3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3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3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3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3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3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3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3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3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3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3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3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3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3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3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3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3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3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3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3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3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3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3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3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3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3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3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3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3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3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3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3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3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3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3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3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3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3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3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3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3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3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3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3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3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3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3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3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3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3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3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3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3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3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3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3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3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3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3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3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3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3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3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3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3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3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3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3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3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3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3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3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3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3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3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3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3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3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3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3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3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3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3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3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3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3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3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3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3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3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3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3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3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3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3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3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3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3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3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3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3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3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3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3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3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3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3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3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3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3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3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3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3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3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3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3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3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3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3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3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3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3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3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3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3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3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3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3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3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3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3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3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3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3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3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3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3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3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3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3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3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3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3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3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3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3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3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3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3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3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3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3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3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3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3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3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3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3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3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3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3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3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3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3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3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3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3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3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3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3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3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3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3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3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3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3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3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3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3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3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3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3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3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3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3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3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3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3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3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3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3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3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3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3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3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3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3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3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3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3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3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3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3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3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3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3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3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3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3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3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3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3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3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3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3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3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3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3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3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3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3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3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3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3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3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3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3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3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3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3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3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3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3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3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3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3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3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3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3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3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3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3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3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3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3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3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3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3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3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3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3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3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3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3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3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3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3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3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3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3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3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3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3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3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3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3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3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3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3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3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3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3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3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3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3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3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3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3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3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3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3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3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3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3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3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3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3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3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3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3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3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3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3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3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3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3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3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3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3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3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3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3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3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3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3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3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3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3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3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3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3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3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3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3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3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3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3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3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3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3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3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3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3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3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3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3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3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3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3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3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3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3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3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3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3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3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3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3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3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3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3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3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3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3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3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3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3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3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3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3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3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3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3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3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3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3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3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3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3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3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3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3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3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3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3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3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3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3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3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3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3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3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3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3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3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3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3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3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3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3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3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3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3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3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3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3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3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3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3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3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3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3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3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3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3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3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3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3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3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3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3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3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3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3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3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3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3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3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3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3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3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3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3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3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3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3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3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3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3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3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3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3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3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3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3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3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3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3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3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3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3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3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3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3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3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3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3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3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3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3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3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3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3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3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3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3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3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3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3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3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3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3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3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3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3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3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3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3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3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3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3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3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3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3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3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3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3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3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3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3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3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3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3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3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3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3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3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3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3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3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3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3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3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3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3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3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3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3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3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3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3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3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3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3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3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3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3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3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3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3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3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3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3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3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3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3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3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3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3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3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3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3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3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3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3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3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3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3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3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3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3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3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3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3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3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3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3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3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3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3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3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3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3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3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3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3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3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3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3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3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3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3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3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3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3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3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3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3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3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3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3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3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3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3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3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3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3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3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3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3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3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3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3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3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3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3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3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3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3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3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3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3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3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3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3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3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3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3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3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3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3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3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3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3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3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3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3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3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3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3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3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3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3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3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3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3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3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3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3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3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3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3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3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3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3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3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3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3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3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3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3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3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3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3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3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3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3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3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3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3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3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3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3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3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3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3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3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3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3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3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3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3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3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3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3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3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3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3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3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3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3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3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3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3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3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3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3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3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3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3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3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3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3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3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3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3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3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3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3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3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3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3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3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3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3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3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3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3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3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3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3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3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3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3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3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3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3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3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3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3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3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3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3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3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3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3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3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3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3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3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3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3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3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3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3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3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3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3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3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3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3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3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3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3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3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3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3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3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3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3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3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3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3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3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3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3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3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3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3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3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3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3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3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3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3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3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3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3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3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3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3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3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3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3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3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3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3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3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3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3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3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3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3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3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3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3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3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3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3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3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3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3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3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3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3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3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3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3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3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3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3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3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3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3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3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3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3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3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3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3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3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3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3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3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3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3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3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3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3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3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3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3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3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3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3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3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3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3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3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3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3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3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3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3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3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3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3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3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3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3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3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3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3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3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3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3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3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3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3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3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3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3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3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3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3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3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3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3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3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3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3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3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3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3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3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3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3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3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3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3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3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3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3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3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3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3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3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3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3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3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3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3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3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3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3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3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3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3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3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3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3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3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3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3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3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3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3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3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3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3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3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3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3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3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3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3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3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3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3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3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3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3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3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3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3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3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3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3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3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3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3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3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3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3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3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3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3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3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3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3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3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3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3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3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3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3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3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3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3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3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3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3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3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3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3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3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3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3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3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3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3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3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3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3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3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3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3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3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3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3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3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3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3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3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3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3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3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3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3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3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3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3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3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3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3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3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3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3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3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3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3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3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3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3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3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3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3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3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3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3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3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3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3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3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3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3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3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3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3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3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3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3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3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3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3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3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3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3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3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3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3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3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3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3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3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3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3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3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3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3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3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3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3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3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3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3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3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3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3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3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3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3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3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3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3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3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3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3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3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3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3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3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3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3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3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3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3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3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3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3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3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3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3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3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3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3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3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3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3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3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3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3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3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3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3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3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3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3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3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3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3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3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3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3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3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3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3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3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3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3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3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3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3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3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3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3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3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3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3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3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3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3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3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3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3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3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3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3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3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3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3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3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3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3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3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3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3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3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3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3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3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3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3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3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3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3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3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3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3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3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3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3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3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3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3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3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3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3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3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3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3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3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3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3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3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3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3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3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3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3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3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3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3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3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3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3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3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3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3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3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3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3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3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3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3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3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3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3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3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3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3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3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3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3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3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3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3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3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3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3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3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3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3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3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3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3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3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3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3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3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3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3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3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3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3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3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3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3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3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3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3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3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3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3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3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3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3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3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3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3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3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3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3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3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3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3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3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3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3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3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3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3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3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3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3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3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3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3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3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3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3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3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3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3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3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3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3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3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3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3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3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3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3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3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3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3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3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3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3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3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3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3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3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3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3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3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3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3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3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3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3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3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3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3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3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3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3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3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3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3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3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3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3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3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3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3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3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3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3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3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3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3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3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3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3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3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3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3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3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3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3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3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3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3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3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3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3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3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3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3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3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3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3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3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3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3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3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3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3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3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3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3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3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3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3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3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3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3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3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3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3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3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3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3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3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3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3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3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3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3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3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3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3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3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3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3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3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3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3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3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3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3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3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3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3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3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3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3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3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3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3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3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3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3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3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3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3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3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3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3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3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3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3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3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3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3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3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3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3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3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3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3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3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3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3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3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3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3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3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3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3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3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3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3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3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3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3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3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3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3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3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3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3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3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3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3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3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3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3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3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3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3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3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3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3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3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3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3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3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3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3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3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3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3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3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3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3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3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3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3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3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3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3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3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3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3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3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3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3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3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3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3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3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3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3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3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3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3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3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3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3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3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3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3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3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3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3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3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3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3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3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3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3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3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3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3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3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3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3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3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3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3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3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3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3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3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3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3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3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3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3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3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3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3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3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3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3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3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3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3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3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3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3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3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3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3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3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3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3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3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3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3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3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3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3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3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3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3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3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3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3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3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3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3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3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3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3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3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3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3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3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3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3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3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3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3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3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3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3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3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3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3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3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3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3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3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3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3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3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3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3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3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3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3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3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3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3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3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3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3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3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3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3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3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3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3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3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3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3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3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3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3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3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3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3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3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3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3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3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3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3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3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3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3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3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3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3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3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3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3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3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3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3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3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3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3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3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3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3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3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3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3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3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3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3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3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3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3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3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3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3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3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3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3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3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3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3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3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3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3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3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3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3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3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3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3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3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3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3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3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3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3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3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3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3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3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3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3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3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3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3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3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3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3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3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3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3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3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3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3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3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3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3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3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3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3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3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3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3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3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3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3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3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3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3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3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3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3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3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3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3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3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3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3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3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3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3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3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3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3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3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3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3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3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3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3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3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3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3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3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3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3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3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3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3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3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3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3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3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3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3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3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3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3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3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3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3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3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3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3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3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3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3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3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3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3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3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3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3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3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3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3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3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3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3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3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3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3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3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3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3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3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3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3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3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3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3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3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3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3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3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3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3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3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3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3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3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3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3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3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3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3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3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3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3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3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3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3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3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3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3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3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3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3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3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3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3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3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3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3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3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3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3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3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3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3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3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3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3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3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3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3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3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3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3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3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3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3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3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3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3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3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3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3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3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3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3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3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3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3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3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3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3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3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3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3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3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3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3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3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3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3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3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3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3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3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3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3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3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3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3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3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3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3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3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3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3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3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3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3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3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3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3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3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3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3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3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3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3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3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3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3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3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3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3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3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3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3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3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3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3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3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3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3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3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3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3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3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3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3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3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3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3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3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3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3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3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3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3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3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3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3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3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3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3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3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3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3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3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3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3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3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3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3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3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3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3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3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3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3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3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3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3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3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3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3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3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3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3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3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3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3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3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3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3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3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3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3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3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3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3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3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3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3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3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3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3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3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3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3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3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3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3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3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3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3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3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3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3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3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3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3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3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3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3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3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3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3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3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3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3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3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3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3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3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3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3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3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3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3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3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3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3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3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3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3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3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3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3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3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L922"/>
  <sheetViews>
    <sheetView tabSelected="1" zoomScale="70" zoomScaleNormal="70" workbookViewId="0">
      <selection activeCell="D84" sqref="D84"/>
    </sheetView>
  </sheetViews>
  <sheetFormatPr defaultRowHeight="14.4" x14ac:dyDescent="0.3"/>
  <cols>
    <col min="1" max="1" width="27.21875" bestFit="1" customWidth="1"/>
    <col min="2" max="2" width="10.33203125" style="8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</cols>
  <sheetData>
    <row r="1" spans="1:12" x14ac:dyDescent="0.3">
      <c r="A1" s="1" t="s">
        <v>24</v>
      </c>
      <c r="B1" s="1" t="s">
        <v>3746</v>
      </c>
      <c r="C1" s="1"/>
      <c r="D1" s="1"/>
      <c r="E1" s="1"/>
      <c r="F1" s="1"/>
      <c r="G1" s="1" t="s">
        <v>3752</v>
      </c>
      <c r="H1" s="1"/>
      <c r="I1" s="1"/>
      <c r="J1" s="1"/>
      <c r="K1" s="1"/>
      <c r="L1" s="7"/>
    </row>
    <row r="2" spans="1:12" x14ac:dyDescent="0.3">
      <c r="A2" s="1"/>
      <c r="B2" s="2" t="s">
        <v>3747</v>
      </c>
      <c r="C2" s="3" t="s">
        <v>3748</v>
      </c>
      <c r="D2" s="4" t="s">
        <v>3749</v>
      </c>
      <c r="E2" s="5" t="s">
        <v>3750</v>
      </c>
      <c r="F2" s="6" t="s">
        <v>3751</v>
      </c>
      <c r="G2" s="2" t="s">
        <v>3747</v>
      </c>
      <c r="H2" s="3" t="s">
        <v>3748</v>
      </c>
      <c r="I2" s="4" t="s">
        <v>3749</v>
      </c>
      <c r="J2" s="5" t="s">
        <v>3750</v>
      </c>
      <c r="K2" s="6" t="s">
        <v>3751</v>
      </c>
    </row>
    <row r="3" spans="1:12" x14ac:dyDescent="0.3">
      <c r="A3" s="9" t="s">
        <v>30</v>
      </c>
      <c r="B3" s="2">
        <v>0</v>
      </c>
      <c r="C3" s="3"/>
      <c r="G3" s="2">
        <v>0</v>
      </c>
      <c r="H3" s="3"/>
    </row>
    <row r="4" spans="1:12" x14ac:dyDescent="0.3">
      <c r="A4" s="9" t="s">
        <v>37</v>
      </c>
      <c r="B4" s="2">
        <f>2*0.5</f>
        <v>1</v>
      </c>
      <c r="C4" s="3"/>
      <c r="G4" s="2">
        <f>1*1.3</f>
        <v>1.3</v>
      </c>
      <c r="H4" s="3"/>
    </row>
    <row r="5" spans="1:12" x14ac:dyDescent="0.3">
      <c r="A5" s="9" t="s">
        <v>41</v>
      </c>
      <c r="B5" s="2">
        <f>2*0.5</f>
        <v>1</v>
      </c>
      <c r="C5" s="3"/>
      <c r="G5" s="2">
        <f>2*1.3</f>
        <v>2.6</v>
      </c>
      <c r="H5" s="3"/>
    </row>
    <row r="6" spans="1:12" x14ac:dyDescent="0.3">
      <c r="A6" s="9" t="s">
        <v>44</v>
      </c>
      <c r="B6" s="2">
        <f>3*0.5</f>
        <v>1.5</v>
      </c>
      <c r="C6" s="3"/>
      <c r="G6" s="2">
        <f>2*1.3</f>
        <v>2.6</v>
      </c>
      <c r="H6" s="3"/>
    </row>
    <row r="7" spans="1:12" x14ac:dyDescent="0.3">
      <c r="A7" s="9" t="s">
        <v>48</v>
      </c>
      <c r="B7" s="2">
        <f>2*0.5</f>
        <v>1</v>
      </c>
      <c r="C7" s="3"/>
      <c r="G7" s="2">
        <f>0</f>
        <v>0</v>
      </c>
      <c r="H7" s="3"/>
    </row>
    <row r="8" spans="1:12" x14ac:dyDescent="0.3">
      <c r="A8" t="s">
        <v>52</v>
      </c>
      <c r="B8" s="2"/>
      <c r="C8" s="3"/>
      <c r="G8" s="2"/>
      <c r="H8" s="3"/>
    </row>
    <row r="9" spans="1:12" x14ac:dyDescent="0.3">
      <c r="A9" t="s">
        <v>56</v>
      </c>
      <c r="B9" s="2"/>
      <c r="C9" s="3"/>
      <c r="G9" s="2"/>
      <c r="H9" s="3"/>
    </row>
    <row r="10" spans="1:12" x14ac:dyDescent="0.3">
      <c r="A10" t="s">
        <v>58</v>
      </c>
      <c r="B10" s="2"/>
      <c r="C10" s="3"/>
      <c r="G10" s="2"/>
      <c r="H10" s="3"/>
    </row>
    <row r="11" spans="1:12" x14ac:dyDescent="0.3">
      <c r="A11" t="s">
        <v>60</v>
      </c>
      <c r="B11" s="2"/>
      <c r="C11" s="3"/>
      <c r="G11" s="2"/>
      <c r="H11" s="3"/>
    </row>
    <row r="12" spans="1:12" x14ac:dyDescent="0.3">
      <c r="A12" t="s">
        <v>62</v>
      </c>
      <c r="B12" s="2"/>
      <c r="C12" s="3"/>
      <c r="G12" s="2"/>
      <c r="H12" s="3"/>
    </row>
    <row r="13" spans="1:12" x14ac:dyDescent="0.3">
      <c r="A13" t="s">
        <v>64</v>
      </c>
      <c r="B13" s="2"/>
      <c r="C13" s="3"/>
      <c r="G13" s="2"/>
      <c r="H13" s="3"/>
    </row>
    <row r="14" spans="1:12" x14ac:dyDescent="0.3">
      <c r="A14" t="s">
        <v>68</v>
      </c>
      <c r="B14" s="2"/>
      <c r="C14" s="3"/>
      <c r="G14" s="2"/>
      <c r="H14" s="3"/>
    </row>
    <row r="15" spans="1:12" x14ac:dyDescent="0.3">
      <c r="A15" t="s">
        <v>70</v>
      </c>
      <c r="B15" s="2"/>
      <c r="C15" s="3"/>
      <c r="G15" s="2"/>
      <c r="H15" s="3"/>
    </row>
    <row r="16" spans="1:12" x14ac:dyDescent="0.3">
      <c r="A16" t="s">
        <v>73</v>
      </c>
      <c r="B16" s="2"/>
      <c r="C16" s="3"/>
      <c r="G16" s="2"/>
      <c r="H16" s="3"/>
    </row>
    <row r="17" spans="1:9" x14ac:dyDescent="0.3">
      <c r="A17" t="s">
        <v>76</v>
      </c>
      <c r="B17" s="2"/>
      <c r="C17" s="3"/>
      <c r="G17" s="2"/>
      <c r="H17" s="3"/>
    </row>
    <row r="18" spans="1:9" x14ac:dyDescent="0.3">
      <c r="A18" t="s">
        <v>78</v>
      </c>
      <c r="B18" s="2"/>
      <c r="C18" s="3"/>
      <c r="G18" s="2"/>
      <c r="H18" s="3"/>
    </row>
    <row r="19" spans="1:9" x14ac:dyDescent="0.3">
      <c r="A19" t="s">
        <v>82</v>
      </c>
      <c r="B19" s="2"/>
      <c r="C19" s="3"/>
      <c r="G19" s="2"/>
      <c r="H19" s="3"/>
    </row>
    <row r="20" spans="1:9" x14ac:dyDescent="0.3">
      <c r="A20" t="s">
        <v>85</v>
      </c>
      <c r="B20" s="2"/>
      <c r="C20" s="3"/>
      <c r="G20" s="2"/>
      <c r="H20" s="3"/>
    </row>
    <row r="21" spans="1:9" x14ac:dyDescent="0.3">
      <c r="A21" t="s">
        <v>87</v>
      </c>
      <c r="B21" s="2"/>
      <c r="C21" s="3"/>
      <c r="G21" s="2"/>
      <c r="H21" s="3"/>
    </row>
    <row r="22" spans="1:9" x14ac:dyDescent="0.3">
      <c r="A22" t="s">
        <v>89</v>
      </c>
      <c r="B22" s="2"/>
      <c r="C22" s="3"/>
      <c r="G22" s="2"/>
      <c r="H22" s="3"/>
    </row>
    <row r="23" spans="1:9" x14ac:dyDescent="0.3">
      <c r="A23" t="s">
        <v>91</v>
      </c>
      <c r="C23" s="3"/>
      <c r="D23" s="4"/>
      <c r="G23" s="8"/>
      <c r="H23" s="3"/>
      <c r="I23" s="4"/>
    </row>
    <row r="24" spans="1:9" x14ac:dyDescent="0.3">
      <c r="A24" t="s">
        <v>93</v>
      </c>
      <c r="C24" s="3"/>
      <c r="D24" s="4"/>
      <c r="G24" s="8"/>
      <c r="H24" s="3"/>
      <c r="I24" s="4"/>
    </row>
    <row r="25" spans="1:9" x14ac:dyDescent="0.3">
      <c r="A25" t="s">
        <v>95</v>
      </c>
      <c r="C25" s="3"/>
      <c r="D25" s="4"/>
      <c r="G25" s="8"/>
      <c r="H25" s="3"/>
      <c r="I25" s="4"/>
    </row>
    <row r="26" spans="1:9" x14ac:dyDescent="0.3">
      <c r="A26" t="s">
        <v>97</v>
      </c>
      <c r="C26" s="3"/>
      <c r="D26" s="4"/>
      <c r="G26" s="8"/>
      <c r="H26" s="3"/>
      <c r="I26" s="4"/>
    </row>
    <row r="27" spans="1:9" x14ac:dyDescent="0.3">
      <c r="A27" t="s">
        <v>100</v>
      </c>
      <c r="C27" s="3"/>
      <c r="D27" s="4"/>
      <c r="G27" s="8"/>
      <c r="H27" s="3"/>
      <c r="I27" s="4"/>
    </row>
    <row r="28" spans="1:9" x14ac:dyDescent="0.3">
      <c r="A28" t="s">
        <v>102</v>
      </c>
      <c r="C28" s="3"/>
      <c r="D28" s="4"/>
      <c r="G28" s="8"/>
      <c r="H28" s="3"/>
      <c r="I28" s="4"/>
    </row>
    <row r="29" spans="1:9" x14ac:dyDescent="0.3">
      <c r="A29" t="s">
        <v>104</v>
      </c>
      <c r="C29" s="3"/>
      <c r="D29" s="4"/>
      <c r="G29" s="8"/>
      <c r="H29" s="3"/>
      <c r="I29" s="4"/>
    </row>
    <row r="30" spans="1:9" x14ac:dyDescent="0.3">
      <c r="A30" t="s">
        <v>106</v>
      </c>
      <c r="C30" s="3"/>
      <c r="D30" s="4"/>
      <c r="G30" s="8"/>
      <c r="H30" s="3"/>
      <c r="I30" s="4"/>
    </row>
    <row r="31" spans="1:9" x14ac:dyDescent="0.3">
      <c r="A31" t="s">
        <v>108</v>
      </c>
      <c r="C31" s="3"/>
      <c r="D31" s="4"/>
      <c r="G31" s="8"/>
      <c r="H31" s="3"/>
      <c r="I31" s="4"/>
    </row>
    <row r="32" spans="1:9" x14ac:dyDescent="0.3">
      <c r="A32" t="s">
        <v>110</v>
      </c>
      <c r="C32" s="3"/>
      <c r="D32" s="4"/>
      <c r="G32" s="8"/>
      <c r="H32" s="3"/>
      <c r="I32" s="4"/>
    </row>
    <row r="33" spans="1:10" x14ac:dyDescent="0.3">
      <c r="A33" t="s">
        <v>112</v>
      </c>
      <c r="C33" s="3"/>
      <c r="D33" s="4"/>
      <c r="G33" s="8"/>
      <c r="H33" s="3"/>
      <c r="I33" s="4"/>
    </row>
    <row r="34" spans="1:10" x14ac:dyDescent="0.3">
      <c r="A34" t="s">
        <v>114</v>
      </c>
      <c r="C34" s="3"/>
      <c r="D34" s="4"/>
      <c r="G34" s="8"/>
      <c r="H34" s="3"/>
      <c r="I34" s="4"/>
    </row>
    <row r="35" spans="1:10" x14ac:dyDescent="0.3">
      <c r="A35" t="s">
        <v>116</v>
      </c>
      <c r="C35" s="3"/>
      <c r="D35" s="4"/>
      <c r="G35" s="8"/>
      <c r="H35" s="3"/>
      <c r="I35" s="4"/>
    </row>
    <row r="36" spans="1:10" x14ac:dyDescent="0.3">
      <c r="A36" t="s">
        <v>118</v>
      </c>
      <c r="C36" s="3"/>
      <c r="D36" s="4"/>
      <c r="G36" s="8"/>
      <c r="H36" s="3"/>
      <c r="I36" s="4"/>
    </row>
    <row r="37" spans="1:10" x14ac:dyDescent="0.3">
      <c r="A37" t="s">
        <v>120</v>
      </c>
      <c r="C37" s="3"/>
      <c r="D37" s="4"/>
      <c r="G37" s="8"/>
      <c r="H37" s="3"/>
      <c r="I37" s="4"/>
    </row>
    <row r="38" spans="1:10" x14ac:dyDescent="0.3">
      <c r="A38" t="s">
        <v>122</v>
      </c>
      <c r="C38" s="3"/>
      <c r="D38" s="4"/>
      <c r="G38" s="8"/>
      <c r="H38" s="3"/>
      <c r="I38" s="4"/>
    </row>
    <row r="39" spans="1:10" x14ac:dyDescent="0.3">
      <c r="A39" t="s">
        <v>124</v>
      </c>
      <c r="C39" s="3"/>
      <c r="D39" s="4"/>
      <c r="G39" s="8"/>
      <c r="H39" s="3"/>
      <c r="I39" s="4"/>
    </row>
    <row r="40" spans="1:10" x14ac:dyDescent="0.3">
      <c r="A40" t="s">
        <v>126</v>
      </c>
      <c r="C40" s="3"/>
      <c r="D40" s="4"/>
      <c r="G40" s="8"/>
      <c r="H40" s="3"/>
      <c r="I40" s="4"/>
    </row>
    <row r="41" spans="1:10" x14ac:dyDescent="0.3">
      <c r="A41" t="s">
        <v>128</v>
      </c>
      <c r="C41" s="3"/>
      <c r="D41" s="4"/>
      <c r="G41" s="8"/>
      <c r="H41" s="3"/>
      <c r="I41" s="4"/>
    </row>
    <row r="42" spans="1:10" x14ac:dyDescent="0.3">
      <c r="A42" t="s">
        <v>130</v>
      </c>
      <c r="C42" s="3"/>
      <c r="D42" s="4"/>
      <c r="G42" s="8"/>
      <c r="H42" s="3"/>
      <c r="I42" s="4"/>
    </row>
    <row r="43" spans="1:10" x14ac:dyDescent="0.3">
      <c r="A43" t="s">
        <v>133</v>
      </c>
      <c r="D43" s="4"/>
      <c r="E43" s="5"/>
      <c r="G43" s="8"/>
      <c r="I43" s="4"/>
      <c r="J43" s="5"/>
    </row>
    <row r="44" spans="1:10" x14ac:dyDescent="0.3">
      <c r="A44" t="s">
        <v>136</v>
      </c>
      <c r="D44" s="4"/>
      <c r="E44" s="5"/>
      <c r="G44" s="8"/>
      <c r="I44" s="4"/>
      <c r="J44" s="5"/>
    </row>
    <row r="45" spans="1:10" x14ac:dyDescent="0.3">
      <c r="A45" t="s">
        <v>138</v>
      </c>
      <c r="D45" s="4"/>
      <c r="E45" s="5"/>
      <c r="G45" s="8"/>
      <c r="I45" s="4"/>
      <c r="J45" s="5"/>
    </row>
    <row r="46" spans="1:10" x14ac:dyDescent="0.3">
      <c r="A46" t="s">
        <v>140</v>
      </c>
      <c r="D46" s="4"/>
      <c r="E46" s="5"/>
      <c r="G46" s="8"/>
      <c r="I46" s="4"/>
      <c r="J46" s="5"/>
    </row>
    <row r="47" spans="1:10" x14ac:dyDescent="0.3">
      <c r="A47" t="s">
        <v>142</v>
      </c>
      <c r="D47" s="4"/>
      <c r="E47" s="5"/>
      <c r="G47" s="8"/>
      <c r="I47" s="4"/>
      <c r="J47" s="5"/>
    </row>
    <row r="48" spans="1:10" x14ac:dyDescent="0.3">
      <c r="A48" t="s">
        <v>144</v>
      </c>
      <c r="D48" s="4"/>
      <c r="E48" s="5"/>
      <c r="G48" s="8"/>
      <c r="I48" s="4"/>
      <c r="J48" s="5"/>
    </row>
    <row r="49" spans="1:11" x14ac:dyDescent="0.3">
      <c r="A49" t="s">
        <v>146</v>
      </c>
      <c r="D49" s="4"/>
      <c r="E49" s="5"/>
      <c r="G49" s="8"/>
      <c r="I49" s="4"/>
      <c r="J49" s="5"/>
    </row>
    <row r="50" spans="1:11" x14ac:dyDescent="0.3">
      <c r="A50" t="s">
        <v>148</v>
      </c>
      <c r="D50" s="4"/>
      <c r="E50" s="5"/>
      <c r="G50" s="8"/>
      <c r="I50" s="4"/>
      <c r="J50" s="5"/>
    </row>
    <row r="51" spans="1:11" x14ac:dyDescent="0.3">
      <c r="A51" t="s">
        <v>150</v>
      </c>
      <c r="D51" s="4"/>
      <c r="E51" s="5"/>
      <c r="G51" s="8"/>
      <c r="I51" s="4"/>
      <c r="J51" s="5"/>
    </row>
    <row r="52" spans="1:11" x14ac:dyDescent="0.3">
      <c r="A52" t="s">
        <v>152</v>
      </c>
      <c r="D52" s="4"/>
      <c r="E52" s="5"/>
      <c r="G52" s="8"/>
      <c r="I52" s="4"/>
      <c r="J52" s="5"/>
    </row>
    <row r="53" spans="1:11" x14ac:dyDescent="0.3">
      <c r="A53" t="s">
        <v>154</v>
      </c>
      <c r="D53" s="4"/>
      <c r="E53" s="5"/>
      <c r="G53" s="8"/>
      <c r="I53" s="4"/>
      <c r="J53" s="5"/>
    </row>
    <row r="54" spans="1:11" x14ac:dyDescent="0.3">
      <c r="A54" t="s">
        <v>156</v>
      </c>
      <c r="D54" s="4"/>
      <c r="E54" s="5"/>
      <c r="G54" s="8"/>
      <c r="I54" s="4"/>
      <c r="J54" s="5"/>
    </row>
    <row r="55" spans="1:11" x14ac:dyDescent="0.3">
      <c r="A55" t="s">
        <v>158</v>
      </c>
      <c r="D55" s="4"/>
      <c r="E55" s="5"/>
      <c r="G55" s="8"/>
      <c r="I55" s="4"/>
      <c r="J55" s="5"/>
    </row>
    <row r="56" spans="1:11" x14ac:dyDescent="0.3">
      <c r="A56" t="s">
        <v>162</v>
      </c>
      <c r="D56" s="4"/>
      <c r="E56" s="5"/>
      <c r="G56" s="8"/>
      <c r="I56" s="4"/>
      <c r="J56" s="5"/>
    </row>
    <row r="57" spans="1:11" x14ac:dyDescent="0.3">
      <c r="A57" t="s">
        <v>164</v>
      </c>
      <c r="D57" s="4"/>
      <c r="E57" s="5"/>
      <c r="G57" s="8"/>
      <c r="I57" s="4"/>
      <c r="J57" s="5"/>
    </row>
    <row r="58" spans="1:11" x14ac:dyDescent="0.3">
      <c r="A58" t="s">
        <v>166</v>
      </c>
      <c r="D58" s="4"/>
      <c r="E58" s="5"/>
      <c r="G58" s="8"/>
      <c r="I58" s="4"/>
      <c r="J58" s="5"/>
    </row>
    <row r="59" spans="1:11" x14ac:dyDescent="0.3">
      <c r="A59" t="s">
        <v>168</v>
      </c>
      <c r="D59" s="4"/>
      <c r="E59" s="5"/>
      <c r="G59" s="8"/>
      <c r="I59" s="4"/>
      <c r="J59" s="5"/>
    </row>
    <row r="60" spans="1:11" x14ac:dyDescent="0.3">
      <c r="A60" t="s">
        <v>170</v>
      </c>
      <c r="D60" s="4"/>
      <c r="E60" s="5"/>
      <c r="G60" s="8"/>
      <c r="I60" s="4"/>
      <c r="J60" s="5"/>
    </row>
    <row r="61" spans="1:11" x14ac:dyDescent="0.3">
      <c r="A61" t="s">
        <v>172</v>
      </c>
      <c r="D61" s="4"/>
      <c r="E61" s="5"/>
      <c r="G61" s="8"/>
      <c r="I61" s="4"/>
      <c r="J61" s="5"/>
    </row>
    <row r="62" spans="1:11" x14ac:dyDescent="0.3">
      <c r="A62" t="s">
        <v>174</v>
      </c>
      <c r="D62" s="4"/>
      <c r="E62" s="5"/>
      <c r="G62" s="8"/>
      <c r="I62" s="4"/>
      <c r="J62" s="5"/>
    </row>
    <row r="63" spans="1:11" x14ac:dyDescent="0.3">
      <c r="A63" s="8" t="s">
        <v>176</v>
      </c>
      <c r="E63" s="5"/>
      <c r="F63" s="6">
        <f>1*0.5</f>
        <v>0.5</v>
      </c>
      <c r="G63" s="8"/>
      <c r="J63" s="5"/>
      <c r="K63" s="6">
        <f>2*1.3</f>
        <v>2.6</v>
      </c>
    </row>
    <row r="64" spans="1:11" x14ac:dyDescent="0.3">
      <c r="A64" s="8" t="s">
        <v>178</v>
      </c>
      <c r="E64" s="5"/>
      <c r="F64" s="6">
        <f>1*0.5</f>
        <v>0.5</v>
      </c>
      <c r="G64" s="8"/>
      <c r="J64" s="5"/>
      <c r="K64" s="6">
        <f>2*1.3</f>
        <v>2.6</v>
      </c>
    </row>
    <row r="65" spans="1:11" x14ac:dyDescent="0.3">
      <c r="A65" s="8" t="s">
        <v>180</v>
      </c>
      <c r="E65" s="5"/>
      <c r="F65" s="6">
        <f>4*0.5</f>
        <v>2</v>
      </c>
      <c r="G65" s="8"/>
      <c r="J65" s="5"/>
      <c r="K65" s="6">
        <f>2*1.3</f>
        <v>2.6</v>
      </c>
    </row>
    <row r="66" spans="1:11" x14ac:dyDescent="0.3">
      <c r="A66" s="8" t="s">
        <v>182</v>
      </c>
      <c r="E66" s="5"/>
      <c r="F66" s="6">
        <f>2*0.5</f>
        <v>1</v>
      </c>
      <c r="G66" s="8"/>
      <c r="J66" s="5"/>
      <c r="K66" s="6">
        <f>2*1.3</f>
        <v>2.6</v>
      </c>
    </row>
    <row r="67" spans="1:11" x14ac:dyDescent="0.3">
      <c r="A67" s="8" t="s">
        <v>184</v>
      </c>
      <c r="E67" s="5"/>
      <c r="F67" s="6">
        <f>1*0.5</f>
        <v>0.5</v>
      </c>
      <c r="G67" s="8"/>
      <c r="J67" s="5"/>
      <c r="K67" s="6">
        <f>0</f>
        <v>0</v>
      </c>
    </row>
    <row r="68" spans="1:11" x14ac:dyDescent="0.3">
      <c r="A68" s="8" t="s">
        <v>186</v>
      </c>
      <c r="E68" s="5"/>
      <c r="F68" s="6">
        <f>1*0.5</f>
        <v>0.5</v>
      </c>
      <c r="G68" s="8"/>
      <c r="J68" s="5"/>
      <c r="K68" s="6">
        <f>0</f>
        <v>0</v>
      </c>
    </row>
    <row r="69" spans="1:11" x14ac:dyDescent="0.3">
      <c r="A69" s="8" t="s">
        <v>188</v>
      </c>
      <c r="E69" s="5"/>
      <c r="F69" s="6">
        <f>2*0.5</f>
        <v>1</v>
      </c>
      <c r="G69" s="8"/>
      <c r="J69" s="5"/>
      <c r="K69" s="6">
        <f>2*1.3</f>
        <v>2.6</v>
      </c>
    </row>
    <row r="70" spans="1:11" x14ac:dyDescent="0.3">
      <c r="A70" s="8" t="s">
        <v>190</v>
      </c>
      <c r="E70" s="5"/>
      <c r="F70" s="6">
        <f>3*0.5</f>
        <v>1.5</v>
      </c>
      <c r="G70" s="8"/>
      <c r="J70" s="5"/>
      <c r="K70" s="6">
        <f>2*1.3</f>
        <v>2.6</v>
      </c>
    </row>
    <row r="71" spans="1:11" x14ac:dyDescent="0.3">
      <c r="A71" s="8" t="s">
        <v>192</v>
      </c>
      <c r="E71" s="5"/>
      <c r="F71" s="6">
        <f>1*0.5</f>
        <v>0.5</v>
      </c>
      <c r="G71" s="8"/>
      <c r="J71" s="5"/>
      <c r="K71" s="6">
        <f>0</f>
        <v>0</v>
      </c>
    </row>
    <row r="72" spans="1:11" x14ac:dyDescent="0.3">
      <c r="A72" s="8" t="s">
        <v>194</v>
      </c>
      <c r="E72" s="5"/>
      <c r="F72" s="6">
        <f>1*0.5</f>
        <v>0.5</v>
      </c>
      <c r="G72" s="8"/>
      <c r="J72" s="5"/>
      <c r="K72" s="6">
        <f>2*1.3</f>
        <v>2.6</v>
      </c>
    </row>
    <row r="73" spans="1:11" x14ac:dyDescent="0.3">
      <c r="A73" s="8" t="s">
        <v>196</v>
      </c>
      <c r="E73" s="5"/>
      <c r="F73" s="6">
        <f>0</f>
        <v>0</v>
      </c>
      <c r="G73" s="8"/>
      <c r="J73" s="5"/>
      <c r="K73" s="6">
        <v>0</v>
      </c>
    </row>
    <row r="74" spans="1:11" x14ac:dyDescent="0.3">
      <c r="A74" s="8" t="s">
        <v>198</v>
      </c>
      <c r="E74" s="5"/>
      <c r="F74" s="6">
        <f>1*0.5</f>
        <v>0.5</v>
      </c>
      <c r="G74" s="8"/>
      <c r="J74" s="5"/>
      <c r="K74" s="6">
        <f>2*1.3</f>
        <v>2.6</v>
      </c>
    </row>
    <row r="75" spans="1:11" x14ac:dyDescent="0.3">
      <c r="A75" s="8" t="s">
        <v>200</v>
      </c>
      <c r="E75" s="5"/>
      <c r="F75" s="6">
        <f>1*0.5</f>
        <v>0.5</v>
      </c>
      <c r="G75" s="8"/>
      <c r="J75" s="5"/>
      <c r="K75" s="6">
        <v>0</v>
      </c>
    </row>
    <row r="76" spans="1:11" x14ac:dyDescent="0.3">
      <c r="A76" s="8" t="s">
        <v>202</v>
      </c>
      <c r="E76" s="5"/>
      <c r="F76" s="6">
        <f>1*0.5</f>
        <v>0.5</v>
      </c>
      <c r="G76" s="8"/>
      <c r="J76" s="5"/>
      <c r="K76" s="6">
        <f>0</f>
        <v>0</v>
      </c>
    </row>
    <row r="77" spans="1:11" x14ac:dyDescent="0.3">
      <c r="A77" s="8" t="s">
        <v>204</v>
      </c>
      <c r="E77" s="5"/>
      <c r="F77" s="6">
        <f>3*0.5</f>
        <v>1.5</v>
      </c>
      <c r="G77" s="8"/>
      <c r="J77" s="5"/>
      <c r="K77" s="6">
        <f>1*1.3</f>
        <v>1.3</v>
      </c>
    </row>
    <row r="78" spans="1:11" x14ac:dyDescent="0.3">
      <c r="A78" s="8" t="s">
        <v>206</v>
      </c>
      <c r="E78" s="5"/>
      <c r="F78" s="6">
        <f>2*0.5</f>
        <v>1</v>
      </c>
      <c r="G78" s="8"/>
      <c r="J78" s="5"/>
      <c r="K78" s="6">
        <f>0</f>
        <v>0</v>
      </c>
    </row>
    <row r="79" spans="1:11" x14ac:dyDescent="0.3">
      <c r="A79" s="8" t="s">
        <v>208</v>
      </c>
      <c r="E79" s="5"/>
      <c r="F79" s="6">
        <v>0</v>
      </c>
      <c r="G79" s="8"/>
      <c r="J79" s="5"/>
      <c r="K79" s="6">
        <f>0</f>
        <v>0</v>
      </c>
    </row>
    <row r="80" spans="1:11" x14ac:dyDescent="0.3">
      <c r="A80" s="8" t="s">
        <v>210</v>
      </c>
      <c r="E80" s="5"/>
      <c r="F80" s="6">
        <v>0</v>
      </c>
      <c r="G80" s="8"/>
      <c r="J80" s="5"/>
      <c r="K80" s="6">
        <f>2*1.3</f>
        <v>2.6</v>
      </c>
    </row>
    <row r="81" spans="1:11" x14ac:dyDescent="0.3">
      <c r="A81" s="8" t="s">
        <v>212</v>
      </c>
      <c r="E81" s="5"/>
      <c r="F81" s="6">
        <f>1*0.5</f>
        <v>0.5</v>
      </c>
      <c r="G81" s="8"/>
      <c r="J81" s="5"/>
      <c r="K81" s="6">
        <f>2*1.3</f>
        <v>2.6</v>
      </c>
    </row>
    <row r="82" spans="1:11" x14ac:dyDescent="0.3">
      <c r="A82" s="8" t="s">
        <v>214</v>
      </c>
      <c r="E82" s="5"/>
      <c r="F82" s="6">
        <f>1*0.5</f>
        <v>0.5</v>
      </c>
      <c r="G82" s="8"/>
      <c r="J82" s="5"/>
      <c r="K82" s="6">
        <f>2*1.3</f>
        <v>2.6</v>
      </c>
    </row>
    <row r="83" spans="1:11" x14ac:dyDescent="0.3">
      <c r="A83" s="8" t="s">
        <v>216</v>
      </c>
      <c r="B83" s="2"/>
      <c r="F83" s="6">
        <f>3*0.5</f>
        <v>1.5</v>
      </c>
      <c r="G83" s="2"/>
      <c r="K83" s="6">
        <f>2*1.3</f>
        <v>2.6</v>
      </c>
    </row>
    <row r="84" spans="1:11" x14ac:dyDescent="0.3">
      <c r="A84" s="8" t="s">
        <v>218</v>
      </c>
      <c r="B84" s="2"/>
      <c r="F84" s="6">
        <f>1*0.5</f>
        <v>0.5</v>
      </c>
      <c r="G84" s="2"/>
      <c r="K84" s="6">
        <f>1*1.3</f>
        <v>1.3</v>
      </c>
    </row>
    <row r="85" spans="1:11" x14ac:dyDescent="0.3">
      <c r="A85" s="8" t="s">
        <v>220</v>
      </c>
      <c r="B85" s="2"/>
      <c r="F85" s="6">
        <f>4*0.5</f>
        <v>2</v>
      </c>
      <c r="G85" s="2"/>
      <c r="K85" s="6">
        <f>2*1.3</f>
        <v>2.6</v>
      </c>
    </row>
    <row r="86" spans="1:11" x14ac:dyDescent="0.3">
      <c r="A86" s="8" t="s">
        <v>222</v>
      </c>
      <c r="B86" s="2"/>
      <c r="F86" s="6">
        <f>3*0.5</f>
        <v>1.5</v>
      </c>
      <c r="G86" s="2"/>
      <c r="K86" s="6">
        <f>0</f>
        <v>0</v>
      </c>
    </row>
    <row r="87" spans="1:11" x14ac:dyDescent="0.3">
      <c r="A87" s="9" t="s">
        <v>224</v>
      </c>
      <c r="B87" s="2"/>
      <c r="F87" s="6" t="s">
        <v>3753</v>
      </c>
      <c r="G87" s="2"/>
      <c r="K87" s="6" t="s">
        <v>3753</v>
      </c>
    </row>
    <row r="88" spans="1:11" x14ac:dyDescent="0.3">
      <c r="A88" s="8" t="s">
        <v>226</v>
      </c>
      <c r="B88" s="2"/>
      <c r="F88" s="6">
        <f>2*0.5</f>
        <v>1</v>
      </c>
      <c r="G88" s="2"/>
      <c r="K88" s="6">
        <v>0</v>
      </c>
    </row>
    <row r="89" spans="1:11" x14ac:dyDescent="0.3">
      <c r="A89" s="8" t="s">
        <v>228</v>
      </c>
      <c r="B89" s="2"/>
      <c r="F89" s="6">
        <f>2*0.5</f>
        <v>1</v>
      </c>
      <c r="G89" s="2"/>
      <c r="K89" s="6">
        <f>2*1.3</f>
        <v>2.6</v>
      </c>
    </row>
    <row r="90" spans="1:11" x14ac:dyDescent="0.3">
      <c r="A90" s="8" t="s">
        <v>230</v>
      </c>
      <c r="B90" s="2"/>
      <c r="F90" s="6">
        <f>2*0.5</f>
        <v>1</v>
      </c>
      <c r="G90" s="2"/>
      <c r="K90" s="6">
        <f>2*1.3</f>
        <v>2.6</v>
      </c>
    </row>
    <row r="91" spans="1:11" x14ac:dyDescent="0.3">
      <c r="A91" s="8" t="s">
        <v>232</v>
      </c>
      <c r="B91" s="2"/>
      <c r="F91" s="6">
        <f>2*0.5</f>
        <v>1</v>
      </c>
      <c r="G91" s="2"/>
      <c r="K91" s="6">
        <f>2*1.3</f>
        <v>2.6</v>
      </c>
    </row>
    <row r="92" spans="1:11" x14ac:dyDescent="0.3">
      <c r="A92" s="8" t="s">
        <v>234</v>
      </c>
      <c r="B92" s="2"/>
      <c r="F92" s="6">
        <f>2*0.5</f>
        <v>1</v>
      </c>
      <c r="G92" s="2"/>
      <c r="K92" s="6">
        <f>2*1.3</f>
        <v>2.6</v>
      </c>
    </row>
    <row r="93" spans="1:11" x14ac:dyDescent="0.3">
      <c r="A93" s="8" t="s">
        <v>236</v>
      </c>
      <c r="B93" s="2"/>
      <c r="F93" s="6">
        <f>1*0.4</f>
        <v>0.4</v>
      </c>
      <c r="G93" s="2"/>
      <c r="K93" s="6">
        <f>0</f>
        <v>0</v>
      </c>
    </row>
    <row r="94" spans="1:11" x14ac:dyDescent="0.3">
      <c r="A94" s="8" t="s">
        <v>238</v>
      </c>
      <c r="B94" s="2"/>
      <c r="F94" s="6">
        <f>3*1.5</f>
        <v>4.5</v>
      </c>
      <c r="G94" s="2"/>
      <c r="K94" s="6">
        <f>2*1.3</f>
        <v>2.6</v>
      </c>
    </row>
    <row r="95" spans="1:11" x14ac:dyDescent="0.3">
      <c r="A95" s="9" t="s">
        <v>240</v>
      </c>
      <c r="B95" s="2"/>
      <c r="F95" s="6" t="s">
        <v>3753</v>
      </c>
      <c r="G95" s="2"/>
      <c r="K95" s="6" t="s">
        <v>3753</v>
      </c>
    </row>
    <row r="96" spans="1:11" x14ac:dyDescent="0.3">
      <c r="A96" s="8" t="s">
        <v>242</v>
      </c>
      <c r="B96" s="2"/>
      <c r="F96" s="6">
        <v>0</v>
      </c>
      <c r="G96" s="2"/>
      <c r="K96" s="6">
        <v>0</v>
      </c>
    </row>
    <row r="97" spans="1:11" x14ac:dyDescent="0.3">
      <c r="A97" s="8" t="s">
        <v>244</v>
      </c>
      <c r="B97" s="2"/>
      <c r="F97" s="6">
        <f>2*0.5</f>
        <v>1</v>
      </c>
      <c r="G97" s="2"/>
      <c r="K97" s="6">
        <f>0</f>
        <v>0</v>
      </c>
    </row>
    <row r="98" spans="1:11" x14ac:dyDescent="0.3">
      <c r="A98" s="8" t="s">
        <v>246</v>
      </c>
      <c r="B98" s="2"/>
      <c r="F98" s="6">
        <f>3*1.5</f>
        <v>4.5</v>
      </c>
      <c r="G98" s="2"/>
      <c r="K98" s="6">
        <f>2*1.3</f>
        <v>2.6</v>
      </c>
    </row>
    <row r="99" spans="1:11" x14ac:dyDescent="0.3">
      <c r="A99" s="8" t="s">
        <v>248</v>
      </c>
      <c r="B99" s="2"/>
      <c r="F99" s="6">
        <f>3*0.5</f>
        <v>1.5</v>
      </c>
      <c r="G99" s="2"/>
      <c r="K99" s="6">
        <f>1*1.3</f>
        <v>1.3</v>
      </c>
    </row>
    <row r="100" spans="1:11" x14ac:dyDescent="0.3">
      <c r="A100" s="8" t="s">
        <v>250</v>
      </c>
      <c r="B100" s="2"/>
      <c r="F100" s="6">
        <f>1*0.5</f>
        <v>0.5</v>
      </c>
      <c r="G100" s="2"/>
      <c r="K100" s="6">
        <f>2*1.3</f>
        <v>2.6</v>
      </c>
    </row>
    <row r="101" spans="1:11" x14ac:dyDescent="0.3">
      <c r="A101" s="8" t="s">
        <v>252</v>
      </c>
      <c r="B101" s="2"/>
      <c r="F101" s="6">
        <f>3*0.5</f>
        <v>1.5</v>
      </c>
      <c r="G101" s="2"/>
      <c r="K101" s="6">
        <v>0</v>
      </c>
    </row>
    <row r="102" spans="1:11" x14ac:dyDescent="0.3">
      <c r="A102" s="8" t="s">
        <v>254</v>
      </c>
      <c r="B102" s="2"/>
      <c r="F102" s="6">
        <f>2*0.5</f>
        <v>1</v>
      </c>
      <c r="G102" s="2"/>
      <c r="K102" s="6">
        <f>2*1.3</f>
        <v>2.6</v>
      </c>
    </row>
    <row r="103" spans="1:11" x14ac:dyDescent="0.3">
      <c r="A103" s="8"/>
    </row>
    <row r="463" spans="3:3" x14ac:dyDescent="0.3">
      <c r="C463" s="3"/>
    </row>
    <row r="464" spans="3:3" x14ac:dyDescent="0.3">
      <c r="C464" s="3"/>
    </row>
    <row r="465" spans="3:3" x14ac:dyDescent="0.3">
      <c r="C465" s="3"/>
    </row>
    <row r="466" spans="3:3" x14ac:dyDescent="0.3">
      <c r="C466" s="3"/>
    </row>
    <row r="467" spans="3:3" x14ac:dyDescent="0.3">
      <c r="C467" s="3"/>
    </row>
    <row r="468" spans="3:3" x14ac:dyDescent="0.3">
      <c r="C468" s="3"/>
    </row>
    <row r="469" spans="3:3" x14ac:dyDescent="0.3">
      <c r="C469" s="3"/>
    </row>
    <row r="470" spans="3:3" x14ac:dyDescent="0.3">
      <c r="C470" s="3"/>
    </row>
    <row r="471" spans="3:3" x14ac:dyDescent="0.3">
      <c r="C471" s="3"/>
    </row>
    <row r="472" spans="3:3" x14ac:dyDescent="0.3">
      <c r="C472" s="3"/>
    </row>
    <row r="473" spans="3:3" x14ac:dyDescent="0.3">
      <c r="C473" s="3"/>
    </row>
    <row r="474" spans="3:3" x14ac:dyDescent="0.3">
      <c r="C474" s="3"/>
    </row>
    <row r="475" spans="3:3" x14ac:dyDescent="0.3">
      <c r="C475" s="3"/>
    </row>
    <row r="476" spans="3:3" x14ac:dyDescent="0.3">
      <c r="C476" s="3"/>
    </row>
    <row r="477" spans="3:3" x14ac:dyDescent="0.3">
      <c r="C477" s="3"/>
    </row>
    <row r="478" spans="3:3" x14ac:dyDescent="0.3">
      <c r="C478" s="3"/>
    </row>
    <row r="479" spans="3:3" x14ac:dyDescent="0.3">
      <c r="C479" s="3"/>
    </row>
    <row r="480" spans="3:3" x14ac:dyDescent="0.3">
      <c r="C480" s="3"/>
    </row>
    <row r="481" spans="3:3" x14ac:dyDescent="0.3">
      <c r="C481" s="3"/>
    </row>
    <row r="482" spans="3:3" x14ac:dyDescent="0.3">
      <c r="C482" s="3"/>
    </row>
    <row r="483" spans="3:3" x14ac:dyDescent="0.3">
      <c r="C483" s="3"/>
    </row>
    <row r="484" spans="3:3" x14ac:dyDescent="0.3">
      <c r="C484" s="3"/>
    </row>
    <row r="485" spans="3:3" x14ac:dyDescent="0.3">
      <c r="C485" s="3"/>
    </row>
    <row r="486" spans="3:3" x14ac:dyDescent="0.3">
      <c r="C486" s="3"/>
    </row>
    <row r="487" spans="3:3" x14ac:dyDescent="0.3">
      <c r="C487" s="3"/>
    </row>
    <row r="488" spans="3:3" x14ac:dyDescent="0.3">
      <c r="C488" s="3"/>
    </row>
    <row r="489" spans="3:3" x14ac:dyDescent="0.3">
      <c r="C489" s="3"/>
    </row>
    <row r="490" spans="3:3" x14ac:dyDescent="0.3">
      <c r="C490" s="3"/>
    </row>
    <row r="491" spans="3:3" x14ac:dyDescent="0.3">
      <c r="C491" s="3"/>
    </row>
    <row r="492" spans="3:3" x14ac:dyDescent="0.3">
      <c r="C492" s="3"/>
    </row>
    <row r="493" spans="3:3" x14ac:dyDescent="0.3">
      <c r="C493" s="3"/>
    </row>
    <row r="494" spans="3:3" x14ac:dyDescent="0.3">
      <c r="C494" s="3"/>
    </row>
    <row r="495" spans="3:3" x14ac:dyDescent="0.3">
      <c r="C495" s="3"/>
    </row>
    <row r="496" spans="3:3" x14ac:dyDescent="0.3">
      <c r="C496" s="3"/>
    </row>
    <row r="497" spans="3:3" x14ac:dyDescent="0.3">
      <c r="C497" s="3"/>
    </row>
    <row r="498" spans="3:3" x14ac:dyDescent="0.3">
      <c r="C498" s="3"/>
    </row>
    <row r="499" spans="3:3" x14ac:dyDescent="0.3">
      <c r="C499" s="3"/>
    </row>
    <row r="500" spans="3:3" x14ac:dyDescent="0.3">
      <c r="C500" s="3"/>
    </row>
    <row r="501" spans="3:3" x14ac:dyDescent="0.3">
      <c r="C501" s="3"/>
    </row>
    <row r="502" spans="3:3" x14ac:dyDescent="0.3">
      <c r="C502" s="3"/>
    </row>
    <row r="503" spans="3:3" x14ac:dyDescent="0.3">
      <c r="C503" s="3"/>
    </row>
    <row r="504" spans="3:3" x14ac:dyDescent="0.3">
      <c r="C504" s="3"/>
    </row>
    <row r="505" spans="3:3" x14ac:dyDescent="0.3">
      <c r="C505" s="3"/>
    </row>
    <row r="506" spans="3:3" x14ac:dyDescent="0.3">
      <c r="C506" s="3"/>
    </row>
    <row r="507" spans="3:3" x14ac:dyDescent="0.3">
      <c r="C507" s="3"/>
    </row>
    <row r="508" spans="3:3" x14ac:dyDescent="0.3">
      <c r="C508" s="3"/>
    </row>
    <row r="509" spans="3:3" x14ac:dyDescent="0.3">
      <c r="C509" s="3"/>
    </row>
    <row r="510" spans="3:3" x14ac:dyDescent="0.3">
      <c r="C510" s="3"/>
    </row>
    <row r="511" spans="3:3" x14ac:dyDescent="0.3">
      <c r="C511" s="3"/>
    </row>
    <row r="512" spans="3:3" x14ac:dyDescent="0.3">
      <c r="C512" s="3"/>
    </row>
    <row r="513" spans="3:3" x14ac:dyDescent="0.3">
      <c r="C513" s="3"/>
    </row>
    <row r="514" spans="3:3" x14ac:dyDescent="0.3">
      <c r="C514" s="3"/>
    </row>
    <row r="515" spans="3:3" x14ac:dyDescent="0.3">
      <c r="C515" s="3"/>
    </row>
    <row r="516" spans="3:3" x14ac:dyDescent="0.3">
      <c r="C516" s="3"/>
    </row>
    <row r="517" spans="3:3" x14ac:dyDescent="0.3">
      <c r="C517" s="3"/>
    </row>
    <row r="518" spans="3:3" x14ac:dyDescent="0.3">
      <c r="C518" s="3"/>
    </row>
    <row r="519" spans="3:3" x14ac:dyDescent="0.3">
      <c r="C519" s="3"/>
    </row>
    <row r="520" spans="3:3" x14ac:dyDescent="0.3">
      <c r="C520" s="3"/>
    </row>
    <row r="521" spans="3:3" x14ac:dyDescent="0.3">
      <c r="C521" s="3"/>
    </row>
    <row r="522" spans="3:3" x14ac:dyDescent="0.3">
      <c r="C522" s="3"/>
    </row>
    <row r="523" spans="3:3" x14ac:dyDescent="0.3">
      <c r="C523" s="3"/>
    </row>
    <row r="524" spans="3:3" x14ac:dyDescent="0.3">
      <c r="C524" s="3"/>
    </row>
    <row r="525" spans="3:3" x14ac:dyDescent="0.3">
      <c r="C525" s="3"/>
    </row>
    <row r="526" spans="3:3" x14ac:dyDescent="0.3">
      <c r="C526" s="3"/>
    </row>
    <row r="527" spans="3:3" x14ac:dyDescent="0.3">
      <c r="C527" s="3"/>
    </row>
    <row r="528" spans="3:3" x14ac:dyDescent="0.3">
      <c r="C528" s="3"/>
    </row>
    <row r="529" spans="3:3" x14ac:dyDescent="0.3">
      <c r="C529" s="3"/>
    </row>
    <row r="530" spans="3:3" x14ac:dyDescent="0.3">
      <c r="C530" s="3"/>
    </row>
    <row r="531" spans="3:3" x14ac:dyDescent="0.3">
      <c r="C531" s="3"/>
    </row>
    <row r="532" spans="3:3" x14ac:dyDescent="0.3">
      <c r="C532" s="3"/>
    </row>
    <row r="533" spans="3:3" x14ac:dyDescent="0.3">
      <c r="C533" s="3"/>
    </row>
    <row r="534" spans="3:3" x14ac:dyDescent="0.3">
      <c r="C534" s="3"/>
    </row>
    <row r="535" spans="3:3" x14ac:dyDescent="0.3">
      <c r="C535" s="3"/>
    </row>
    <row r="536" spans="3:3" x14ac:dyDescent="0.3">
      <c r="C536" s="3"/>
    </row>
    <row r="537" spans="3:3" x14ac:dyDescent="0.3">
      <c r="C537" s="3"/>
    </row>
    <row r="538" spans="3:3" x14ac:dyDescent="0.3">
      <c r="C538" s="3"/>
    </row>
    <row r="539" spans="3:3" x14ac:dyDescent="0.3">
      <c r="C539" s="3"/>
    </row>
    <row r="540" spans="3:3" x14ac:dyDescent="0.3">
      <c r="C540" s="3"/>
    </row>
    <row r="541" spans="3:3" x14ac:dyDescent="0.3">
      <c r="C541" s="3"/>
    </row>
    <row r="542" spans="3:3" x14ac:dyDescent="0.3">
      <c r="C542" s="3"/>
    </row>
    <row r="543" spans="3:3" x14ac:dyDescent="0.3">
      <c r="C543" s="3"/>
    </row>
    <row r="544" spans="3:3" x14ac:dyDescent="0.3">
      <c r="C544" s="3"/>
    </row>
    <row r="545" spans="3:3" x14ac:dyDescent="0.3">
      <c r="C545" s="3"/>
    </row>
    <row r="546" spans="3:3" x14ac:dyDescent="0.3">
      <c r="C546" s="3"/>
    </row>
    <row r="547" spans="3:3" x14ac:dyDescent="0.3">
      <c r="C547" s="3"/>
    </row>
    <row r="548" spans="3:3" x14ac:dyDescent="0.3">
      <c r="C548" s="3"/>
    </row>
    <row r="549" spans="3:3" x14ac:dyDescent="0.3">
      <c r="C549" s="3"/>
    </row>
    <row r="550" spans="3:3" x14ac:dyDescent="0.3">
      <c r="C550" s="3"/>
    </row>
    <row r="551" spans="3:3" x14ac:dyDescent="0.3">
      <c r="C551" s="3"/>
    </row>
    <row r="552" spans="3:3" x14ac:dyDescent="0.3">
      <c r="C552" s="3"/>
    </row>
    <row r="553" spans="3:3" x14ac:dyDescent="0.3">
      <c r="C553" s="3"/>
    </row>
    <row r="554" spans="3:3" x14ac:dyDescent="0.3">
      <c r="C554" s="3"/>
    </row>
    <row r="555" spans="3:3" x14ac:dyDescent="0.3">
      <c r="C555" s="3"/>
    </row>
    <row r="556" spans="3:3" x14ac:dyDescent="0.3">
      <c r="C556" s="3"/>
    </row>
    <row r="557" spans="3:3" x14ac:dyDescent="0.3">
      <c r="C557" s="3"/>
    </row>
    <row r="558" spans="3:3" x14ac:dyDescent="0.3">
      <c r="C558" s="3"/>
    </row>
    <row r="559" spans="3:3" x14ac:dyDescent="0.3">
      <c r="C559" s="3"/>
    </row>
    <row r="560" spans="3:3" x14ac:dyDescent="0.3">
      <c r="C560" s="3"/>
    </row>
    <row r="561" spans="3:3" x14ac:dyDescent="0.3">
      <c r="C561" s="3"/>
    </row>
    <row r="562" spans="3:3" x14ac:dyDescent="0.3">
      <c r="C562" s="3"/>
    </row>
    <row r="563" spans="3:3" x14ac:dyDescent="0.3">
      <c r="C563" s="3"/>
    </row>
    <row r="564" spans="3:3" x14ac:dyDescent="0.3">
      <c r="C564" s="3"/>
    </row>
    <row r="565" spans="3:3" x14ac:dyDescent="0.3">
      <c r="C565" s="3"/>
    </row>
    <row r="566" spans="3:3" x14ac:dyDescent="0.3">
      <c r="C566" s="3"/>
    </row>
    <row r="567" spans="3:3" x14ac:dyDescent="0.3">
      <c r="C567" s="3"/>
    </row>
    <row r="568" spans="3:3" x14ac:dyDescent="0.3">
      <c r="C568" s="3"/>
    </row>
    <row r="569" spans="3:3" x14ac:dyDescent="0.3">
      <c r="C569" s="3"/>
    </row>
    <row r="570" spans="3:3" x14ac:dyDescent="0.3">
      <c r="C570" s="3"/>
    </row>
    <row r="571" spans="3:3" x14ac:dyDescent="0.3">
      <c r="C571" s="3"/>
    </row>
    <row r="572" spans="3:3" x14ac:dyDescent="0.3">
      <c r="C572" s="3"/>
    </row>
    <row r="573" spans="3:3" x14ac:dyDescent="0.3">
      <c r="C573" s="3"/>
    </row>
    <row r="574" spans="3:3" x14ac:dyDescent="0.3">
      <c r="C574" s="3"/>
    </row>
    <row r="575" spans="3:3" x14ac:dyDescent="0.3">
      <c r="C575" s="3"/>
    </row>
    <row r="576" spans="3:3" x14ac:dyDescent="0.3">
      <c r="C576" s="3"/>
    </row>
    <row r="577" spans="3:3" x14ac:dyDescent="0.3">
      <c r="C577" s="3"/>
    </row>
    <row r="578" spans="3:3" x14ac:dyDescent="0.3">
      <c r="C578" s="3"/>
    </row>
    <row r="579" spans="3:3" x14ac:dyDescent="0.3">
      <c r="C579" s="3"/>
    </row>
    <row r="580" spans="3:3" x14ac:dyDescent="0.3">
      <c r="C580" s="3"/>
    </row>
    <row r="581" spans="3:3" x14ac:dyDescent="0.3">
      <c r="C581" s="3"/>
    </row>
    <row r="582" spans="3:3" x14ac:dyDescent="0.3">
      <c r="C582" s="3"/>
    </row>
    <row r="583" spans="3:3" x14ac:dyDescent="0.3">
      <c r="C583" s="3"/>
    </row>
    <row r="584" spans="3:3" x14ac:dyDescent="0.3">
      <c r="C584" s="3"/>
    </row>
    <row r="585" spans="3:3" x14ac:dyDescent="0.3">
      <c r="C585" s="3"/>
    </row>
    <row r="586" spans="3:3" x14ac:dyDescent="0.3">
      <c r="C586" s="3"/>
    </row>
    <row r="587" spans="3:3" x14ac:dyDescent="0.3">
      <c r="C587" s="3"/>
    </row>
    <row r="588" spans="3:3" x14ac:dyDescent="0.3">
      <c r="C588" s="3"/>
    </row>
    <row r="589" spans="3:3" x14ac:dyDescent="0.3">
      <c r="C589" s="3"/>
    </row>
    <row r="590" spans="3:3" x14ac:dyDescent="0.3">
      <c r="C590" s="3"/>
    </row>
    <row r="591" spans="3:3" x14ac:dyDescent="0.3">
      <c r="C591" s="3"/>
    </row>
    <row r="592" spans="3:3" x14ac:dyDescent="0.3">
      <c r="C592" s="3"/>
    </row>
    <row r="593" spans="3:3" x14ac:dyDescent="0.3">
      <c r="C593" s="3"/>
    </row>
    <row r="594" spans="3:3" x14ac:dyDescent="0.3">
      <c r="C594" s="3"/>
    </row>
    <row r="595" spans="3:3" x14ac:dyDescent="0.3">
      <c r="C595" s="3"/>
    </row>
    <row r="596" spans="3:3" x14ac:dyDescent="0.3">
      <c r="C596" s="3"/>
    </row>
    <row r="597" spans="3:3" x14ac:dyDescent="0.3">
      <c r="C597" s="3"/>
    </row>
    <row r="598" spans="3:3" x14ac:dyDescent="0.3">
      <c r="C598" s="3"/>
    </row>
    <row r="599" spans="3:3" x14ac:dyDescent="0.3">
      <c r="C599" s="3"/>
    </row>
    <row r="600" spans="3:3" x14ac:dyDescent="0.3">
      <c r="C600" s="3"/>
    </row>
    <row r="601" spans="3:3" x14ac:dyDescent="0.3">
      <c r="C601" s="3"/>
    </row>
    <row r="602" spans="3:3" x14ac:dyDescent="0.3">
      <c r="C602" s="3"/>
    </row>
    <row r="603" spans="3:3" x14ac:dyDescent="0.3">
      <c r="C603" s="3"/>
    </row>
    <row r="604" spans="3:3" x14ac:dyDescent="0.3">
      <c r="C604" s="3"/>
    </row>
    <row r="605" spans="3:3" x14ac:dyDescent="0.3">
      <c r="C605" s="3"/>
    </row>
    <row r="606" spans="3:3" x14ac:dyDescent="0.3">
      <c r="C606" s="3"/>
    </row>
    <row r="607" spans="3:3" x14ac:dyDescent="0.3">
      <c r="C607" s="3"/>
    </row>
    <row r="608" spans="3:3" x14ac:dyDescent="0.3">
      <c r="C608" s="3"/>
    </row>
    <row r="609" spans="3:3" x14ac:dyDescent="0.3">
      <c r="C609" s="3"/>
    </row>
    <row r="610" spans="3:3" x14ac:dyDescent="0.3">
      <c r="C610" s="3"/>
    </row>
    <row r="611" spans="3:3" x14ac:dyDescent="0.3">
      <c r="C611" s="3"/>
    </row>
    <row r="612" spans="3:3" x14ac:dyDescent="0.3">
      <c r="C612" s="3"/>
    </row>
    <row r="613" spans="3:3" x14ac:dyDescent="0.3">
      <c r="C613" s="3"/>
    </row>
    <row r="614" spans="3:3" x14ac:dyDescent="0.3">
      <c r="C614" s="3"/>
    </row>
    <row r="615" spans="3:3" x14ac:dyDescent="0.3">
      <c r="C615" s="3"/>
    </row>
    <row r="616" spans="3:3" x14ac:dyDescent="0.3">
      <c r="C616" s="3"/>
    </row>
    <row r="617" spans="3:3" x14ac:dyDescent="0.3">
      <c r="C617" s="3"/>
    </row>
    <row r="618" spans="3:3" x14ac:dyDescent="0.3">
      <c r="C618" s="3"/>
    </row>
    <row r="619" spans="3:3" x14ac:dyDescent="0.3">
      <c r="C619" s="3"/>
    </row>
    <row r="620" spans="3:3" x14ac:dyDescent="0.3">
      <c r="C620" s="3"/>
    </row>
    <row r="621" spans="3:3" x14ac:dyDescent="0.3">
      <c r="C621" s="3"/>
    </row>
    <row r="622" spans="3:3" x14ac:dyDescent="0.3">
      <c r="C622" s="3"/>
    </row>
    <row r="623" spans="3:3" x14ac:dyDescent="0.3">
      <c r="C623" s="3"/>
    </row>
    <row r="624" spans="3:3" x14ac:dyDescent="0.3">
      <c r="C624" s="3"/>
    </row>
    <row r="625" spans="3:3" x14ac:dyDescent="0.3">
      <c r="C625" s="3"/>
    </row>
    <row r="626" spans="3:3" x14ac:dyDescent="0.3">
      <c r="C626" s="3"/>
    </row>
    <row r="627" spans="3:3" x14ac:dyDescent="0.3">
      <c r="C627" s="3"/>
    </row>
    <row r="628" spans="3:3" x14ac:dyDescent="0.3">
      <c r="C628" s="3"/>
    </row>
    <row r="629" spans="3:3" x14ac:dyDescent="0.3">
      <c r="C629" s="3"/>
    </row>
    <row r="630" spans="3:3" x14ac:dyDescent="0.3">
      <c r="C630" s="3"/>
    </row>
    <row r="631" spans="3:3" x14ac:dyDescent="0.3">
      <c r="C631" s="3"/>
    </row>
    <row r="632" spans="3:3" x14ac:dyDescent="0.3">
      <c r="C632" s="3"/>
    </row>
    <row r="633" spans="3:3" x14ac:dyDescent="0.3">
      <c r="C633" s="3"/>
    </row>
    <row r="634" spans="3:3" x14ac:dyDescent="0.3">
      <c r="C634" s="3"/>
    </row>
    <row r="635" spans="3:3" x14ac:dyDescent="0.3">
      <c r="C635" s="3"/>
    </row>
    <row r="636" spans="3:3" x14ac:dyDescent="0.3">
      <c r="C636" s="3"/>
    </row>
    <row r="637" spans="3:3" x14ac:dyDescent="0.3">
      <c r="C637" s="3"/>
    </row>
    <row r="638" spans="3:3" x14ac:dyDescent="0.3">
      <c r="C638" s="3"/>
    </row>
    <row r="639" spans="3:3" x14ac:dyDescent="0.3">
      <c r="C639" s="3"/>
    </row>
    <row r="640" spans="3:3" x14ac:dyDescent="0.3">
      <c r="C640" s="3"/>
    </row>
    <row r="641" spans="3:3" x14ac:dyDescent="0.3">
      <c r="C641" s="3"/>
    </row>
    <row r="642" spans="3:3" x14ac:dyDescent="0.3">
      <c r="C642" s="3"/>
    </row>
    <row r="643" spans="3:3" x14ac:dyDescent="0.3">
      <c r="C643" s="3"/>
    </row>
    <row r="644" spans="3:3" x14ac:dyDescent="0.3">
      <c r="C644" s="3"/>
    </row>
    <row r="645" spans="3:3" x14ac:dyDescent="0.3">
      <c r="C645" s="3"/>
    </row>
    <row r="646" spans="3:3" x14ac:dyDescent="0.3">
      <c r="C646" s="3"/>
    </row>
    <row r="647" spans="3:3" x14ac:dyDescent="0.3">
      <c r="C647" s="3"/>
    </row>
    <row r="648" spans="3:3" x14ac:dyDescent="0.3">
      <c r="C648" s="3"/>
    </row>
    <row r="649" spans="3:3" x14ac:dyDescent="0.3">
      <c r="C649" s="3"/>
    </row>
    <row r="650" spans="3:3" x14ac:dyDescent="0.3">
      <c r="C650" s="3"/>
    </row>
    <row r="651" spans="3:3" x14ac:dyDescent="0.3">
      <c r="C651" s="3"/>
    </row>
    <row r="652" spans="3:3" x14ac:dyDescent="0.3">
      <c r="C652" s="3"/>
    </row>
    <row r="653" spans="3:3" x14ac:dyDescent="0.3">
      <c r="C653" s="3"/>
    </row>
    <row r="654" spans="3:3" x14ac:dyDescent="0.3">
      <c r="C654" s="3"/>
    </row>
    <row r="655" spans="3:3" x14ac:dyDescent="0.3">
      <c r="C655" s="3"/>
    </row>
    <row r="656" spans="3:3" x14ac:dyDescent="0.3">
      <c r="C656" s="3"/>
    </row>
    <row r="657" spans="3:3" x14ac:dyDescent="0.3">
      <c r="C657" s="3"/>
    </row>
    <row r="658" spans="3:3" x14ac:dyDescent="0.3">
      <c r="C658" s="3"/>
    </row>
    <row r="659" spans="3:3" x14ac:dyDescent="0.3">
      <c r="C659" s="3"/>
    </row>
    <row r="660" spans="3:3" x14ac:dyDescent="0.3">
      <c r="C660" s="3"/>
    </row>
    <row r="661" spans="3:3" x14ac:dyDescent="0.3">
      <c r="C661" s="3"/>
    </row>
    <row r="662" spans="3:3" x14ac:dyDescent="0.3">
      <c r="C662" s="3"/>
    </row>
    <row r="663" spans="3:3" x14ac:dyDescent="0.3">
      <c r="C663" s="3"/>
    </row>
    <row r="664" spans="3:3" x14ac:dyDescent="0.3">
      <c r="C664" s="3"/>
    </row>
    <row r="665" spans="3:3" x14ac:dyDescent="0.3">
      <c r="C665" s="3"/>
    </row>
    <row r="666" spans="3:3" x14ac:dyDescent="0.3">
      <c r="C666" s="3"/>
    </row>
    <row r="667" spans="3:3" x14ac:dyDescent="0.3">
      <c r="C667" s="3"/>
    </row>
    <row r="668" spans="3:3" x14ac:dyDescent="0.3">
      <c r="C668" s="3"/>
    </row>
    <row r="669" spans="3:3" x14ac:dyDescent="0.3">
      <c r="C669" s="3"/>
    </row>
    <row r="670" spans="3:3" x14ac:dyDescent="0.3">
      <c r="C670" s="3"/>
    </row>
    <row r="671" spans="3:3" x14ac:dyDescent="0.3">
      <c r="C671" s="3"/>
    </row>
    <row r="672" spans="3:3" x14ac:dyDescent="0.3">
      <c r="C672" s="3"/>
    </row>
    <row r="673" spans="3:3" x14ac:dyDescent="0.3">
      <c r="C673" s="3"/>
    </row>
    <row r="674" spans="3:3" x14ac:dyDescent="0.3">
      <c r="C674" s="3"/>
    </row>
    <row r="675" spans="3:3" x14ac:dyDescent="0.3">
      <c r="C675" s="3"/>
    </row>
    <row r="676" spans="3:3" x14ac:dyDescent="0.3">
      <c r="C676" s="3"/>
    </row>
    <row r="677" spans="3:3" x14ac:dyDescent="0.3">
      <c r="C677" s="3"/>
    </row>
    <row r="678" spans="3:3" x14ac:dyDescent="0.3">
      <c r="C678" s="3"/>
    </row>
    <row r="679" spans="3:3" x14ac:dyDescent="0.3">
      <c r="C679" s="3"/>
    </row>
    <row r="680" spans="3:3" x14ac:dyDescent="0.3">
      <c r="C680" s="3"/>
    </row>
    <row r="681" spans="3:3" x14ac:dyDescent="0.3">
      <c r="C681" s="3"/>
    </row>
    <row r="682" spans="3:3" x14ac:dyDescent="0.3">
      <c r="C682" s="3"/>
    </row>
    <row r="683" spans="3:3" x14ac:dyDescent="0.3">
      <c r="C683" s="3"/>
    </row>
    <row r="684" spans="3:3" x14ac:dyDescent="0.3">
      <c r="C684" s="3"/>
    </row>
    <row r="685" spans="3:3" x14ac:dyDescent="0.3">
      <c r="C685" s="3"/>
    </row>
    <row r="686" spans="3:3" x14ac:dyDescent="0.3">
      <c r="C686" s="3"/>
    </row>
    <row r="687" spans="3:3" x14ac:dyDescent="0.3">
      <c r="C687" s="3"/>
    </row>
    <row r="688" spans="3:3" x14ac:dyDescent="0.3">
      <c r="C688" s="3"/>
    </row>
    <row r="689" spans="3:3" x14ac:dyDescent="0.3">
      <c r="C689" s="3"/>
    </row>
    <row r="690" spans="3:3" x14ac:dyDescent="0.3">
      <c r="C690" s="3"/>
    </row>
    <row r="691" spans="3:3" x14ac:dyDescent="0.3">
      <c r="C691" s="3"/>
    </row>
    <row r="692" spans="3:3" x14ac:dyDescent="0.3">
      <c r="C692" s="3"/>
    </row>
    <row r="693" spans="3:3" x14ac:dyDescent="0.3">
      <c r="C693" s="3"/>
    </row>
    <row r="694" spans="3:3" x14ac:dyDescent="0.3">
      <c r="C694" s="3"/>
    </row>
    <row r="695" spans="3:3" x14ac:dyDescent="0.3">
      <c r="C695" s="3"/>
    </row>
    <row r="696" spans="3:3" x14ac:dyDescent="0.3">
      <c r="C696" s="3"/>
    </row>
    <row r="697" spans="3:3" x14ac:dyDescent="0.3">
      <c r="C697" s="3"/>
    </row>
    <row r="698" spans="3:3" x14ac:dyDescent="0.3">
      <c r="C698" s="3"/>
    </row>
    <row r="699" spans="3:3" x14ac:dyDescent="0.3">
      <c r="C699" s="3"/>
    </row>
    <row r="700" spans="3:3" x14ac:dyDescent="0.3">
      <c r="C700" s="3"/>
    </row>
    <row r="701" spans="3:3" x14ac:dyDescent="0.3">
      <c r="C701" s="3"/>
    </row>
    <row r="702" spans="3:3" x14ac:dyDescent="0.3">
      <c r="C702" s="3"/>
    </row>
    <row r="703" spans="3:3" x14ac:dyDescent="0.3">
      <c r="C703" s="3"/>
    </row>
    <row r="704" spans="3:3" x14ac:dyDescent="0.3">
      <c r="C704" s="3"/>
    </row>
    <row r="705" spans="3:3" x14ac:dyDescent="0.3">
      <c r="C705" s="3"/>
    </row>
    <row r="706" spans="3:3" x14ac:dyDescent="0.3">
      <c r="C706" s="3"/>
    </row>
    <row r="707" spans="3:3" x14ac:dyDescent="0.3">
      <c r="C707" s="3"/>
    </row>
    <row r="708" spans="3:3" x14ac:dyDescent="0.3">
      <c r="C708" s="3"/>
    </row>
    <row r="709" spans="3:3" x14ac:dyDescent="0.3">
      <c r="C709" s="3"/>
    </row>
    <row r="710" spans="3:3" x14ac:dyDescent="0.3">
      <c r="C710" s="3"/>
    </row>
    <row r="711" spans="3:3" x14ac:dyDescent="0.3">
      <c r="C711" s="3"/>
    </row>
    <row r="712" spans="3:3" x14ac:dyDescent="0.3">
      <c r="C712" s="3"/>
    </row>
    <row r="713" spans="3:3" x14ac:dyDescent="0.3">
      <c r="C713" s="3"/>
    </row>
    <row r="714" spans="3:3" x14ac:dyDescent="0.3">
      <c r="C714" s="3"/>
    </row>
    <row r="715" spans="3:3" x14ac:dyDescent="0.3">
      <c r="C715" s="3"/>
    </row>
    <row r="716" spans="3:3" x14ac:dyDescent="0.3">
      <c r="C716" s="3"/>
    </row>
    <row r="717" spans="3:3" x14ac:dyDescent="0.3">
      <c r="C717" s="3"/>
    </row>
    <row r="718" spans="3:3" x14ac:dyDescent="0.3">
      <c r="C718" s="3"/>
    </row>
    <row r="719" spans="3:3" x14ac:dyDescent="0.3">
      <c r="C719" s="3"/>
    </row>
    <row r="720" spans="3:3" x14ac:dyDescent="0.3">
      <c r="C720" s="3"/>
    </row>
    <row r="721" spans="3:3" x14ac:dyDescent="0.3">
      <c r="C721" s="3"/>
    </row>
    <row r="722" spans="3:3" x14ac:dyDescent="0.3">
      <c r="C722" s="3"/>
    </row>
    <row r="723" spans="3:3" x14ac:dyDescent="0.3">
      <c r="C723" s="3"/>
    </row>
    <row r="724" spans="3:3" x14ac:dyDescent="0.3">
      <c r="C724" s="3"/>
    </row>
    <row r="725" spans="3:3" x14ac:dyDescent="0.3">
      <c r="C725" s="3"/>
    </row>
    <row r="726" spans="3:3" x14ac:dyDescent="0.3">
      <c r="C726" s="3"/>
    </row>
    <row r="727" spans="3:3" x14ac:dyDescent="0.3">
      <c r="C727" s="3"/>
    </row>
    <row r="728" spans="3:3" x14ac:dyDescent="0.3">
      <c r="C728" s="3"/>
    </row>
    <row r="729" spans="3:3" x14ac:dyDescent="0.3">
      <c r="C729" s="3"/>
    </row>
    <row r="730" spans="3:3" x14ac:dyDescent="0.3">
      <c r="C730" s="3"/>
    </row>
    <row r="731" spans="3:3" x14ac:dyDescent="0.3">
      <c r="C731" s="3"/>
    </row>
    <row r="732" spans="3:3" x14ac:dyDescent="0.3">
      <c r="C732" s="3"/>
    </row>
    <row r="733" spans="3:3" x14ac:dyDescent="0.3">
      <c r="C733" s="3"/>
    </row>
    <row r="734" spans="3:3" x14ac:dyDescent="0.3">
      <c r="C734" s="3"/>
    </row>
    <row r="735" spans="3:3" x14ac:dyDescent="0.3">
      <c r="C735" s="3"/>
    </row>
    <row r="736" spans="3:3" x14ac:dyDescent="0.3">
      <c r="C736" s="3"/>
    </row>
    <row r="737" spans="3:3" x14ac:dyDescent="0.3">
      <c r="C737" s="3"/>
    </row>
    <row r="738" spans="3:3" x14ac:dyDescent="0.3">
      <c r="C738" s="3"/>
    </row>
    <row r="739" spans="3:3" x14ac:dyDescent="0.3">
      <c r="C739" s="3"/>
    </row>
    <row r="740" spans="3:3" x14ac:dyDescent="0.3">
      <c r="C740" s="3"/>
    </row>
    <row r="741" spans="3:3" x14ac:dyDescent="0.3">
      <c r="C741" s="3"/>
    </row>
    <row r="742" spans="3:3" x14ac:dyDescent="0.3">
      <c r="C742" s="3"/>
    </row>
    <row r="743" spans="3:3" x14ac:dyDescent="0.3">
      <c r="C743" s="3"/>
    </row>
    <row r="744" spans="3:3" x14ac:dyDescent="0.3">
      <c r="C744" s="3"/>
    </row>
    <row r="745" spans="3:3" x14ac:dyDescent="0.3">
      <c r="C745" s="3"/>
    </row>
    <row r="746" spans="3:3" x14ac:dyDescent="0.3">
      <c r="C746" s="3"/>
    </row>
    <row r="747" spans="3:3" x14ac:dyDescent="0.3">
      <c r="C747" s="3"/>
    </row>
    <row r="748" spans="3:3" x14ac:dyDescent="0.3">
      <c r="C748" s="3"/>
    </row>
    <row r="749" spans="3:3" x14ac:dyDescent="0.3">
      <c r="C749" s="3"/>
    </row>
    <row r="750" spans="3:3" x14ac:dyDescent="0.3">
      <c r="C750" s="3"/>
    </row>
    <row r="751" spans="3:3" x14ac:dyDescent="0.3">
      <c r="C751" s="3"/>
    </row>
    <row r="752" spans="3:3" x14ac:dyDescent="0.3">
      <c r="C752" s="3"/>
    </row>
    <row r="753" spans="3:3" x14ac:dyDescent="0.3">
      <c r="C753" s="3"/>
    </row>
    <row r="754" spans="3:3" x14ac:dyDescent="0.3">
      <c r="C754" s="3"/>
    </row>
    <row r="755" spans="3:3" x14ac:dyDescent="0.3">
      <c r="C755" s="3"/>
    </row>
    <row r="756" spans="3:3" x14ac:dyDescent="0.3">
      <c r="C756" s="3"/>
    </row>
    <row r="757" spans="3:3" x14ac:dyDescent="0.3">
      <c r="C757" s="3"/>
    </row>
    <row r="758" spans="3:3" x14ac:dyDescent="0.3">
      <c r="C758" s="3"/>
    </row>
    <row r="759" spans="3:3" x14ac:dyDescent="0.3">
      <c r="C759" s="3"/>
    </row>
    <row r="760" spans="3:3" x14ac:dyDescent="0.3">
      <c r="C760" s="3"/>
    </row>
    <row r="761" spans="3:3" x14ac:dyDescent="0.3">
      <c r="C761" s="3"/>
    </row>
    <row r="762" spans="3:3" x14ac:dyDescent="0.3">
      <c r="C762" s="3"/>
    </row>
    <row r="763" spans="3:3" x14ac:dyDescent="0.3">
      <c r="C763" s="3"/>
    </row>
    <row r="764" spans="3:3" x14ac:dyDescent="0.3">
      <c r="C764" s="3"/>
    </row>
    <row r="765" spans="3:3" x14ac:dyDescent="0.3">
      <c r="C765" s="3"/>
    </row>
    <row r="766" spans="3:3" x14ac:dyDescent="0.3">
      <c r="C766" s="3"/>
    </row>
    <row r="767" spans="3:3" x14ac:dyDescent="0.3">
      <c r="C767" s="3"/>
    </row>
    <row r="768" spans="3:3" x14ac:dyDescent="0.3">
      <c r="C768" s="3"/>
    </row>
    <row r="769" spans="3:3" x14ac:dyDescent="0.3">
      <c r="C769" s="3"/>
    </row>
    <row r="770" spans="3:3" x14ac:dyDescent="0.3">
      <c r="C770" s="3"/>
    </row>
    <row r="771" spans="3:3" x14ac:dyDescent="0.3">
      <c r="C771" s="3"/>
    </row>
    <row r="772" spans="3:3" x14ac:dyDescent="0.3">
      <c r="C772" s="3"/>
    </row>
    <row r="773" spans="3:3" x14ac:dyDescent="0.3">
      <c r="C773" s="3"/>
    </row>
    <row r="774" spans="3:3" x14ac:dyDescent="0.3">
      <c r="C774" s="3"/>
    </row>
    <row r="775" spans="3:3" x14ac:dyDescent="0.3">
      <c r="C775" s="3"/>
    </row>
    <row r="776" spans="3:3" x14ac:dyDescent="0.3">
      <c r="C776" s="3"/>
    </row>
    <row r="777" spans="3:3" x14ac:dyDescent="0.3">
      <c r="C777" s="3"/>
    </row>
    <row r="778" spans="3:3" x14ac:dyDescent="0.3">
      <c r="C778" s="3"/>
    </row>
    <row r="779" spans="3:3" x14ac:dyDescent="0.3">
      <c r="C779" s="3"/>
    </row>
    <row r="780" spans="3:3" x14ac:dyDescent="0.3">
      <c r="C780" s="3"/>
    </row>
    <row r="781" spans="3:3" x14ac:dyDescent="0.3">
      <c r="C781" s="3"/>
    </row>
    <row r="782" spans="3:3" x14ac:dyDescent="0.3">
      <c r="C782" s="3"/>
    </row>
    <row r="783" spans="3:3" x14ac:dyDescent="0.3">
      <c r="C783" s="3"/>
    </row>
    <row r="784" spans="3:3" x14ac:dyDescent="0.3">
      <c r="C784" s="3"/>
    </row>
    <row r="785" spans="3:3" x14ac:dyDescent="0.3">
      <c r="C785" s="3"/>
    </row>
    <row r="786" spans="3:3" x14ac:dyDescent="0.3">
      <c r="C786" s="3"/>
    </row>
    <row r="787" spans="3:3" x14ac:dyDescent="0.3">
      <c r="C787" s="3"/>
    </row>
    <row r="788" spans="3:3" x14ac:dyDescent="0.3">
      <c r="C788" s="3"/>
    </row>
    <row r="789" spans="3:3" x14ac:dyDescent="0.3">
      <c r="C789" s="3"/>
    </row>
    <row r="790" spans="3:3" x14ac:dyDescent="0.3">
      <c r="C790" s="3"/>
    </row>
    <row r="791" spans="3:3" x14ac:dyDescent="0.3">
      <c r="C791" s="3"/>
    </row>
    <row r="792" spans="3:3" x14ac:dyDescent="0.3">
      <c r="C792" s="3"/>
    </row>
    <row r="793" spans="3:3" x14ac:dyDescent="0.3">
      <c r="C793" s="3"/>
    </row>
    <row r="794" spans="3:3" x14ac:dyDescent="0.3">
      <c r="C794" s="3"/>
    </row>
    <row r="795" spans="3:3" x14ac:dyDescent="0.3">
      <c r="C795" s="3"/>
    </row>
    <row r="796" spans="3:3" x14ac:dyDescent="0.3">
      <c r="C796" s="3"/>
    </row>
    <row r="797" spans="3:3" x14ac:dyDescent="0.3">
      <c r="C797" s="3"/>
    </row>
    <row r="798" spans="3:3" x14ac:dyDescent="0.3">
      <c r="C798" s="3"/>
    </row>
    <row r="799" spans="3:3" x14ac:dyDescent="0.3">
      <c r="C799" s="3"/>
    </row>
    <row r="800" spans="3:3" x14ac:dyDescent="0.3">
      <c r="C800" s="3"/>
    </row>
    <row r="801" spans="3:3" x14ac:dyDescent="0.3">
      <c r="C801" s="3"/>
    </row>
    <row r="802" spans="3:3" x14ac:dyDescent="0.3">
      <c r="C802" s="3"/>
    </row>
    <row r="803" spans="3:3" x14ac:dyDescent="0.3">
      <c r="C803" s="3"/>
    </row>
    <row r="804" spans="3:3" x14ac:dyDescent="0.3">
      <c r="C804" s="3"/>
    </row>
    <row r="805" spans="3:3" x14ac:dyDescent="0.3">
      <c r="C805" s="3"/>
    </row>
    <row r="806" spans="3:3" x14ac:dyDescent="0.3">
      <c r="C806" s="3"/>
    </row>
    <row r="807" spans="3:3" x14ac:dyDescent="0.3">
      <c r="C807" s="3"/>
    </row>
    <row r="808" spans="3:3" x14ac:dyDescent="0.3">
      <c r="C808" s="3"/>
    </row>
    <row r="809" spans="3:3" x14ac:dyDescent="0.3">
      <c r="C809" s="3"/>
    </row>
    <row r="810" spans="3:3" x14ac:dyDescent="0.3">
      <c r="C810" s="3"/>
    </row>
    <row r="811" spans="3:3" x14ac:dyDescent="0.3">
      <c r="C811" s="3"/>
    </row>
    <row r="812" spans="3:3" x14ac:dyDescent="0.3">
      <c r="C812" s="3"/>
    </row>
    <row r="813" spans="3:3" x14ac:dyDescent="0.3">
      <c r="C813" s="3"/>
    </row>
    <row r="814" spans="3:3" x14ac:dyDescent="0.3">
      <c r="C814" s="3"/>
    </row>
    <row r="815" spans="3:3" x14ac:dyDescent="0.3">
      <c r="C815" s="3"/>
    </row>
    <row r="816" spans="3:3" x14ac:dyDescent="0.3">
      <c r="C816" s="3"/>
    </row>
    <row r="817" spans="3:3" x14ac:dyDescent="0.3">
      <c r="C817" s="3"/>
    </row>
    <row r="818" spans="3:3" x14ac:dyDescent="0.3">
      <c r="C818" s="3"/>
    </row>
    <row r="819" spans="3:3" x14ac:dyDescent="0.3">
      <c r="C819" s="3"/>
    </row>
    <row r="820" spans="3:3" x14ac:dyDescent="0.3">
      <c r="C820" s="3"/>
    </row>
    <row r="821" spans="3:3" x14ac:dyDescent="0.3">
      <c r="C821" s="3"/>
    </row>
    <row r="822" spans="3:3" x14ac:dyDescent="0.3">
      <c r="C822" s="3"/>
    </row>
    <row r="823" spans="3:3" x14ac:dyDescent="0.3">
      <c r="C823" s="3"/>
    </row>
    <row r="824" spans="3:3" x14ac:dyDescent="0.3">
      <c r="C824" s="3"/>
    </row>
    <row r="825" spans="3:3" x14ac:dyDescent="0.3">
      <c r="C825" s="3"/>
    </row>
    <row r="826" spans="3:3" x14ac:dyDescent="0.3">
      <c r="C826" s="3"/>
    </row>
    <row r="827" spans="3:3" x14ac:dyDescent="0.3">
      <c r="C827" s="3"/>
    </row>
    <row r="828" spans="3:3" x14ac:dyDescent="0.3">
      <c r="C828" s="3"/>
    </row>
    <row r="829" spans="3:3" x14ac:dyDescent="0.3">
      <c r="C829" s="3"/>
    </row>
    <row r="830" spans="3:3" x14ac:dyDescent="0.3">
      <c r="C830" s="3"/>
    </row>
    <row r="831" spans="3:3" x14ac:dyDescent="0.3">
      <c r="C831" s="3"/>
    </row>
    <row r="832" spans="3:3" x14ac:dyDescent="0.3">
      <c r="C832" s="3"/>
    </row>
    <row r="833" spans="3:3" x14ac:dyDescent="0.3">
      <c r="C833" s="3"/>
    </row>
    <row r="834" spans="3:3" x14ac:dyDescent="0.3">
      <c r="C834" s="3"/>
    </row>
    <row r="835" spans="3:3" x14ac:dyDescent="0.3">
      <c r="C835" s="3"/>
    </row>
    <row r="836" spans="3:3" x14ac:dyDescent="0.3">
      <c r="C836" s="3"/>
    </row>
    <row r="837" spans="3:3" x14ac:dyDescent="0.3">
      <c r="C837" s="3"/>
    </row>
    <row r="838" spans="3:3" x14ac:dyDescent="0.3">
      <c r="C838" s="3"/>
    </row>
    <row r="839" spans="3:3" x14ac:dyDescent="0.3">
      <c r="C839" s="3"/>
    </row>
    <row r="840" spans="3:3" x14ac:dyDescent="0.3">
      <c r="C840" s="3"/>
    </row>
    <row r="841" spans="3:3" x14ac:dyDescent="0.3">
      <c r="C841" s="3"/>
    </row>
    <row r="842" spans="3:3" x14ac:dyDescent="0.3">
      <c r="C842" s="3"/>
    </row>
    <row r="843" spans="3:3" x14ac:dyDescent="0.3">
      <c r="C843" s="3"/>
    </row>
    <row r="844" spans="3:3" x14ac:dyDescent="0.3">
      <c r="C844" s="3"/>
    </row>
    <row r="845" spans="3:3" x14ac:dyDescent="0.3">
      <c r="C845" s="3"/>
    </row>
    <row r="846" spans="3:3" x14ac:dyDescent="0.3">
      <c r="C846" s="3"/>
    </row>
    <row r="847" spans="3:3" x14ac:dyDescent="0.3">
      <c r="C847" s="3"/>
    </row>
    <row r="848" spans="3:3" x14ac:dyDescent="0.3">
      <c r="C848" s="3"/>
    </row>
    <row r="849" spans="3:3" x14ac:dyDescent="0.3">
      <c r="C849" s="3"/>
    </row>
    <row r="850" spans="3:3" x14ac:dyDescent="0.3">
      <c r="C850" s="3"/>
    </row>
    <row r="851" spans="3:3" x14ac:dyDescent="0.3">
      <c r="C851" s="3"/>
    </row>
    <row r="852" spans="3:3" x14ac:dyDescent="0.3">
      <c r="C852" s="3"/>
    </row>
    <row r="853" spans="3:3" x14ac:dyDescent="0.3">
      <c r="C853" s="3"/>
    </row>
    <row r="854" spans="3:3" x14ac:dyDescent="0.3">
      <c r="C854" s="3"/>
    </row>
    <row r="855" spans="3:3" x14ac:dyDescent="0.3">
      <c r="C855" s="3"/>
    </row>
    <row r="856" spans="3:3" x14ac:dyDescent="0.3">
      <c r="C856" s="3"/>
    </row>
    <row r="857" spans="3:3" x14ac:dyDescent="0.3">
      <c r="C857" s="3"/>
    </row>
    <row r="858" spans="3:3" x14ac:dyDescent="0.3">
      <c r="C858" s="3"/>
    </row>
    <row r="859" spans="3:3" x14ac:dyDescent="0.3">
      <c r="C859" s="3"/>
    </row>
    <row r="860" spans="3:3" x14ac:dyDescent="0.3">
      <c r="C860" s="3"/>
    </row>
    <row r="861" spans="3:3" x14ac:dyDescent="0.3">
      <c r="C861" s="3"/>
    </row>
    <row r="862" spans="3:3" x14ac:dyDescent="0.3">
      <c r="C862" s="3"/>
    </row>
    <row r="863" spans="3:3" x14ac:dyDescent="0.3">
      <c r="C863" s="3"/>
    </row>
    <row r="864" spans="3:3" x14ac:dyDescent="0.3">
      <c r="C864" s="3"/>
    </row>
    <row r="865" spans="3:3" x14ac:dyDescent="0.3">
      <c r="C865" s="3"/>
    </row>
    <row r="866" spans="3:3" x14ac:dyDescent="0.3">
      <c r="C866" s="3"/>
    </row>
    <row r="867" spans="3:3" x14ac:dyDescent="0.3">
      <c r="C867" s="3"/>
    </row>
    <row r="868" spans="3:3" x14ac:dyDescent="0.3">
      <c r="C868" s="3"/>
    </row>
    <row r="869" spans="3:3" x14ac:dyDescent="0.3">
      <c r="C869" s="3"/>
    </row>
    <row r="870" spans="3:3" x14ac:dyDescent="0.3">
      <c r="C870" s="3"/>
    </row>
    <row r="871" spans="3:3" x14ac:dyDescent="0.3">
      <c r="C871" s="3"/>
    </row>
    <row r="872" spans="3:3" x14ac:dyDescent="0.3">
      <c r="C872" s="3"/>
    </row>
    <row r="873" spans="3:3" x14ac:dyDescent="0.3">
      <c r="C873" s="3"/>
    </row>
    <row r="874" spans="3:3" x14ac:dyDescent="0.3">
      <c r="C874" s="3"/>
    </row>
    <row r="875" spans="3:3" x14ac:dyDescent="0.3">
      <c r="C875" s="3"/>
    </row>
    <row r="876" spans="3:3" x14ac:dyDescent="0.3">
      <c r="C876" s="3"/>
    </row>
    <row r="877" spans="3:3" x14ac:dyDescent="0.3">
      <c r="C877" s="3"/>
    </row>
    <row r="878" spans="3:3" x14ac:dyDescent="0.3">
      <c r="C878" s="3"/>
    </row>
    <row r="879" spans="3:3" x14ac:dyDescent="0.3">
      <c r="C879" s="3"/>
    </row>
    <row r="880" spans="3:3" x14ac:dyDescent="0.3">
      <c r="C880" s="3"/>
    </row>
    <row r="881" spans="3:3" x14ac:dyDescent="0.3">
      <c r="C881" s="3"/>
    </row>
    <row r="882" spans="3:3" x14ac:dyDescent="0.3">
      <c r="C882" s="3"/>
    </row>
    <row r="883" spans="3:3" x14ac:dyDescent="0.3">
      <c r="C883" s="3"/>
    </row>
    <row r="884" spans="3:3" x14ac:dyDescent="0.3">
      <c r="C884" s="3"/>
    </row>
    <row r="885" spans="3:3" x14ac:dyDescent="0.3">
      <c r="C885" s="3"/>
    </row>
    <row r="886" spans="3:3" x14ac:dyDescent="0.3">
      <c r="C886" s="3"/>
    </row>
    <row r="887" spans="3:3" x14ac:dyDescent="0.3">
      <c r="C887" s="3"/>
    </row>
    <row r="888" spans="3:3" x14ac:dyDescent="0.3">
      <c r="C888" s="3"/>
    </row>
    <row r="889" spans="3:3" x14ac:dyDescent="0.3">
      <c r="C889" s="3"/>
    </row>
    <row r="890" spans="3:3" x14ac:dyDescent="0.3">
      <c r="C890" s="3"/>
    </row>
    <row r="891" spans="3:3" x14ac:dyDescent="0.3">
      <c r="C891" s="3"/>
    </row>
    <row r="892" spans="3:3" x14ac:dyDescent="0.3">
      <c r="C892" s="3"/>
    </row>
    <row r="893" spans="3:3" x14ac:dyDescent="0.3">
      <c r="C893" s="3"/>
    </row>
    <row r="894" spans="3:3" x14ac:dyDescent="0.3">
      <c r="C894" s="3"/>
    </row>
    <row r="895" spans="3:3" x14ac:dyDescent="0.3">
      <c r="C895" s="3"/>
    </row>
    <row r="896" spans="3:3" x14ac:dyDescent="0.3">
      <c r="C896" s="3"/>
    </row>
    <row r="897" spans="3:3" x14ac:dyDescent="0.3">
      <c r="C897" s="3"/>
    </row>
    <row r="898" spans="3:3" x14ac:dyDescent="0.3">
      <c r="C898" s="3"/>
    </row>
    <row r="899" spans="3:3" x14ac:dyDescent="0.3">
      <c r="C899" s="3"/>
    </row>
    <row r="900" spans="3:3" x14ac:dyDescent="0.3">
      <c r="C900" s="3"/>
    </row>
    <row r="901" spans="3:3" x14ac:dyDescent="0.3">
      <c r="C901" s="3"/>
    </row>
    <row r="902" spans="3:3" x14ac:dyDescent="0.3">
      <c r="C902" s="3"/>
    </row>
    <row r="903" spans="3:3" x14ac:dyDescent="0.3">
      <c r="C903" s="3"/>
    </row>
    <row r="904" spans="3:3" x14ac:dyDescent="0.3">
      <c r="C904" s="3"/>
    </row>
    <row r="905" spans="3:3" x14ac:dyDescent="0.3">
      <c r="C905" s="3"/>
    </row>
    <row r="906" spans="3:3" x14ac:dyDescent="0.3">
      <c r="C906" s="3"/>
    </row>
    <row r="907" spans="3:3" x14ac:dyDescent="0.3">
      <c r="C907" s="3"/>
    </row>
    <row r="908" spans="3:3" x14ac:dyDescent="0.3">
      <c r="C908" s="3"/>
    </row>
    <row r="909" spans="3:3" x14ac:dyDescent="0.3">
      <c r="C909" s="3"/>
    </row>
    <row r="910" spans="3:3" x14ac:dyDescent="0.3">
      <c r="C910" s="3"/>
    </row>
    <row r="911" spans="3:3" x14ac:dyDescent="0.3">
      <c r="C911" s="3"/>
    </row>
    <row r="912" spans="3:3" x14ac:dyDescent="0.3">
      <c r="C912" s="3"/>
    </row>
    <row r="913" spans="3:3" x14ac:dyDescent="0.3">
      <c r="C913" s="3"/>
    </row>
    <row r="914" spans="3:3" x14ac:dyDescent="0.3">
      <c r="C914" s="3"/>
    </row>
    <row r="915" spans="3:3" x14ac:dyDescent="0.3">
      <c r="C915" s="3"/>
    </row>
    <row r="916" spans="3:3" x14ac:dyDescent="0.3">
      <c r="C916" s="3"/>
    </row>
    <row r="917" spans="3:3" x14ac:dyDescent="0.3">
      <c r="C917" s="3"/>
    </row>
    <row r="918" spans="3:3" x14ac:dyDescent="0.3">
      <c r="C918" s="3"/>
    </row>
    <row r="919" spans="3:3" x14ac:dyDescent="0.3">
      <c r="C919" s="3"/>
    </row>
    <row r="920" spans="3:3" x14ac:dyDescent="0.3">
      <c r="C920" s="3"/>
    </row>
    <row r="921" spans="3:3" x14ac:dyDescent="0.3">
      <c r="C921" s="3"/>
    </row>
    <row r="922" spans="3:3" x14ac:dyDescent="0.3">
      <c r="C922" s="3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3">
    <mergeCell ref="B1:F1"/>
    <mergeCell ref="A1:A2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Ida Wennergaard</cp:lastModifiedBy>
  <dcterms:created xsi:type="dcterms:W3CDTF">2023-04-16T16:56:25Z</dcterms:created>
  <dcterms:modified xsi:type="dcterms:W3CDTF">2023-04-17T05:28:13Z</dcterms:modified>
</cp:coreProperties>
</file>