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1428c643243b54/Dokumenter/GitHub/First-Year-Project/"/>
    </mc:Choice>
  </mc:AlternateContent>
  <xr:revisionPtr revIDLastSave="74" documentId="8_{F399353F-5BD4-3D4A-AAE7-8EBACECBBCC6}" xr6:coauthVersionLast="47" xr6:coauthVersionMax="47" xr10:uidLastSave="{E7D5D388-C87F-4B8F-BD28-1178D6D03C1F}"/>
  <bookViews>
    <workbookView xWindow="804" yWindow="12" windowWidth="11508" windowHeight="12228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2" l="1"/>
  <c r="K72" i="2"/>
  <c r="F98" i="2"/>
  <c r="F94" i="2"/>
  <c r="L94" i="2" s="1"/>
  <c r="L32" i="2"/>
  <c r="L84" i="2"/>
  <c r="L85" i="2"/>
  <c r="L86" i="2"/>
  <c r="L88" i="2"/>
  <c r="L89" i="2"/>
  <c r="L90" i="2"/>
  <c r="L91" i="2"/>
  <c r="L92" i="2"/>
  <c r="L93" i="2"/>
  <c r="L96" i="2"/>
  <c r="L97" i="2"/>
  <c r="L98" i="2"/>
  <c r="L99" i="2"/>
  <c r="L100" i="2"/>
  <c r="L101" i="2"/>
  <c r="L102" i="2"/>
  <c r="L8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6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G102" i="2"/>
  <c r="G100" i="2"/>
  <c r="G99" i="2"/>
  <c r="G98" i="2"/>
  <c r="G94" i="2"/>
  <c r="G93" i="2"/>
  <c r="G92" i="2"/>
  <c r="G91" i="2"/>
  <c r="G90" i="2"/>
  <c r="G89" i="2"/>
  <c r="G86" i="2"/>
  <c r="G85" i="2"/>
  <c r="G84" i="2"/>
  <c r="G83" i="2"/>
  <c r="B102" i="2"/>
  <c r="B101" i="2"/>
  <c r="B100" i="2"/>
  <c r="B99" i="2"/>
  <c r="B98" i="2"/>
  <c r="B97" i="2"/>
  <c r="B96" i="2"/>
  <c r="B94" i="2"/>
  <c r="B93" i="2"/>
  <c r="B92" i="2"/>
  <c r="B91" i="2"/>
  <c r="B90" i="2"/>
  <c r="B89" i="2"/>
  <c r="B88" i="2"/>
  <c r="B86" i="2"/>
  <c r="B85" i="2"/>
  <c r="B84" i="2"/>
  <c r="B83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F72" i="2"/>
  <c r="K90" i="2"/>
  <c r="F90" i="2"/>
  <c r="K102" i="2"/>
  <c r="F102" i="2"/>
  <c r="K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F84" i="2"/>
  <c r="F73" i="2"/>
  <c r="F86" i="2"/>
  <c r="K70" i="2"/>
  <c r="F70" i="2"/>
  <c r="F78" i="2"/>
  <c r="K77" i="2"/>
  <c r="K76" i="2"/>
  <c r="F76" i="2"/>
  <c r="K80" i="2"/>
  <c r="K83" i="2"/>
  <c r="F83" i="2"/>
  <c r="K64" i="2"/>
  <c r="F64" i="2"/>
  <c r="K68" i="2"/>
  <c r="F68" i="2"/>
  <c r="K98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tc={43D287EB-60E6-4078-822D-DFE5637F68A9}</author>
    <author>tc={35BBF15A-80C5-4838-8802-56A801FA4760}</author>
    <author>tc={81E8393B-A46E-4D06-A20A-FA191A222FAF}</author>
    <author>tc={1D3A2722-39D3-42B4-AD79-A1ED2E9E0F1A}</author>
    <author>tc={0381429D-12C4-441D-AFF9-148D91E5FF18}</author>
    <author>tc={2FC84B92-39B7-4D1D-BA0F-E301BD57EF2D}</author>
    <author>tc={F9D8F817-51B8-41B6-B1C1-FF0A478A070E}</author>
  </authors>
  <commentList>
    <comment ref="B14" authorId="0" shapeId="0" xr:uid="{43D287EB-60E6-4078-822D-DFE5637F68A9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Der er både en mørke rød, og en lyserød. Er det to eller én farver? For i dokumentet siger de man kun kigger efter rød.</t>
      </text>
    </comment>
    <comment ref="B18" authorId="1" shapeId="0" xr:uid="{35BBF15A-80C5-4838-8802-56A801FA4760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Rød og lyserød igen, og brun
</t>
      </text>
    </comment>
    <comment ref="B19" authorId="2" shapeId="0" xr:uid="{81E8393B-A46E-4D06-A20A-FA191A222FAF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2 røde, og den hvide er ikke lysere end hud.</t>
      </text>
    </comment>
    <comment ref="B88" authorId="3" shapeId="0" xr:uid="{1D3A2722-39D3-42B4-AD79-A1ED2E9E0F1A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Hvid, rød &amp; brun (i toppen)</t>
      </text>
    </comment>
    <comment ref="B96" authorId="4" shapeId="0" xr:uid="{0381429D-12C4-441D-AFF9-148D91E5FF18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Her er der noget rødt
</t>
      </text>
    </comment>
    <comment ref="G97" authorId="5" shapeId="0" xr:uid="{2FC84B92-39B7-4D1D-BA0F-E301BD57EF2D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ser ud til der er 2 mærker</t>
      </text>
    </comment>
    <comment ref="B101" authorId="6" shapeId="0" xr:uid="{F9D8F817-51B8-41B6-B1C1-FF0A478A070E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er lidt det der med de røde. Om de tæller med eller ej
Når der er flere nuancer af rød</t>
      </text>
    </comment>
  </commentList>
</comments>
</file>

<file path=xl/sharedStrings.xml><?xml version="1.0" encoding="utf-8"?>
<sst xmlns="http://schemas.openxmlformats.org/spreadsheetml/2006/main" count="42715" uniqueCount="3759">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</sst>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38" borderId="0" xfId="0" applyNumberFormat="1" applyFill="1"/>
    <xf numFmtId="0" fontId="0" fillId="0" borderId="0" xfId="0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go Lysdahl Hoydal" id="{0B5311F8-CED0-42FC-8207-C69EBD43C71A}" userId="S::huly@itu.dk::91f9eac9-c242-48cb-9409-2154089defb0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4-17T19:01:15.07" personId="{0B5311F8-CED0-42FC-8207-C69EBD43C71A}" id="{43D287EB-60E6-4078-822D-DFE5637F68A9}">
    <text>Der er både en mørke rød, og en lyserød. Er det to eller én farver? For i dokumentet siger de man kun kigger efter rød.</text>
  </threadedComment>
  <threadedComment ref="B18" dT="2023-04-17T19:09:23.83" personId="{0B5311F8-CED0-42FC-8207-C69EBD43C71A}" id="{35BBF15A-80C5-4838-8802-56A801FA4760}">
    <text xml:space="preserve">Rød og lyserød igen, og brun
</text>
  </threadedComment>
  <threadedComment ref="B19" dT="2023-04-17T19:11:29.41" personId="{0B5311F8-CED0-42FC-8207-C69EBD43C71A}" id="{81E8393B-A46E-4D06-A20A-FA191A222FAF}">
    <text>2 røde, og den hvide er ikke lysere end hud.</text>
  </threadedComment>
  <threadedComment ref="B88" dT="2023-04-17T19:28:23.91" personId="{0B5311F8-CED0-42FC-8207-C69EBD43C71A}" id="{1D3A2722-39D3-42B4-AD79-A1ED2E9E0F1A}">
    <text>Hvid, rød &amp; brun (i toppen)</text>
  </threadedComment>
  <threadedComment ref="B96" dT="2023-04-17T19:38:30.73" personId="{0B5311F8-CED0-42FC-8207-C69EBD43C71A}" id="{0381429D-12C4-441D-AFF9-148D91E5FF18}">
    <text xml:space="preserve">Her er der noget rødt
</text>
  </threadedComment>
  <threadedComment ref="G97" dT="2023-04-17T19:43:10.52" personId="{0B5311F8-CED0-42FC-8207-C69EBD43C71A}" id="{2FC84B92-39B7-4D1D-BA0F-E301BD57EF2D}">
    <text>Det ser ud til der er 2 mærker</text>
  </threadedComment>
  <threadedComment ref="B101" dT="2023-04-17T19:44:52.35" personId="{0B5311F8-CED0-42FC-8207-C69EBD43C71A}" id="{F9D8F817-51B8-41B6-B1C1-FF0A478A070E}">
    <text>Det er lidt det der med de røde. Om de tæller med eller ej
Når der er flere nuancer af rød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opLeftCell="M50" workbookViewId="0">
      <selection activeCell="A65" sqref="A65:XFD65"/>
    </sheetView>
  </sheetViews>
  <sheetFormatPr defaultColWidth="8.77734375" defaultRowHeight="14.4" x14ac:dyDescent="0.3"/>
  <cols>
    <col min="18" max="18" width="9.109375" bestFit="1" customWidth="1"/>
    <col min="25" max="25" width="21.7773437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3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3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3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3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3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3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3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3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3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3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3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3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3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3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3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3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3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3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3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3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3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3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3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3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3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3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3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3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3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3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3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3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3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3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3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3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3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3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3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3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3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3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3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3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3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3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3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3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3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3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3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3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3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3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3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3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3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3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3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3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3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3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3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3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3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3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3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3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3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3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3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3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3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3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3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3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3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3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3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3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3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3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3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3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3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3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3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3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3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3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3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3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3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3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3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3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3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3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3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3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3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3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3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3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3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3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3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3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3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3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3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3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3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3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3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3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3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3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3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3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3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3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3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3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3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3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3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3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3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3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3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3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3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3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3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3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3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3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3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3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3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3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3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3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3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3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3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3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3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3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3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3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3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3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3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3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3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3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3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3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3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3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3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3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3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3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3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3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3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3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3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3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3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3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3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3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3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3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3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3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3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3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3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3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3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3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3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3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3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3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3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3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3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3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3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3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3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3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3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3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3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3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3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3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3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3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3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3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3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3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3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3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3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3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3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3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3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3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3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3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3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3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3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3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3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3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3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3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3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3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3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3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3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3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3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3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3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3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3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3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3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3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3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3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3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3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3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3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3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3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3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3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3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3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3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3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3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3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3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3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3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3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3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3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3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3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3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3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3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3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3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3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3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3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3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3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3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3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3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3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3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3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3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3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3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3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3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3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3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3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3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3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3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3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3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3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3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3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3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3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3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3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3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3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3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3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3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3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3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3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3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3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3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3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3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3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3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3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3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3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3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3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3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3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3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3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3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3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3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3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3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3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3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3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3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3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3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3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3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3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3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3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3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3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3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3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3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3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3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3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3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3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3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3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3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3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3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3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3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3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3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3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3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3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3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3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3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3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3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3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3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3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3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3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3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3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3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3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3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3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3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3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3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3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3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3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3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3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3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3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3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3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3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3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3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3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3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3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3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3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3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3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3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3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3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3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3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3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3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3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3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3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3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3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3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3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3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3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3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3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3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3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3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3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3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3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3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3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3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3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3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3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3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3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3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3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3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3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3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3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3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3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3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3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3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3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3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3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3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3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3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3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3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3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3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3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3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3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3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3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3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3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3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3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3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3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3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3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3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3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3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3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3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3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3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3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3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3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3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3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3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3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3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3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3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3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3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3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3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3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3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3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3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3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3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3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3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3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3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3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3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3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3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3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3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3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3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3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3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3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3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3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3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3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3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3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3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3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3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3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3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3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3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3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3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3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3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3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3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3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3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3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3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3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3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3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3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3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3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3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3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3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3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3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3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3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3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3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3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3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3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3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3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3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3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3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3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3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3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3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3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3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3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3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3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3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3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3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3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3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3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3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3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3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3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3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3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3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3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3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3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3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3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3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3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3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3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3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3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3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3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3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3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3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3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3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3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3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3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3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3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3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3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3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3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3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3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3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3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3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3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3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3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3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3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3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3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3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3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3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3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3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3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3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3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3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3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3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3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3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3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3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3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3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3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3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3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3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3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3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3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3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3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3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3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3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3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3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3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3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3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3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3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3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3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3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3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3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3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3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3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3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3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3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3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3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3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3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3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3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3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3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3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3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3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3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3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3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3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3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3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3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3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3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3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3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3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3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3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3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3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3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3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3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3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3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3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3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3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3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3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3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3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3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3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3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3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3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3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3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3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3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3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3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3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3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3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3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3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3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3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3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3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3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3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3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3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3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3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3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3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3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3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3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3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3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3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3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3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3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3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3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3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3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3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3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3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3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3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3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3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3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3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3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3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3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3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3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3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3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3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3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3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3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3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3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3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3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3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3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3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3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3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3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3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3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3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3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3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3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3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3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3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3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3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3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3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3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3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3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3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3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3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3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3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3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3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3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3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3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3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3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3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3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3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3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3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3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3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3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3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3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3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3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3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3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3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3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3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3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3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3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3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3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3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3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3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3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3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3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3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3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3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3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3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3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3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3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3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3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3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3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3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3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3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3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3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3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3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3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3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3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3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3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3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3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3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3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3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3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3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3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3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3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3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3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3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3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3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3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3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3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3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3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3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3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3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3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3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3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3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3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3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3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3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3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3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3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3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3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3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3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3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3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3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3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3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3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3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3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3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3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3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3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3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3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3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3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3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3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3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3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3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3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3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3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3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3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3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3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3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3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3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3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3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3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3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3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3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3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3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3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3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3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3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3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3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3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3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3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3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3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3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3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3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3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3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3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3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3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3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3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3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3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3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3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3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3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3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3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3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3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3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3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3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3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3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3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3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3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3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3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3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3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3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3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3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3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3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3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3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3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3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3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3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3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3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3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3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3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3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3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3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3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3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3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3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3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3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3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3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3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3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3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3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3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3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3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3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3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3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3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3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3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3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3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3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3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3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3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3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3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3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3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3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3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3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3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3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3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3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3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3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3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3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3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3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3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3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3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3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3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3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3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3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3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3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3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3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3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3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3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3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3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3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3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3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3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3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3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3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3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3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3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3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3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3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3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3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3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3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3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3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3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3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3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3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3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3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3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3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3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3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3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3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3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3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3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3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3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3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3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3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3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3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3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3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3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3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3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3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3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3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3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3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3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3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3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3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3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3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3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3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3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3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3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3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3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3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3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3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3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3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3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3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3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3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3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3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3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3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3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3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3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3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3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3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3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3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3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3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3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3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3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3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3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3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3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3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3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3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3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3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3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3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3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3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3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3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3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3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3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3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3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3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3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3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3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3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3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3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3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3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3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3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3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3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3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3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3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3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3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3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3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3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3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3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3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3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3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3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3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3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3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3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3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3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3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3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3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3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3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3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3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3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3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3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3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3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3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3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3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3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3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3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3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3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3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3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3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3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3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3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3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3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3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3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3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3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3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3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3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3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3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3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3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3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3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3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3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3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3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3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3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3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3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3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3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3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3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3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3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3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3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3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3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3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3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3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3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3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3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3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3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3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3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3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3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3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3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3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3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3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3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3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3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3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3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3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3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3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3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3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3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3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3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3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3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3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3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3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3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3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3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3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3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3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3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3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3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3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3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3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3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3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3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3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3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3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3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3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3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3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3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3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3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3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3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3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3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3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3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3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3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3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3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3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3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3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3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3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3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3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3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3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3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3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3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3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3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3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3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3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3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3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3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3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3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3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3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3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3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3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3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3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3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3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3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3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3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3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3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3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3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3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3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3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3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3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3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3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3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3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3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3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3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3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3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3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3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3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3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3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3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3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3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3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3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3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3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3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3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3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3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3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3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3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3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3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3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3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3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3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3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3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3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3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3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3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3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3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3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3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3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3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3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3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3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3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3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3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3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3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3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3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3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3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3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3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3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3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3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3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3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3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3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3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3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3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3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3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3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3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3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3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3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3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3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3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3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3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3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3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3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3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3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3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3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3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3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3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3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3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3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3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3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3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3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3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3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3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3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3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3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3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3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3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3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3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3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3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3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3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3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3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3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3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3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3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3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3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3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3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3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3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3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3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3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3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3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3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3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3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3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3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3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3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3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3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3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3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3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3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3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3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3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3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3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3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3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3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3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3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3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3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3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3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3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3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3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3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3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3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3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3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3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3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3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3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3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3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3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3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3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3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3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3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3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3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3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3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3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3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3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3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3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3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3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3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3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3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3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3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3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3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3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3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3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3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3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3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3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3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3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3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3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3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3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3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3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3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3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3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3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3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3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3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3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3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3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3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3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3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3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3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3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3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3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3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3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3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3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3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3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3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3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3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3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3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3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3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3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3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3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3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3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3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3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3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3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3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3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3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3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3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3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3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3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3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3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3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3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3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3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3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3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3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3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3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3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3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3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3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3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3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3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3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3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3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3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3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3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3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3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3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3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3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3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3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3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3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3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3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3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3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3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3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3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3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3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3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3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3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3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3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3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3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3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3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3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3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3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3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3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3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3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3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3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3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3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3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3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3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3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3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3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3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3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3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3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3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3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3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3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3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3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3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3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3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3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3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3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3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3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3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3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3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3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3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3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3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3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3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3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3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3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3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3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3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3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3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3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3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3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3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3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3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3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3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3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3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3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3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3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3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3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3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3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3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3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3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3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3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3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3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3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3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3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3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3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3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3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3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3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3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3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3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3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3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3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3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3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3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3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3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3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3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3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3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3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3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3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3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3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3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3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3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3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3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3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3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3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3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3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3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3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3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3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3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3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3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3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3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3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3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3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3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3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3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3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3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3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3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3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3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3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3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3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3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3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3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3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3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3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3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3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3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3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3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3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3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3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3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3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3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3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3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3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3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3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3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3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3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3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3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3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3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3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3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3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3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3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3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3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3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3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3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3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3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3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3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3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3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3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3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3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3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3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3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3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3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3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3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3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3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3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3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3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3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3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3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3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3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3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3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3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3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3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3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3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3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3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3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3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3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3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3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3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3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3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3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3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3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3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3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3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3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3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3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3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3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3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3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3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3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3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3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3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3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3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3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3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3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3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3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3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3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3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3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3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3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3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3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3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3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3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3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3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3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3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3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3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3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3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3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3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3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3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3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3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3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3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3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3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3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3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3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3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3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3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3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3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3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3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3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3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3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3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3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3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3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3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3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3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3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3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3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3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3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3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3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3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3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3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3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3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3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3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3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3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3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3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3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3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3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3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3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3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3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3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3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3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3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3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3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3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3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3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3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3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3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3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3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3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3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3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3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3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3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3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3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3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3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3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3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3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3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3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3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3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3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3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3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3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3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3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3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3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3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3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3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3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3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3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3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3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3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3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3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3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3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3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3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3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3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3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3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3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3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3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3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3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3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3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3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3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3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3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3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3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3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3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3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3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3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3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3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3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3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3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3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3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3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3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3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3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3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3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3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3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3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3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3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3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3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3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3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3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3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3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3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3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3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3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3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3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3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3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3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3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3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3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3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3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3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3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3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3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3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3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3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3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3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3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3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3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3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3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3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3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3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3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3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3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3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3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3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3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3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3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3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3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3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3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3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3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3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3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3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3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3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3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3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3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3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3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3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3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3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3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3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3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3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3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3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3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3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3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3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3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3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3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3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3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3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3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3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3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3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3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3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3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3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3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3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3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3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3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3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3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3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3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3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3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3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3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3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3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3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3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3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3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3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3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3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3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3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3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3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3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3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3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3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3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3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3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3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3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3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3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3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3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3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3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3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3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3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3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3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3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3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3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3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3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3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3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3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3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3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3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3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3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3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3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3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3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3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3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3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3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3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3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3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3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3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3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3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3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3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3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3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3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3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3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3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3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3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3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3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3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3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3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3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3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3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3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3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3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3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3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3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3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3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3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3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3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3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3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3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3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3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3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3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3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3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3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3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3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Q922"/>
  <sheetViews>
    <sheetView tabSelected="1" topLeftCell="A76" zoomScale="66" zoomScaleNormal="70" workbookViewId="0">
      <selection activeCell="K70" sqref="K70"/>
    </sheetView>
  </sheetViews>
  <sheetFormatPr defaultColWidth="8.77734375" defaultRowHeight="14.4" x14ac:dyDescent="0.3"/>
  <cols>
    <col min="1" max="1" width="27.10937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  <col min="12" max="12" width="9.33203125" bestFit="1" customWidth="1"/>
  </cols>
  <sheetData>
    <row r="1" spans="1:17" x14ac:dyDescent="0.3">
      <c r="A1" s="10" t="s">
        <v>24</v>
      </c>
      <c r="B1" s="10" t="s">
        <v>3746</v>
      </c>
      <c r="C1" s="10"/>
      <c r="D1" s="10"/>
      <c r="E1" s="10"/>
      <c r="F1" s="10"/>
      <c r="G1" s="10" t="s">
        <v>3752</v>
      </c>
      <c r="H1" s="10"/>
      <c r="I1" s="10"/>
      <c r="J1" s="10"/>
      <c r="K1" s="10"/>
      <c r="L1" s="7"/>
      <c r="M1" s="10" t="s">
        <v>3754</v>
      </c>
      <c r="N1" s="10"/>
      <c r="O1" s="10"/>
      <c r="P1" s="10"/>
      <c r="Q1" s="10"/>
    </row>
    <row r="2" spans="1:17" x14ac:dyDescent="0.3">
      <c r="A2" s="10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5"/>
      <c r="M2" s="1" t="s">
        <v>3747</v>
      </c>
      <c r="N2" s="2" t="s">
        <v>3748</v>
      </c>
      <c r="O2" s="3" t="s">
        <v>3749</v>
      </c>
      <c r="P2" s="4" t="s">
        <v>3750</v>
      </c>
      <c r="Q2" s="5" t="s">
        <v>3751</v>
      </c>
    </row>
    <row r="3" spans="1:17" x14ac:dyDescent="0.3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8">
        <f>(B3^2+G3^2)^(1/2)-(C3^2+H3^2)^(1/2)</f>
        <v>0</v>
      </c>
      <c r="M3" s="1"/>
    </row>
    <row r="4" spans="1:17" x14ac:dyDescent="0.3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8">
        <f t="shared" ref="L4:L21" si="0">(B4^2+G4^2)^(1/2)-(C4^2+H4^2)^(1/2)</f>
        <v>0</v>
      </c>
      <c r="M4" s="1"/>
    </row>
    <row r="5" spans="1:17" x14ac:dyDescent="0.3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8">
        <f t="shared" si="0"/>
        <v>0</v>
      </c>
      <c r="M5" s="1"/>
    </row>
    <row r="6" spans="1:17" x14ac:dyDescent="0.3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8">
        <f t="shared" si="0"/>
        <v>0</v>
      </c>
      <c r="M6" s="1"/>
    </row>
    <row r="7" spans="1:17" x14ac:dyDescent="0.3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8">
        <f t="shared" si="0"/>
        <v>0</v>
      </c>
      <c r="M7" s="1"/>
    </row>
    <row r="8" spans="1:17" x14ac:dyDescent="0.3">
      <c r="A8" t="s">
        <v>52</v>
      </c>
      <c r="B8" s="1">
        <f>1*0.5</f>
        <v>0.5</v>
      </c>
      <c r="C8" s="2">
        <f>2*0.5</f>
        <v>1</v>
      </c>
      <c r="G8" s="1">
        <f>1*1.3</f>
        <v>1.3</v>
      </c>
      <c r="H8" s="2">
        <f>1*1.3</f>
        <v>1.3</v>
      </c>
      <c r="L8" s="8">
        <f t="shared" si="0"/>
        <v>-0.24728311896726063</v>
      </c>
      <c r="M8" s="1"/>
    </row>
    <row r="9" spans="1:17" x14ac:dyDescent="0.3">
      <c r="A9" t="s">
        <v>56</v>
      </c>
      <c r="B9" s="1">
        <f>2*0.5</f>
        <v>1</v>
      </c>
      <c r="C9" s="2">
        <f>2*0.5</f>
        <v>1</v>
      </c>
      <c r="G9" s="1">
        <f t="shared" ref="G9:G13" si="1">2*1.3</f>
        <v>2.6</v>
      </c>
      <c r="H9" s="2">
        <f>2*1.3</f>
        <v>2.6</v>
      </c>
      <c r="L9" s="8">
        <f t="shared" si="0"/>
        <v>0</v>
      </c>
      <c r="M9" s="1"/>
    </row>
    <row r="10" spans="1:17" x14ac:dyDescent="0.3">
      <c r="A10" t="s">
        <v>58</v>
      </c>
      <c r="B10" s="1">
        <f>3*0.5</f>
        <v>1.5</v>
      </c>
      <c r="C10" s="2">
        <f>3*0.5</f>
        <v>1.5</v>
      </c>
      <c r="G10" s="1">
        <f t="shared" si="1"/>
        <v>2.6</v>
      </c>
      <c r="H10" s="2">
        <f>2*1.3</f>
        <v>2.6</v>
      </c>
      <c r="L10" s="8">
        <f t="shared" si="0"/>
        <v>0</v>
      </c>
      <c r="M10" s="1"/>
    </row>
    <row r="11" spans="1:17" x14ac:dyDescent="0.3">
      <c r="A11" t="s">
        <v>60</v>
      </c>
      <c r="B11" s="1">
        <f>2*0.5</f>
        <v>1</v>
      </c>
      <c r="C11" s="2">
        <f>2*0.5</f>
        <v>1</v>
      </c>
      <c r="G11" s="1">
        <f t="shared" si="1"/>
        <v>2.6</v>
      </c>
      <c r="H11" s="2">
        <f>2*1.3</f>
        <v>2.6</v>
      </c>
      <c r="I11" t="s">
        <v>3755</v>
      </c>
      <c r="L11" s="8">
        <f t="shared" si="0"/>
        <v>0</v>
      </c>
      <c r="M11" s="1"/>
    </row>
    <row r="12" spans="1:17" x14ac:dyDescent="0.3">
      <c r="A12" t="s">
        <v>62</v>
      </c>
      <c r="B12" s="1">
        <f>1*0.5</f>
        <v>0.5</v>
      </c>
      <c r="C12" s="2">
        <f>1*0.5</f>
        <v>0.5</v>
      </c>
      <c r="G12" s="1">
        <f t="shared" si="1"/>
        <v>2.6</v>
      </c>
      <c r="H12" s="2">
        <f>2*1.3</f>
        <v>2.6</v>
      </c>
      <c r="L12" s="8">
        <f t="shared" si="0"/>
        <v>0</v>
      </c>
      <c r="M12" s="1"/>
    </row>
    <row r="13" spans="1:17" x14ac:dyDescent="0.3">
      <c r="A13" t="s">
        <v>64</v>
      </c>
      <c r="B13" s="1">
        <f>1*0.5</f>
        <v>0.5</v>
      </c>
      <c r="C13" s="2">
        <f>2*0.5</f>
        <v>1</v>
      </c>
      <c r="G13" s="1">
        <f t="shared" si="1"/>
        <v>2.6</v>
      </c>
      <c r="H13" s="2">
        <f>2*1.3</f>
        <v>2.6</v>
      </c>
      <c r="L13" s="8">
        <f t="shared" si="0"/>
        <v>-0.13803719646207879</v>
      </c>
      <c r="M13" s="1"/>
    </row>
    <row r="14" spans="1:17" x14ac:dyDescent="0.3">
      <c r="A14" t="s">
        <v>68</v>
      </c>
      <c r="B14" s="1">
        <f>1*0.5</f>
        <v>0.5</v>
      </c>
      <c r="C14" s="2">
        <f>2*0.5</f>
        <v>1</v>
      </c>
      <c r="G14" s="1">
        <f>1*1.3</f>
        <v>1.3</v>
      </c>
      <c r="H14" s="2">
        <f>1*1.3</f>
        <v>1.3</v>
      </c>
      <c r="L14" s="8">
        <f t="shared" si="0"/>
        <v>-0.24728311896726063</v>
      </c>
      <c r="M14" s="1"/>
    </row>
    <row r="15" spans="1:17" x14ac:dyDescent="0.3">
      <c r="A15" t="s">
        <v>70</v>
      </c>
      <c r="B15" s="1">
        <f>1*0.5</f>
        <v>0.5</v>
      </c>
      <c r="C15" s="2">
        <f>1*0.5</f>
        <v>0.5</v>
      </c>
      <c r="G15" s="1">
        <v>0</v>
      </c>
      <c r="H15" s="2">
        <v>0</v>
      </c>
      <c r="L15" s="8">
        <f t="shared" si="0"/>
        <v>0</v>
      </c>
      <c r="M15" s="1"/>
    </row>
    <row r="16" spans="1:17" x14ac:dyDescent="0.3">
      <c r="A16" t="s">
        <v>73</v>
      </c>
      <c r="B16" s="1">
        <f>3*0.5</f>
        <v>1.5</v>
      </c>
      <c r="C16" s="2">
        <f>2*0.5</f>
        <v>1</v>
      </c>
      <c r="G16" s="1">
        <f>2*1.3</f>
        <v>2.6</v>
      </c>
      <c r="H16" s="2">
        <f>2*1.3</f>
        <v>2.6</v>
      </c>
      <c r="L16" s="8">
        <f t="shared" si="0"/>
        <v>0.21598854852390303</v>
      </c>
      <c r="M16" s="1"/>
    </row>
    <row r="17" spans="1:15" x14ac:dyDescent="0.3">
      <c r="A17" t="s">
        <v>76</v>
      </c>
      <c r="B17" s="1">
        <f>2*0.5</f>
        <v>1</v>
      </c>
      <c r="C17" s="2">
        <f>2*0.5</f>
        <v>1</v>
      </c>
      <c r="G17" s="1">
        <f>2*1.3</f>
        <v>2.6</v>
      </c>
      <c r="H17" s="2">
        <f>2*1.3</f>
        <v>2.6</v>
      </c>
      <c r="L17" s="8">
        <f t="shared" si="0"/>
        <v>0</v>
      </c>
      <c r="M17" s="1"/>
    </row>
    <row r="18" spans="1:15" x14ac:dyDescent="0.3">
      <c r="A18" t="s">
        <v>78</v>
      </c>
      <c r="B18" s="1">
        <f>2*0.5</f>
        <v>1</v>
      </c>
      <c r="C18" s="2">
        <f>3*0.5</f>
        <v>1.5</v>
      </c>
      <c r="G18" s="1">
        <f>2*1.3</f>
        <v>2.6</v>
      </c>
      <c r="H18" s="2">
        <f>1*1.3</f>
        <v>1.3</v>
      </c>
      <c r="L18" s="8">
        <f t="shared" si="0"/>
        <v>0.80073433130890326</v>
      </c>
      <c r="M18" s="1"/>
    </row>
    <row r="19" spans="1:15" x14ac:dyDescent="0.3">
      <c r="A19" t="s">
        <v>82</v>
      </c>
      <c r="B19" s="1">
        <f>1*0.5</f>
        <v>0.5</v>
      </c>
      <c r="C19" s="2">
        <f>3*0.5</f>
        <v>1.5</v>
      </c>
      <c r="G19" s="1">
        <f>2*1.3</f>
        <v>2.6</v>
      </c>
      <c r="H19" s="2">
        <f>2*1.3</f>
        <v>2.6</v>
      </c>
      <c r="L19" s="8">
        <f t="shared" si="0"/>
        <v>-0.35402574498598183</v>
      </c>
      <c r="M19" s="1"/>
    </row>
    <row r="20" spans="1:15" x14ac:dyDescent="0.3">
      <c r="A20" t="s">
        <v>85</v>
      </c>
      <c r="B20" s="1">
        <f>1*0.5</f>
        <v>0.5</v>
      </c>
      <c r="C20" s="2">
        <f>1*0.5</f>
        <v>0.5</v>
      </c>
      <c r="G20" s="1">
        <v>0</v>
      </c>
      <c r="H20" s="2">
        <v>0</v>
      </c>
      <c r="L20" s="8">
        <f t="shared" si="0"/>
        <v>0</v>
      </c>
      <c r="M20" s="1"/>
    </row>
    <row r="21" spans="1:15" x14ac:dyDescent="0.3">
      <c r="A21" t="s">
        <v>87</v>
      </c>
      <c r="B21" s="1">
        <f>2*0.5</f>
        <v>1</v>
      </c>
      <c r="C21" s="2">
        <f>2*0.5</f>
        <v>1</v>
      </c>
      <c r="G21" s="1">
        <v>0</v>
      </c>
      <c r="H21" s="2">
        <v>0</v>
      </c>
      <c r="L21" s="8">
        <f t="shared" si="0"/>
        <v>0</v>
      </c>
      <c r="M21" s="1"/>
    </row>
    <row r="22" spans="1:15" x14ac:dyDescent="0.3">
      <c r="A22" t="s">
        <v>89</v>
      </c>
      <c r="B22" s="1" t="s">
        <v>3755</v>
      </c>
      <c r="C22" s="2">
        <f>3*0.5</f>
        <v>1.5</v>
      </c>
      <c r="G22" s="1" t="s">
        <v>3755</v>
      </c>
      <c r="H22" s="2">
        <f>2*1.3</f>
        <v>2.6</v>
      </c>
      <c r="L22" s="8" t="s">
        <v>3755</v>
      </c>
      <c r="M22" s="1"/>
    </row>
    <row r="23" spans="1:15" x14ac:dyDescent="0.3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L23" s="8">
        <f>(C23^2+H23^2)^(1/2)-(D23^2+I23^2)^(1/2)</f>
        <v>0.21598854852390303</v>
      </c>
      <c r="N23" s="2" t="s">
        <v>3756</v>
      </c>
      <c r="O23" t="s">
        <v>3756</v>
      </c>
    </row>
    <row r="24" spans="1:15" x14ac:dyDescent="0.3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L24" s="8">
        <f t="shared" ref="L24:L42" si="2">(C24^2+H24^2)^(1/2)-(D24^2+I24^2)^(1/2)</f>
        <v>0</v>
      </c>
      <c r="N24" s="2" t="s">
        <v>3756</v>
      </c>
      <c r="O24" t="s">
        <v>3756</v>
      </c>
    </row>
    <row r="25" spans="1:15" x14ac:dyDescent="0.3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L25" s="8">
        <f t="shared" si="2"/>
        <v>0</v>
      </c>
      <c r="N25" s="2"/>
      <c r="O25" t="s">
        <v>3756</v>
      </c>
    </row>
    <row r="26" spans="1:15" x14ac:dyDescent="0.3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L26" s="8">
        <f t="shared" si="2"/>
        <v>0.89283882771841205</v>
      </c>
      <c r="N26" s="2" t="s">
        <v>3756</v>
      </c>
      <c r="O26" t="s">
        <v>3756</v>
      </c>
    </row>
    <row r="27" spans="1:15" x14ac:dyDescent="0.3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L27" s="8">
        <f t="shared" si="2"/>
        <v>0</v>
      </c>
      <c r="N27" s="2" t="s">
        <v>3756</v>
      </c>
      <c r="O27" t="s">
        <v>3756</v>
      </c>
    </row>
    <row r="28" spans="1:15" x14ac:dyDescent="0.3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L28" s="8">
        <f t="shared" si="2"/>
        <v>0</v>
      </c>
      <c r="N28" s="2" t="s">
        <v>3756</v>
      </c>
      <c r="O28" t="s">
        <v>3756</v>
      </c>
    </row>
    <row r="29" spans="1:15" x14ac:dyDescent="0.3">
      <c r="A29" t="s">
        <v>104</v>
      </c>
      <c r="C29" s="2">
        <f>4*0.5</f>
        <v>2</v>
      </c>
      <c r="D29" s="3">
        <f>3*0.5</f>
        <v>1.5</v>
      </c>
      <c r="H29" s="2">
        <f t="shared" ref="H29:I31" si="3">2*1.3</f>
        <v>2.6</v>
      </c>
      <c r="I29" s="3">
        <f t="shared" si="3"/>
        <v>2.6</v>
      </c>
      <c r="L29" s="8">
        <f t="shared" si="2"/>
        <v>0.27857768941061822</v>
      </c>
      <c r="N29" s="2" t="s">
        <v>3756</v>
      </c>
      <c r="O29" t="s">
        <v>3756</v>
      </c>
    </row>
    <row r="30" spans="1:15" x14ac:dyDescent="0.3">
      <c r="A30" t="s">
        <v>106</v>
      </c>
      <c r="C30" s="2">
        <f>2*0.5</f>
        <v>1</v>
      </c>
      <c r="D30" s="3">
        <f>2*0.5</f>
        <v>1</v>
      </c>
      <c r="H30" s="2">
        <f t="shared" si="3"/>
        <v>2.6</v>
      </c>
      <c r="I30" s="3">
        <f t="shared" si="3"/>
        <v>2.6</v>
      </c>
      <c r="L30" s="8">
        <f t="shared" si="2"/>
        <v>0</v>
      </c>
      <c r="N30" s="2" t="s">
        <v>3756</v>
      </c>
      <c r="O30" t="s">
        <v>3756</v>
      </c>
    </row>
    <row r="31" spans="1:15" x14ac:dyDescent="0.3">
      <c r="A31" t="s">
        <v>108</v>
      </c>
      <c r="C31" s="2">
        <f>3*0.5</f>
        <v>1.5</v>
      </c>
      <c r="D31" s="3">
        <f>2*0.5</f>
        <v>1</v>
      </c>
      <c r="H31" s="2">
        <f t="shared" si="3"/>
        <v>2.6</v>
      </c>
      <c r="I31" s="3">
        <f t="shared" si="3"/>
        <v>2.6</v>
      </c>
      <c r="L31" s="8">
        <f t="shared" si="2"/>
        <v>0.21598854852390303</v>
      </c>
      <c r="N31" s="2" t="s">
        <v>3756</v>
      </c>
      <c r="O31" t="s">
        <v>3756</v>
      </c>
    </row>
    <row r="32" spans="1:15" x14ac:dyDescent="0.3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L32" s="9">
        <f>(C32^2+H32^2)^(1/2)-(D32^2+I32^2)^(1/2)</f>
        <v>2.2856776554368241</v>
      </c>
      <c r="N32" s="2" t="s">
        <v>3756</v>
      </c>
      <c r="O32" t="s">
        <v>3756</v>
      </c>
    </row>
    <row r="33" spans="1:15" x14ac:dyDescent="0.3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L33" s="8">
        <f t="shared" si="2"/>
        <v>0.34482137744224817</v>
      </c>
      <c r="N33" s="2" t="s">
        <v>3756</v>
      </c>
      <c r="O33" t="s">
        <v>3756</v>
      </c>
    </row>
    <row r="34" spans="1:15" x14ac:dyDescent="0.3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L34" s="8">
        <f t="shared" si="2"/>
        <v>0.13803719646207879</v>
      </c>
      <c r="N34" s="2" t="s">
        <v>3756</v>
      </c>
      <c r="O34" t="s">
        <v>3756</v>
      </c>
    </row>
    <row r="35" spans="1:15" x14ac:dyDescent="0.3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L35" s="9">
        <f t="shared" si="2"/>
        <v>2.2856776554368241</v>
      </c>
      <c r="N35" s="2" t="s">
        <v>3756</v>
      </c>
      <c r="O35" t="s">
        <v>3756</v>
      </c>
    </row>
    <row r="36" spans="1:15" x14ac:dyDescent="0.3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L36" s="8">
        <f t="shared" si="2"/>
        <v>0</v>
      </c>
      <c r="N36" s="2" t="s">
        <v>3756</v>
      </c>
      <c r="O36" t="s">
        <v>3756</v>
      </c>
    </row>
    <row r="37" spans="1:15" x14ac:dyDescent="0.3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L37" s="8">
        <f t="shared" si="2"/>
        <v>-0.21598854852390303</v>
      </c>
      <c r="N37" s="2" t="s">
        <v>3756</v>
      </c>
      <c r="O37" t="s">
        <v>3756</v>
      </c>
    </row>
    <row r="38" spans="1:15" x14ac:dyDescent="0.3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L38" s="8">
        <f t="shared" si="2"/>
        <v>0.34482137744224817</v>
      </c>
      <c r="N38" s="2" t="s">
        <v>3756</v>
      </c>
      <c r="O38" t="s">
        <v>3756</v>
      </c>
    </row>
    <row r="39" spans="1:15" x14ac:dyDescent="0.3">
      <c r="A39" t="s">
        <v>124</v>
      </c>
      <c r="C39" s="2">
        <f>2*0.5</f>
        <v>1</v>
      </c>
      <c r="D39" s="3">
        <f>2*0.5</f>
        <v>1</v>
      </c>
      <c r="H39" s="2">
        <f t="shared" ref="H39:I42" si="4">2*1.3</f>
        <v>2.6</v>
      </c>
      <c r="I39" s="3">
        <f t="shared" si="4"/>
        <v>2.6</v>
      </c>
      <c r="L39" s="8">
        <f t="shared" si="2"/>
        <v>0</v>
      </c>
      <c r="N39" s="2" t="s">
        <v>3756</v>
      </c>
      <c r="O39" t="s">
        <v>3756</v>
      </c>
    </row>
    <row r="40" spans="1:15" x14ac:dyDescent="0.3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4"/>
        <v>2.6</v>
      </c>
      <c r="I40" s="3">
        <f t="shared" si="4"/>
        <v>2.6</v>
      </c>
      <c r="L40" s="8">
        <f t="shared" si="2"/>
        <v>0</v>
      </c>
      <c r="N40" s="2"/>
      <c r="O40" t="s">
        <v>3756</v>
      </c>
    </row>
    <row r="41" spans="1:15" x14ac:dyDescent="0.3">
      <c r="A41" t="s">
        <v>128</v>
      </c>
      <c r="C41" s="2">
        <f>3*0.5</f>
        <v>1.5</v>
      </c>
      <c r="D41" s="3">
        <f>3*0.5</f>
        <v>1.5</v>
      </c>
      <c r="H41" s="2">
        <f t="shared" si="4"/>
        <v>2.6</v>
      </c>
      <c r="I41" s="3">
        <f t="shared" si="4"/>
        <v>2.6</v>
      </c>
      <c r="L41" s="8">
        <f t="shared" si="2"/>
        <v>0</v>
      </c>
      <c r="N41" s="2"/>
      <c r="O41" t="s">
        <v>3756</v>
      </c>
    </row>
    <row r="42" spans="1:15" x14ac:dyDescent="0.3">
      <c r="A42" t="s">
        <v>130</v>
      </c>
      <c r="C42" s="2">
        <f>4*0.5</f>
        <v>2</v>
      </c>
      <c r="D42" s="3">
        <f>4*0.5</f>
        <v>2</v>
      </c>
      <c r="H42" s="2">
        <f t="shared" si="4"/>
        <v>2.6</v>
      </c>
      <c r="I42" s="3">
        <f t="shared" si="4"/>
        <v>2.6</v>
      </c>
      <c r="L42" s="8">
        <f t="shared" si="2"/>
        <v>0</v>
      </c>
      <c r="N42" s="2" t="s">
        <v>3756</v>
      </c>
      <c r="O42" t="s">
        <v>3756</v>
      </c>
    </row>
    <row r="43" spans="1:15" x14ac:dyDescent="0.3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L43" s="9">
        <f>(D43^2+I43^2)^(1/2)-(E43^2+J43^2)^(1/2)</f>
        <v>-1.2548016312563333</v>
      </c>
      <c r="O43" s="3" t="s">
        <v>3756</v>
      </c>
    </row>
    <row r="44" spans="1:15" x14ac:dyDescent="0.3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L44" s="9">
        <f t="shared" ref="L44:L62" si="5">(D44^2+I44^2)^(1/2)-(E44^2+J44^2)^(1/2)</f>
        <v>1.3615442572750545</v>
      </c>
      <c r="O44" s="3" t="s">
        <v>3756</v>
      </c>
    </row>
    <row r="45" spans="1:15" x14ac:dyDescent="0.3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L45" s="8">
        <f t="shared" si="5"/>
        <v>0.89283882771841205</v>
      </c>
      <c r="O45" s="3" t="s">
        <v>3756</v>
      </c>
    </row>
    <row r="46" spans="1:15" x14ac:dyDescent="0.3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L46" s="9">
        <f t="shared" si="5"/>
        <v>1.1401219466856727</v>
      </c>
      <c r="O46" s="3" t="s">
        <v>3756</v>
      </c>
    </row>
    <row r="47" spans="1:15" x14ac:dyDescent="0.3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L47" s="8">
        <f t="shared" si="5"/>
        <v>-0.27857768941061822</v>
      </c>
      <c r="O47" s="3" t="s">
        <v>3756</v>
      </c>
    </row>
    <row r="48" spans="1:15" x14ac:dyDescent="0.3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L48" s="8">
        <f t="shared" si="5"/>
        <v>0</v>
      </c>
      <c r="O48" s="3" t="s">
        <v>3756</v>
      </c>
    </row>
    <row r="49" spans="1:16" x14ac:dyDescent="0.3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L49" s="8">
        <f t="shared" si="5"/>
        <v>0</v>
      </c>
      <c r="O49" s="3" t="s">
        <v>3756</v>
      </c>
    </row>
    <row r="50" spans="1:16" x14ac:dyDescent="0.3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L50" s="8">
        <f t="shared" si="5"/>
        <v>0.98494332412792085</v>
      </c>
      <c r="O50" s="3" t="s">
        <v>3756</v>
      </c>
    </row>
    <row r="51" spans="1:16" x14ac:dyDescent="0.3">
      <c r="A51" t="s">
        <v>150</v>
      </c>
      <c r="D51" s="3">
        <f t="shared" ref="D51:D56" si="6">2*0.5</f>
        <v>1</v>
      </c>
      <c r="E51" s="4">
        <v>0.5</v>
      </c>
      <c r="I51" s="3">
        <f>2*1.3</f>
        <v>2.6</v>
      </c>
      <c r="J51" s="4">
        <v>1.3</v>
      </c>
      <c r="L51" s="9">
        <f t="shared" si="5"/>
        <v>1.3928388277184121</v>
      </c>
      <c r="O51" s="3" t="s">
        <v>3756</v>
      </c>
    </row>
    <row r="52" spans="1:16" x14ac:dyDescent="0.3">
      <c r="A52" t="s">
        <v>152</v>
      </c>
      <c r="D52" s="3">
        <f t="shared" si="6"/>
        <v>1</v>
      </c>
      <c r="E52" s="4">
        <v>1.5</v>
      </c>
      <c r="I52" s="3">
        <f>2*1.3</f>
        <v>2.6</v>
      </c>
      <c r="J52" s="4">
        <v>2.6</v>
      </c>
      <c r="L52" s="8">
        <f t="shared" si="5"/>
        <v>-0.21598854852390303</v>
      </c>
      <c r="O52" s="3" t="s">
        <v>3756</v>
      </c>
    </row>
    <row r="53" spans="1:16" x14ac:dyDescent="0.3">
      <c r="A53" t="s">
        <v>154</v>
      </c>
      <c r="D53" s="3">
        <f t="shared" si="6"/>
        <v>1</v>
      </c>
      <c r="E53" s="4">
        <v>1</v>
      </c>
      <c r="I53" s="3">
        <f>2*1.3</f>
        <v>2.6</v>
      </c>
      <c r="J53" s="4">
        <v>2.6</v>
      </c>
      <c r="L53" s="8">
        <f t="shared" si="5"/>
        <v>0</v>
      </c>
      <c r="O53" s="3" t="s">
        <v>3756</v>
      </c>
    </row>
    <row r="54" spans="1:16" x14ac:dyDescent="0.3">
      <c r="A54" t="s">
        <v>156</v>
      </c>
      <c r="D54" s="3">
        <f t="shared" si="6"/>
        <v>1</v>
      </c>
      <c r="E54" s="4">
        <v>1</v>
      </c>
      <c r="I54" s="3">
        <f>0*1.3</f>
        <v>0</v>
      </c>
      <c r="J54" s="4">
        <v>0</v>
      </c>
      <c r="L54" s="8">
        <f t="shared" si="5"/>
        <v>0</v>
      </c>
      <c r="O54" s="3" t="s">
        <v>3756</v>
      </c>
    </row>
    <row r="55" spans="1:16" x14ac:dyDescent="0.3">
      <c r="A55" t="s">
        <v>158</v>
      </c>
      <c r="D55" s="3">
        <f t="shared" si="6"/>
        <v>1</v>
      </c>
      <c r="E55" s="4">
        <v>1</v>
      </c>
      <c r="I55" s="3">
        <f>1*1.3</f>
        <v>1.3</v>
      </c>
      <c r="J55" s="4">
        <v>0</v>
      </c>
      <c r="L55" s="8">
        <f t="shared" si="5"/>
        <v>0.64012194668567268</v>
      </c>
      <c r="O55" s="3" t="s">
        <v>3756</v>
      </c>
    </row>
    <row r="56" spans="1:16" x14ac:dyDescent="0.3">
      <c r="A56" t="s">
        <v>162</v>
      </c>
      <c r="D56" s="3">
        <f t="shared" si="6"/>
        <v>1</v>
      </c>
      <c r="E56" s="4">
        <v>1</v>
      </c>
      <c r="I56" s="3">
        <f>2*1.3</f>
        <v>2.6</v>
      </c>
      <c r="J56" s="4">
        <v>2.6</v>
      </c>
      <c r="L56" s="8">
        <f t="shared" si="5"/>
        <v>0</v>
      </c>
      <c r="O56" s="3" t="s">
        <v>3756</v>
      </c>
    </row>
    <row r="57" spans="1:16" x14ac:dyDescent="0.3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L57" s="8">
        <f t="shared" si="5"/>
        <v>0.21598854852390303</v>
      </c>
      <c r="O57" s="3" t="s">
        <v>3756</v>
      </c>
    </row>
    <row r="58" spans="1:16" x14ac:dyDescent="0.3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L58" s="8">
        <f t="shared" si="5"/>
        <v>0.64012194668567268</v>
      </c>
      <c r="O58" s="3" t="s">
        <v>3756</v>
      </c>
    </row>
    <row r="59" spans="1:16" x14ac:dyDescent="0.3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0</v>
      </c>
      <c r="L59" s="9">
        <f t="shared" si="5"/>
        <v>2.0016662039607271</v>
      </c>
      <c r="O59" s="3" t="s">
        <v>3756</v>
      </c>
    </row>
    <row r="60" spans="1:16" x14ac:dyDescent="0.3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L60" s="8">
        <f t="shared" si="5"/>
        <v>0</v>
      </c>
      <c r="O60" s="3" t="s">
        <v>3756</v>
      </c>
    </row>
    <row r="61" spans="1:16" x14ac:dyDescent="0.3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L61" s="8">
        <f t="shared" si="5"/>
        <v>0.13803719646207879</v>
      </c>
      <c r="O61" s="3" t="s">
        <v>3756</v>
      </c>
    </row>
    <row r="62" spans="1:16" x14ac:dyDescent="0.3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L62" s="9">
        <f t="shared" si="5"/>
        <v>-1.3928388277184121</v>
      </c>
      <c r="O62" s="3" t="s">
        <v>3756</v>
      </c>
    </row>
    <row r="63" spans="1:16" x14ac:dyDescent="0.3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L63" s="8">
        <f>(E63^2+J63^2)^(1/2)-(F63^2+K63^2)^(1/2)</f>
        <v>0</v>
      </c>
      <c r="P63" s="4"/>
    </row>
    <row r="64" spans="1:16" x14ac:dyDescent="0.3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L64" s="8">
        <f t="shared" ref="L64:L82" si="7">(E64^2+J64^2)^(1/2)-(F64^2+K64^2)^(1/2)</f>
        <v>0</v>
      </c>
      <c r="P64" s="4"/>
    </row>
    <row r="65" spans="1:16" x14ac:dyDescent="0.3">
      <c r="A65" t="s">
        <v>180</v>
      </c>
      <c r="E65" s="4">
        <v>1.5</v>
      </c>
      <c r="F65" s="5">
        <f>4*0.5</f>
        <v>2</v>
      </c>
      <c r="J65" s="4">
        <v>2.6</v>
      </c>
      <c r="K65" s="5">
        <f>2*1.3</f>
        <v>2.6</v>
      </c>
      <c r="L65" s="8">
        <f t="shared" si="7"/>
        <v>-0.27857768941061822</v>
      </c>
      <c r="P65" s="4"/>
    </row>
    <row r="66" spans="1:16" x14ac:dyDescent="0.3">
      <c r="A66" t="s">
        <v>182</v>
      </c>
      <c r="E66" s="4">
        <v>1</v>
      </c>
      <c r="F66" s="5">
        <f>2*0.5</f>
        <v>1</v>
      </c>
      <c r="J66" s="4">
        <v>2.6</v>
      </c>
      <c r="K66" s="5">
        <f>2*1.3</f>
        <v>2.6</v>
      </c>
      <c r="L66" s="8">
        <f t="shared" si="7"/>
        <v>0</v>
      </c>
      <c r="P66" s="4"/>
    </row>
    <row r="67" spans="1:16" x14ac:dyDescent="0.3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L67" s="8">
        <f t="shared" si="7"/>
        <v>0.89283882771841205</v>
      </c>
      <c r="P67" s="4"/>
    </row>
    <row r="68" spans="1:16" x14ac:dyDescent="0.3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L68" s="8">
        <f t="shared" si="7"/>
        <v>0.89283882771841205</v>
      </c>
      <c r="P68" s="4"/>
    </row>
    <row r="69" spans="1:16" x14ac:dyDescent="0.3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L69" s="8">
        <f t="shared" si="7"/>
        <v>0</v>
      </c>
      <c r="P69" s="4"/>
    </row>
    <row r="70" spans="1:16" x14ac:dyDescent="0.3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L70" s="8">
        <f t="shared" si="7"/>
        <v>0</v>
      </c>
      <c r="P70" s="4"/>
    </row>
    <row r="71" spans="1:16" x14ac:dyDescent="0.3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L71" s="8">
        <f t="shared" si="7"/>
        <v>0</v>
      </c>
      <c r="P71" s="4"/>
    </row>
    <row r="72" spans="1:16" x14ac:dyDescent="0.3">
      <c r="A72" t="s">
        <v>194</v>
      </c>
      <c r="E72" s="4">
        <v>0.5</v>
      </c>
      <c r="F72" s="5">
        <f>1*0.5</f>
        <v>0.5</v>
      </c>
      <c r="J72" s="4">
        <v>1.3</v>
      </c>
      <c r="K72" s="5">
        <f>1*1.3</f>
        <v>1.3</v>
      </c>
      <c r="L72" s="8">
        <f t="shared" si="7"/>
        <v>0</v>
      </c>
      <c r="P72" s="4"/>
    </row>
    <row r="73" spans="1:16" x14ac:dyDescent="0.3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L73" s="8">
        <f t="shared" si="7"/>
        <v>1</v>
      </c>
      <c r="P73" s="4"/>
    </row>
    <row r="74" spans="1:16" x14ac:dyDescent="0.3">
      <c r="A74" t="s">
        <v>198</v>
      </c>
      <c r="E74" s="4">
        <v>1</v>
      </c>
      <c r="F74" s="5">
        <f>2*0.5</f>
        <v>1</v>
      </c>
      <c r="J74" s="4">
        <v>1.3</v>
      </c>
      <c r="K74" s="5">
        <v>1.3</v>
      </c>
      <c r="L74" s="8">
        <f t="shared" si="7"/>
        <v>0</v>
      </c>
      <c r="P74" s="4"/>
    </row>
    <row r="75" spans="1:16" x14ac:dyDescent="0.3">
      <c r="A75" t="s">
        <v>200</v>
      </c>
      <c r="E75" s="4">
        <v>1</v>
      </c>
      <c r="F75" s="5">
        <f>1*0.5</f>
        <v>0.5</v>
      </c>
      <c r="J75" s="4">
        <v>1.3</v>
      </c>
      <c r="K75" s="5">
        <v>2.6</v>
      </c>
      <c r="L75" s="8">
        <f t="shared" si="7"/>
        <v>-1.0075185122890726</v>
      </c>
      <c r="P75" s="4"/>
    </row>
    <row r="76" spans="1:16" x14ac:dyDescent="0.3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L76" s="8">
        <f t="shared" si="7"/>
        <v>0</v>
      </c>
      <c r="P76" s="4"/>
    </row>
    <row r="77" spans="1:16" x14ac:dyDescent="0.3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L77" s="8">
        <f t="shared" si="7"/>
        <v>-0.5921044964095088</v>
      </c>
      <c r="P77" s="4"/>
    </row>
    <row r="78" spans="1:16" x14ac:dyDescent="0.3">
      <c r="A78" t="s">
        <v>206</v>
      </c>
      <c r="E78" s="4">
        <v>1</v>
      </c>
      <c r="F78" s="5">
        <f>2*0.5</f>
        <v>1</v>
      </c>
      <c r="J78" s="4">
        <v>2.6</v>
      </c>
      <c r="K78" s="5">
        <v>2.6</v>
      </c>
      <c r="L78" s="8">
        <f t="shared" si="7"/>
        <v>0</v>
      </c>
      <c r="P78" s="4"/>
    </row>
    <row r="79" spans="1:16" x14ac:dyDescent="0.3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L79" s="8">
        <f t="shared" si="7"/>
        <v>0.5</v>
      </c>
      <c r="P79" s="4"/>
    </row>
    <row r="80" spans="1:16" x14ac:dyDescent="0.3">
      <c r="A80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L80" s="8">
        <f t="shared" si="7"/>
        <v>4.7640458974745226E-2</v>
      </c>
      <c r="P80" s="4"/>
    </row>
    <row r="81" spans="1:17" x14ac:dyDescent="0.3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L81" s="8">
        <f t="shared" si="7"/>
        <v>0</v>
      </c>
      <c r="P81" s="4"/>
    </row>
    <row r="82" spans="1:17" x14ac:dyDescent="0.3">
      <c r="A82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L82" s="8">
        <f t="shared" si="7"/>
        <v>0</v>
      </c>
      <c r="P82" s="4"/>
    </row>
    <row r="83" spans="1:17" x14ac:dyDescent="0.3">
      <c r="A83" t="s">
        <v>216</v>
      </c>
      <c r="B83" s="1">
        <f>2*0.5</f>
        <v>1</v>
      </c>
      <c r="F83" s="5">
        <f>3*0.5</f>
        <v>1.5</v>
      </c>
      <c r="G83" s="1">
        <f>2*1.3</f>
        <v>2.6</v>
      </c>
      <c r="K83" s="5">
        <f>2*1.3</f>
        <v>2.6</v>
      </c>
      <c r="L83" s="8">
        <f>(F83^2+K83^2)^(1/2)-(B83^2+G83^2)^(1/2)</f>
        <v>0.21598854852390303</v>
      </c>
      <c r="Q83" s="5"/>
    </row>
    <row r="84" spans="1:17" x14ac:dyDescent="0.3">
      <c r="A84" t="s">
        <v>218</v>
      </c>
      <c r="B84" s="1">
        <f>1*0.5</f>
        <v>0.5</v>
      </c>
      <c r="F84" s="5">
        <f>1*0.5</f>
        <v>0.5</v>
      </c>
      <c r="G84" s="1">
        <f>2*1.3</f>
        <v>2.6</v>
      </c>
      <c r="K84" s="5">
        <v>2.6</v>
      </c>
      <c r="L84" s="8">
        <f t="shared" ref="L84:L102" si="8">(F84^2+K84^2)^(1/2)-(B84^2+G84^2)^(1/2)</f>
        <v>0</v>
      </c>
      <c r="Q84" s="5"/>
    </row>
    <row r="85" spans="1:17" x14ac:dyDescent="0.3">
      <c r="A85" t="s">
        <v>220</v>
      </c>
      <c r="B85" s="1">
        <f>4*0.5</f>
        <v>2</v>
      </c>
      <c r="F85" s="5">
        <f>4*0.5</f>
        <v>2</v>
      </c>
      <c r="G85" s="1">
        <f>2*1.3</f>
        <v>2.6</v>
      </c>
      <c r="K85" s="5">
        <f>2*1.3</f>
        <v>2.6</v>
      </c>
      <c r="L85" s="8">
        <f t="shared" si="8"/>
        <v>0</v>
      </c>
      <c r="Q85" s="5"/>
    </row>
    <row r="86" spans="1:17" x14ac:dyDescent="0.3">
      <c r="A86" t="s">
        <v>222</v>
      </c>
      <c r="B86" s="1">
        <f>3*0.5</f>
        <v>1.5</v>
      </c>
      <c r="F86" s="5">
        <f>3*0.5</f>
        <v>1.5</v>
      </c>
      <c r="G86" s="1">
        <f>2*1.3</f>
        <v>2.6</v>
      </c>
      <c r="K86" s="5">
        <v>2.6</v>
      </c>
      <c r="L86" s="8">
        <f t="shared" si="8"/>
        <v>0</v>
      </c>
      <c r="Q86" s="5"/>
    </row>
    <row r="87" spans="1:17" x14ac:dyDescent="0.3">
      <c r="A87" s="6" t="s">
        <v>224</v>
      </c>
      <c r="B87" s="1" t="s">
        <v>3755</v>
      </c>
      <c r="F87" s="5" t="s">
        <v>3753</v>
      </c>
      <c r="G87" s="1" t="s">
        <v>3755</v>
      </c>
      <c r="K87" s="5" t="s">
        <v>3753</v>
      </c>
      <c r="L87" s="8" t="s">
        <v>3755</v>
      </c>
      <c r="Q87" s="5"/>
    </row>
    <row r="88" spans="1:17" x14ac:dyDescent="0.3">
      <c r="A88" t="s">
        <v>226</v>
      </c>
      <c r="B88" s="1">
        <f>3*0.5</f>
        <v>1.5</v>
      </c>
      <c r="F88" s="5">
        <f>2*0.5</f>
        <v>1</v>
      </c>
      <c r="G88" s="1">
        <v>0</v>
      </c>
      <c r="K88" s="5">
        <v>0</v>
      </c>
      <c r="L88" s="8">
        <f t="shared" si="8"/>
        <v>-0.5</v>
      </c>
      <c r="Q88" s="5"/>
    </row>
    <row r="89" spans="1:17" x14ac:dyDescent="0.3">
      <c r="A89" t="s">
        <v>228</v>
      </c>
      <c r="B89" s="1">
        <f>2*0.5</f>
        <v>1</v>
      </c>
      <c r="F89" s="5">
        <f>2*0.5</f>
        <v>1</v>
      </c>
      <c r="G89" s="1">
        <f t="shared" ref="G89:G94" si="9">2*1.3</f>
        <v>2.6</v>
      </c>
      <c r="K89" s="5">
        <f>2*1.3</f>
        <v>2.6</v>
      </c>
      <c r="L89" s="8">
        <f t="shared" si="8"/>
        <v>0</v>
      </c>
      <c r="Q89" s="5"/>
    </row>
    <row r="90" spans="1:17" x14ac:dyDescent="0.3">
      <c r="A90" t="s">
        <v>230</v>
      </c>
      <c r="B90" s="1">
        <f>2*0.5</f>
        <v>1</v>
      </c>
      <c r="F90" s="5">
        <f>2*0.5</f>
        <v>1</v>
      </c>
      <c r="G90" s="1">
        <f t="shared" si="9"/>
        <v>2.6</v>
      </c>
      <c r="K90" s="5">
        <f>2*1.3</f>
        <v>2.6</v>
      </c>
      <c r="L90" s="8">
        <f t="shared" si="8"/>
        <v>0</v>
      </c>
      <c r="Q90" s="5"/>
    </row>
    <row r="91" spans="1:17" x14ac:dyDescent="0.3">
      <c r="A91" t="s">
        <v>232</v>
      </c>
      <c r="B91" s="1">
        <f>2*0.5</f>
        <v>1</v>
      </c>
      <c r="F91" s="5">
        <f>2*0.5</f>
        <v>1</v>
      </c>
      <c r="G91" s="1">
        <f t="shared" si="9"/>
        <v>2.6</v>
      </c>
      <c r="K91" s="5">
        <f>2*1.3</f>
        <v>2.6</v>
      </c>
      <c r="L91" s="8">
        <f t="shared" si="8"/>
        <v>0</v>
      </c>
      <c r="Q91" s="5"/>
    </row>
    <row r="92" spans="1:17" x14ac:dyDescent="0.3">
      <c r="A92" t="s">
        <v>234</v>
      </c>
      <c r="B92" s="1">
        <f>2*0.5</f>
        <v>1</v>
      </c>
      <c r="F92" s="5">
        <f>2*0.5</f>
        <v>1</v>
      </c>
      <c r="G92" s="1">
        <f t="shared" si="9"/>
        <v>2.6</v>
      </c>
      <c r="K92" s="5">
        <f>2*1.3</f>
        <v>2.6</v>
      </c>
      <c r="L92" s="8">
        <f t="shared" si="8"/>
        <v>0</v>
      </c>
      <c r="Q92" s="5"/>
    </row>
    <row r="93" spans="1:17" x14ac:dyDescent="0.3">
      <c r="A93" t="s">
        <v>236</v>
      </c>
      <c r="B93" s="1">
        <f>2*0.5</f>
        <v>1</v>
      </c>
      <c r="F93" s="5">
        <f>1*0.4</f>
        <v>0.4</v>
      </c>
      <c r="G93" s="1">
        <f t="shared" si="9"/>
        <v>2.6</v>
      </c>
      <c r="K93" s="5">
        <f>0</f>
        <v>0</v>
      </c>
      <c r="L93" s="9">
        <f t="shared" si="8"/>
        <v>-2.3856776554368242</v>
      </c>
      <c r="Q93" s="5"/>
    </row>
    <row r="94" spans="1:17" x14ac:dyDescent="0.3">
      <c r="A94" t="s">
        <v>238</v>
      </c>
      <c r="B94" s="1">
        <f>3*0.5</f>
        <v>1.5</v>
      </c>
      <c r="F94" s="5">
        <f>3*0.5</f>
        <v>1.5</v>
      </c>
      <c r="G94" s="1">
        <f t="shared" si="9"/>
        <v>2.6</v>
      </c>
      <c r="K94" s="5">
        <f>2*1.3</f>
        <v>2.6</v>
      </c>
      <c r="L94" s="8">
        <f t="shared" si="8"/>
        <v>0</v>
      </c>
      <c r="Q94" s="5"/>
    </row>
    <row r="95" spans="1:17" x14ac:dyDescent="0.3">
      <c r="A95" s="6" t="s">
        <v>240</v>
      </c>
      <c r="B95" s="1" t="s">
        <v>3753</v>
      </c>
      <c r="F95" s="5" t="s">
        <v>3753</v>
      </c>
      <c r="G95" s="1" t="s">
        <v>3755</v>
      </c>
      <c r="K95" s="5" t="s">
        <v>3753</v>
      </c>
      <c r="L95" s="8" t="s">
        <v>3755</v>
      </c>
      <c r="Q95" s="5"/>
    </row>
    <row r="96" spans="1:17" x14ac:dyDescent="0.3">
      <c r="A96" t="s">
        <v>242</v>
      </c>
      <c r="B96" s="1">
        <f>1*0.5</f>
        <v>0.5</v>
      </c>
      <c r="F96" s="5">
        <v>0</v>
      </c>
      <c r="G96" s="1">
        <v>0</v>
      </c>
      <c r="K96" s="5">
        <v>0</v>
      </c>
      <c r="L96" s="8">
        <f t="shared" si="8"/>
        <v>-0.5</v>
      </c>
      <c r="Q96" s="5"/>
    </row>
    <row r="97" spans="1:17" x14ac:dyDescent="0.3">
      <c r="A97" t="s">
        <v>244</v>
      </c>
      <c r="B97" s="1">
        <f>2*0.5</f>
        <v>1</v>
      </c>
      <c r="F97" s="5">
        <f>2*0.5</f>
        <v>1</v>
      </c>
      <c r="G97" s="1">
        <v>0</v>
      </c>
      <c r="K97" s="5">
        <f>0</f>
        <v>0</v>
      </c>
      <c r="L97" s="8">
        <f t="shared" si="8"/>
        <v>0</v>
      </c>
      <c r="Q97" s="5"/>
    </row>
    <row r="98" spans="1:17" x14ac:dyDescent="0.3">
      <c r="A98" t="s">
        <v>246</v>
      </c>
      <c r="B98" s="1">
        <f>3*0.5</f>
        <v>1.5</v>
      </c>
      <c r="F98" s="5">
        <f>3*0.5</f>
        <v>1.5</v>
      </c>
      <c r="G98" s="1">
        <f>2*1.3</f>
        <v>2.6</v>
      </c>
      <c r="K98" s="5">
        <f>2*1.3</f>
        <v>2.6</v>
      </c>
      <c r="L98" s="8">
        <f t="shared" si="8"/>
        <v>0</v>
      </c>
      <c r="Q98" s="5"/>
    </row>
    <row r="99" spans="1:17" x14ac:dyDescent="0.3">
      <c r="A99" t="s">
        <v>248</v>
      </c>
      <c r="B99" s="1">
        <f>3*0.5</f>
        <v>1.5</v>
      </c>
      <c r="F99" s="5">
        <f>3*0.5</f>
        <v>1.5</v>
      </c>
      <c r="G99" s="1">
        <f>2*1.3</f>
        <v>2.6</v>
      </c>
      <c r="K99" s="5">
        <v>2.6</v>
      </c>
      <c r="L99" s="8">
        <f t="shared" si="8"/>
        <v>0</v>
      </c>
      <c r="Q99" s="5"/>
    </row>
    <row r="100" spans="1:17" x14ac:dyDescent="0.3">
      <c r="A100" t="s">
        <v>250</v>
      </c>
      <c r="B100" s="1">
        <f>1*0.5</f>
        <v>0.5</v>
      </c>
      <c r="F100" s="5">
        <f>1*0.5</f>
        <v>0.5</v>
      </c>
      <c r="G100" s="1">
        <f>2*1.3</f>
        <v>2.6</v>
      </c>
      <c r="K100" s="5">
        <f>2*1.3</f>
        <v>2.6</v>
      </c>
      <c r="L100" s="8">
        <f t="shared" si="8"/>
        <v>0</v>
      </c>
      <c r="Q100" s="5"/>
    </row>
    <row r="101" spans="1:17" x14ac:dyDescent="0.3">
      <c r="A101" t="s">
        <v>252</v>
      </c>
      <c r="B101" s="1">
        <f>2*0.5</f>
        <v>1</v>
      </c>
      <c r="F101" s="5">
        <f>3*0.5</f>
        <v>1.5</v>
      </c>
      <c r="G101" s="1">
        <v>0</v>
      </c>
      <c r="K101" s="5">
        <v>0</v>
      </c>
      <c r="L101" s="8">
        <f t="shared" si="8"/>
        <v>0.5</v>
      </c>
      <c r="Q101" s="5"/>
    </row>
    <row r="102" spans="1:17" x14ac:dyDescent="0.3">
      <c r="A102" t="s">
        <v>254</v>
      </c>
      <c r="B102" s="1">
        <f>2*0.5</f>
        <v>1</v>
      </c>
      <c r="F102" s="5">
        <f>2*0.5</f>
        <v>1</v>
      </c>
      <c r="G102" s="1">
        <f>2*1.3</f>
        <v>2.6</v>
      </c>
      <c r="K102" s="5">
        <f>2*1.3</f>
        <v>2.6</v>
      </c>
      <c r="L102" s="8">
        <f t="shared" si="8"/>
        <v>0</v>
      </c>
      <c r="Q102" s="5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M1:Q1"/>
  </mergeCells>
  <pageMargins left="0.7" right="0.7" top="0.75" bottom="0.75" header="0.3" footer="0.3"/>
  <ignoredErrors>
    <ignoredError sqref="I4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Ida Wennergaard</cp:lastModifiedBy>
  <dcterms:created xsi:type="dcterms:W3CDTF">2023-04-16T16:56:25Z</dcterms:created>
  <dcterms:modified xsi:type="dcterms:W3CDTF">2023-04-18T12:00:46Z</dcterms:modified>
</cp:coreProperties>
</file>