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1428c643243b54/Dokumenter/GitHub/First-Year-Project/"/>
    </mc:Choice>
  </mc:AlternateContent>
  <xr:revisionPtr revIDLastSave="74" documentId="8_{F399353F-5BD4-3D4A-AAE7-8EBACECBBCC6}" xr6:coauthVersionLast="47" xr6:coauthVersionMax="47" xr10:uidLastSave="{E7D5D388-C87F-4B8F-BD28-1178D6D03C1F}"/>
  <bookViews>
    <workbookView xWindow="804" yWindow="12" windowWidth="11508" windowHeight="12228" activeTab="1" xr2:uid="{00000000-000D-0000-FFFF-FFFF00000000}"/>
  </bookViews>
  <sheets>
    <sheet name="metadata" sheetId="1" r:id="rId1"/>
    <sheet name="Ark1" sheetId="2" r:id="rId2"/>
  </sheets>
  <definedNames>
    <definedName name="_xlnm._FilterDatabase" localSheetId="1" hidden="1">'Ark1'!$A$1:$K$2300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2" l="1"/>
  <c r="K72" i="2"/>
  <c r="F98" i="2"/>
  <c r="F94" i="2"/>
  <c r="L94" i="2" s="1"/>
  <c r="L32" i="2"/>
  <c r="L84" i="2"/>
  <c r="L85" i="2"/>
  <c r="L86" i="2"/>
  <c r="L88" i="2"/>
  <c r="L89" i="2"/>
  <c r="L90" i="2"/>
  <c r="L91" i="2"/>
  <c r="L92" i="2"/>
  <c r="L93" i="2"/>
  <c r="L96" i="2"/>
  <c r="L97" i="2"/>
  <c r="L98" i="2"/>
  <c r="L99" i="2"/>
  <c r="L100" i="2"/>
  <c r="L101" i="2"/>
  <c r="L102" i="2"/>
  <c r="L8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6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43" i="2"/>
  <c r="L24" i="2"/>
  <c r="L25" i="2"/>
  <c r="L26" i="2"/>
  <c r="L27" i="2"/>
  <c r="L28" i="2"/>
  <c r="L29" i="2"/>
  <c r="L30" i="2"/>
  <c r="L31" i="2"/>
  <c r="L33" i="2"/>
  <c r="L34" i="2"/>
  <c r="L35" i="2"/>
  <c r="L36" i="2"/>
  <c r="L37" i="2"/>
  <c r="L38" i="2"/>
  <c r="L39" i="2"/>
  <c r="L40" i="2"/>
  <c r="L41" i="2"/>
  <c r="L42" i="2"/>
  <c r="L2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G102" i="2"/>
  <c r="G100" i="2"/>
  <c r="G99" i="2"/>
  <c r="G98" i="2"/>
  <c r="G94" i="2"/>
  <c r="G93" i="2"/>
  <c r="G92" i="2"/>
  <c r="G91" i="2"/>
  <c r="G90" i="2"/>
  <c r="G89" i="2"/>
  <c r="G86" i="2"/>
  <c r="G85" i="2"/>
  <c r="G84" i="2"/>
  <c r="G83" i="2"/>
  <c r="B102" i="2"/>
  <c r="B101" i="2"/>
  <c r="B100" i="2"/>
  <c r="B99" i="2"/>
  <c r="B98" i="2"/>
  <c r="B97" i="2"/>
  <c r="B96" i="2"/>
  <c r="B94" i="2"/>
  <c r="B93" i="2"/>
  <c r="B92" i="2"/>
  <c r="B91" i="2"/>
  <c r="B90" i="2"/>
  <c r="B89" i="2"/>
  <c r="B88" i="2"/>
  <c r="B86" i="2"/>
  <c r="B85" i="2"/>
  <c r="B84" i="2"/>
  <c r="B83" i="2"/>
  <c r="G19" i="2"/>
  <c r="G18" i="2"/>
  <c r="G17" i="2"/>
  <c r="G16" i="2"/>
  <c r="G14" i="2"/>
  <c r="G13" i="2"/>
  <c r="G12" i="2"/>
  <c r="G11" i="2"/>
  <c r="G10" i="2"/>
  <c r="G9" i="2"/>
  <c r="G8" i="2"/>
  <c r="G7" i="2"/>
  <c r="G6" i="2"/>
  <c r="G5" i="2"/>
  <c r="G4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I62" i="2"/>
  <c r="D62" i="2"/>
  <c r="I61" i="2"/>
  <c r="D61" i="2"/>
  <c r="I60" i="2"/>
  <c r="D60" i="2"/>
  <c r="I59" i="2"/>
  <c r="D59" i="2"/>
  <c r="I58" i="2"/>
  <c r="D58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6" i="2"/>
  <c r="D26" i="2"/>
  <c r="I27" i="2"/>
  <c r="D27" i="2"/>
  <c r="I24" i="2"/>
  <c r="D24" i="2"/>
  <c r="I23" i="2"/>
  <c r="I25" i="2" s="1"/>
  <c r="D23" i="2"/>
  <c r="D25" i="2" s="1"/>
  <c r="H42" i="2"/>
  <c r="C42" i="2"/>
  <c r="H41" i="2"/>
  <c r="C41" i="2"/>
  <c r="H40" i="2"/>
  <c r="C40" i="2"/>
  <c r="C39" i="2"/>
  <c r="H39" i="2"/>
  <c r="C38" i="2"/>
  <c r="H38" i="2"/>
  <c r="C37" i="2"/>
  <c r="H37" i="2"/>
  <c r="C36" i="2"/>
  <c r="H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C28" i="2"/>
  <c r="H27" i="2"/>
  <c r="C27" i="2"/>
  <c r="C26" i="2"/>
  <c r="H26" i="2"/>
  <c r="H25" i="2"/>
  <c r="C25" i="2"/>
  <c r="C24" i="2"/>
  <c r="H23" i="2"/>
  <c r="C23" i="2"/>
  <c r="H22" i="2"/>
  <c r="C22" i="2"/>
  <c r="C21" i="2"/>
  <c r="C20" i="2"/>
  <c r="C19" i="2"/>
  <c r="H19" i="2"/>
  <c r="H18" i="2"/>
  <c r="C18" i="2"/>
  <c r="C17" i="2"/>
  <c r="H17" i="2"/>
  <c r="H16" i="2"/>
  <c r="C16" i="2"/>
  <c r="C15" i="2"/>
  <c r="H14" i="2"/>
  <c r="C14" i="2"/>
  <c r="H13" i="2"/>
  <c r="C13" i="2"/>
  <c r="H12" i="2"/>
  <c r="C12" i="2"/>
  <c r="H11" i="2"/>
  <c r="C11" i="2"/>
  <c r="C10" i="2"/>
  <c r="H10" i="2"/>
  <c r="H9" i="2"/>
  <c r="C9" i="2"/>
  <c r="H8" i="2"/>
  <c r="C8" i="2"/>
  <c r="C7" i="2"/>
  <c r="H6" i="2"/>
  <c r="C6" i="2"/>
  <c r="H5" i="2"/>
  <c r="C5" i="2"/>
  <c r="H4" i="2"/>
  <c r="C4" i="2"/>
  <c r="K66" i="2"/>
  <c r="F66" i="2"/>
  <c r="K69" i="2"/>
  <c r="F69" i="2"/>
  <c r="F72" i="2"/>
  <c r="K90" i="2"/>
  <c r="F90" i="2"/>
  <c r="K102" i="2"/>
  <c r="F102" i="2"/>
  <c r="K94" i="2"/>
  <c r="K100" i="2"/>
  <c r="F100" i="2"/>
  <c r="K67" i="2"/>
  <c r="F67" i="2"/>
  <c r="K81" i="2"/>
  <c r="F81" i="2"/>
  <c r="K92" i="2"/>
  <c r="F92" i="2"/>
  <c r="F75" i="2"/>
  <c r="K82" i="2"/>
  <c r="F82" i="2"/>
  <c r="K93" i="2"/>
  <c r="F93" i="2"/>
  <c r="K71" i="2"/>
  <c r="F71" i="2"/>
  <c r="K89" i="2"/>
  <c r="F89" i="2"/>
  <c r="F84" i="2"/>
  <c r="F73" i="2"/>
  <c r="F86" i="2"/>
  <c r="K70" i="2"/>
  <c r="F70" i="2"/>
  <c r="F78" i="2"/>
  <c r="K77" i="2"/>
  <c r="K76" i="2"/>
  <c r="F76" i="2"/>
  <c r="K80" i="2"/>
  <c r="K83" i="2"/>
  <c r="F83" i="2"/>
  <c r="K64" i="2"/>
  <c r="F64" i="2"/>
  <c r="K68" i="2"/>
  <c r="F68" i="2"/>
  <c r="K98" i="2"/>
  <c r="F99" i="2"/>
  <c r="F77" i="2"/>
  <c r="F91" i="2"/>
  <c r="K91" i="2"/>
  <c r="K79" i="2"/>
  <c r="K97" i="2"/>
  <c r="F97" i="2"/>
  <c r="F85" i="2"/>
  <c r="K85" i="2"/>
  <c r="K63" i="2"/>
  <c r="F63" i="2"/>
  <c r="F88" i="2"/>
  <c r="F101" i="2"/>
  <c r="F65" i="2"/>
  <c r="K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tc={43D287EB-60E6-4078-822D-DFE5637F68A9}</author>
    <author>tc={35BBF15A-80C5-4838-8802-56A801FA4760}</author>
    <author>tc={81E8393B-A46E-4D06-A20A-FA191A222FAF}</author>
    <author>tc={1D3A2722-39D3-42B4-AD79-A1ED2E9E0F1A}</author>
    <author>tc={0381429D-12C4-441D-AFF9-148D91E5FF18}</author>
    <author>tc={2FC84B92-39B7-4D1D-BA0F-E301BD57EF2D}</author>
    <author>tc={F9D8F817-51B8-41B6-B1C1-FF0A478A070E}</author>
  </authors>
  <commentList>
    <comment ref="B14" authorId="0" shapeId="0" xr:uid="{43D287EB-60E6-4078-822D-DFE5637F68A9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Der er både en mørke rød, og en lyserød. Er det to eller én farver? For i dokumentet siger de man kun kigger efter rød.</t>
      </text>
    </comment>
    <comment ref="B18" authorId="1" shapeId="0" xr:uid="{35BBF15A-80C5-4838-8802-56A801FA4760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Rød og lyserød igen, og brun
</t>
      </text>
    </comment>
    <comment ref="B19" authorId="2" shapeId="0" xr:uid="{81E8393B-A46E-4D06-A20A-FA191A222FAF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2 røde, og den hvide er ikke lysere end hud.</t>
      </text>
    </comment>
    <comment ref="B88" authorId="3" shapeId="0" xr:uid="{1D3A2722-39D3-42B4-AD79-A1ED2E9E0F1A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Hvid, rød &amp; brun (i toppen)</t>
      </text>
    </comment>
    <comment ref="B96" authorId="4" shapeId="0" xr:uid="{0381429D-12C4-441D-AFF9-148D91E5FF18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Her er der noget rødt
</t>
      </text>
    </comment>
    <comment ref="G97" authorId="5" shapeId="0" xr:uid="{2FC84B92-39B7-4D1D-BA0F-E301BD57EF2D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Det ser ud til der er 2 mærker</t>
      </text>
    </comment>
    <comment ref="B101" authorId="6" shapeId="0" xr:uid="{F9D8F817-51B8-41B6-B1C1-FF0A478A070E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Det er lidt det der med de røde. Om de tæller med eller ej
Når der er flere nuancer af rød</t>
      </text>
    </comment>
  </commentList>
</comments>
</file>

<file path=xl/sharedStrings.xml><?xml version="1.0" encoding="utf-8"?>
<sst xmlns="http://schemas.openxmlformats.org/spreadsheetml/2006/main" count="42715" uniqueCount="3759">
  <si>
    <t>patient_id</t>
  </si>
  <si>
    <t>lesion_id</t>
  </si>
  <si>
    <t>smoke</t>
  </si>
  <si>
    <t>drink</t>
  </si>
  <si>
    <t>background_father</t>
  </si>
  <si>
    <t>background_mother</t>
  </si>
  <si>
    <t>age</t>
  </si>
  <si>
    <t>pesticide</t>
  </si>
  <si>
    <t>gender</t>
  </si>
  <si>
    <t>skin_cancer_history</t>
  </si>
  <si>
    <t>cancer_history</t>
  </si>
  <si>
    <t>has_piped_water</t>
  </si>
  <si>
    <t>has_sewage_system</t>
  </si>
  <si>
    <t>fitspatrick</t>
  </si>
  <si>
    <t>region</t>
  </si>
  <si>
    <t>diameter_1</t>
  </si>
  <si>
    <t>diameter_2</t>
  </si>
  <si>
    <t>diagnostic</t>
  </si>
  <si>
    <t>itch</t>
  </si>
  <si>
    <t>grew</t>
  </si>
  <si>
    <t>hurt</t>
  </si>
  <si>
    <t>changed</t>
  </si>
  <si>
    <t>bleed</t>
  </si>
  <si>
    <t>elevation</t>
  </si>
  <si>
    <t>img_id</t>
  </si>
  <si>
    <t>biopsed</t>
  </si>
  <si>
    <t>PAT_1516</t>
  </si>
  <si>
    <t>ARM</t>
  </si>
  <si>
    <t>NEV</t>
  </si>
  <si>
    <t>False</t>
  </si>
  <si>
    <t>PAT_1516_1765_530.png</t>
  </si>
  <si>
    <t>PAT_46</t>
  </si>
  <si>
    <t>POMERANIA</t>
  </si>
  <si>
    <t>FEMALE</t>
  </si>
  <si>
    <t>True</t>
  </si>
  <si>
    <t>NECK</t>
  </si>
  <si>
    <t>BCC</t>
  </si>
  <si>
    <t>PAT_46_881_939.png</t>
  </si>
  <si>
    <t>PAT_1545</t>
  </si>
  <si>
    <t>FACE</t>
  </si>
  <si>
    <t>ACK</t>
  </si>
  <si>
    <t>PAT_1545_1867_547.png</t>
  </si>
  <si>
    <t>PAT_1989</t>
  </si>
  <si>
    <t>HAND</t>
  </si>
  <si>
    <t>PAT_1989_4061_934.png</t>
  </si>
  <si>
    <t>PAT_684</t>
  </si>
  <si>
    <t>MALE</t>
  </si>
  <si>
    <t>FOREARM</t>
  </si>
  <si>
    <t>PAT_684_1302_588.png</t>
  </si>
  <si>
    <t>PAT_1549</t>
  </si>
  <si>
    <t>CHEST</t>
  </si>
  <si>
    <t>SEK</t>
  </si>
  <si>
    <t>PAT_1549_1882_230.png</t>
  </si>
  <si>
    <t>PAT_778</t>
  </si>
  <si>
    <t>GERMANY</t>
  </si>
  <si>
    <t>ITALY</t>
  </si>
  <si>
    <t>PAT_778_1471_835.png</t>
  </si>
  <si>
    <t>PAT_117</t>
  </si>
  <si>
    <t>PAT_117_179_983.png</t>
  </si>
  <si>
    <t>PAT_1995</t>
  </si>
  <si>
    <t>PAT_1995_4080_695.png</t>
  </si>
  <si>
    <t>PAT_705</t>
  </si>
  <si>
    <t>PAT_705_4015_413.png</t>
  </si>
  <si>
    <t>PAT_2140</t>
  </si>
  <si>
    <t>PAT_2140_4726_141.png</t>
  </si>
  <si>
    <t>PAT_967</t>
  </si>
  <si>
    <t>NOSE</t>
  </si>
  <si>
    <t>UNK</t>
  </si>
  <si>
    <t>PAT_967_1827_247.png</t>
  </si>
  <si>
    <t>PAT_2088</t>
  </si>
  <si>
    <t>PAT_2088_4524_465.png</t>
  </si>
  <si>
    <t>PAT_636</t>
  </si>
  <si>
    <t>BRAZIL</t>
  </si>
  <si>
    <t>PAT_636_1204_521.png</t>
  </si>
  <si>
    <t>PAT_38</t>
  </si>
  <si>
    <t>THIGH</t>
  </si>
  <si>
    <t>PAT_38_54_234.png</t>
  </si>
  <si>
    <t>PAT_741</t>
  </si>
  <si>
    <t>PAT_741_1401_619.png</t>
  </si>
  <si>
    <t>PAT_380</t>
  </si>
  <si>
    <t>NETHERLANDS</t>
  </si>
  <si>
    <t>SCC</t>
  </si>
  <si>
    <t>PAT_380_1540_959.png</t>
  </si>
  <si>
    <t>PAT_1783</t>
  </si>
  <si>
    <t>SCALP</t>
  </si>
  <si>
    <t>PAT_1783_3414_120.png</t>
  </si>
  <si>
    <t>PAT_759</t>
  </si>
  <si>
    <t>PAT_759_1538_566.png</t>
  </si>
  <si>
    <t>PAT_821</t>
  </si>
  <si>
    <t>PAT_821_1547_77.png</t>
  </si>
  <si>
    <t>PAT_1693</t>
  </si>
  <si>
    <t>PAT_1693_3103_879.png</t>
  </si>
  <si>
    <t>PAT_875</t>
  </si>
  <si>
    <t>PAT_875_1668_588.png</t>
  </si>
  <si>
    <t>PAT_1653</t>
  </si>
  <si>
    <t>PAT_1653_2916_346.png</t>
  </si>
  <si>
    <t>PAT_1790</t>
  </si>
  <si>
    <t>PAT_1790_3425_942.png</t>
  </si>
  <si>
    <t>PAT_106</t>
  </si>
  <si>
    <t>EAR</t>
  </si>
  <si>
    <t>PAT_106_159_325.png</t>
  </si>
  <si>
    <t>PAT_435</t>
  </si>
  <si>
    <t>PAT_435_854_68.png</t>
  </si>
  <si>
    <t>PAT_1902</t>
  </si>
  <si>
    <t>PAT_1902_3790_168.png</t>
  </si>
  <si>
    <t>PAT_42</t>
  </si>
  <si>
    <t>PAT_42_58_13.png</t>
  </si>
  <si>
    <t>PAT_302</t>
  </si>
  <si>
    <t>PAT_302_651_529.png</t>
  </si>
  <si>
    <t>PAT_359</t>
  </si>
  <si>
    <t>PAT_359_4450_86.png</t>
  </si>
  <si>
    <t>PAT_107</t>
  </si>
  <si>
    <t>PAT_107_160_609.png</t>
  </si>
  <si>
    <t>PAT_134</t>
  </si>
  <si>
    <t>PAT_134_201_587.png</t>
  </si>
  <si>
    <t>PAT_1453</t>
  </si>
  <si>
    <t>PAT_1453_1567_250.png</t>
  </si>
  <si>
    <t>PAT_79</t>
  </si>
  <si>
    <t>PAT_79_120_532.png</t>
  </si>
  <si>
    <t>PAT_1926</t>
  </si>
  <si>
    <t>PAT_1926_3871_371.png</t>
  </si>
  <si>
    <t>PAT_724</t>
  </si>
  <si>
    <t>PAT_724_1369_896.png</t>
  </si>
  <si>
    <t>PAT_1582</t>
  </si>
  <si>
    <t>PAT_1582_2574_34.png</t>
  </si>
  <si>
    <t>PAT_1006</t>
  </si>
  <si>
    <t>PAT_1006_53_716.png</t>
  </si>
  <si>
    <t>PAT_1431</t>
  </si>
  <si>
    <t>PAT_1431_1495_511.png</t>
  </si>
  <si>
    <t>PAT_944</t>
  </si>
  <si>
    <t>PAT_944_1795_371.png</t>
  </si>
  <si>
    <t>PAT_793</t>
  </si>
  <si>
    <t>BACK</t>
  </si>
  <si>
    <t>PAT_793_1512_327.png</t>
  </si>
  <si>
    <t>PAT_394</t>
  </si>
  <si>
    <t>POLAND</t>
  </si>
  <si>
    <t>PAT_394_1562_579.png</t>
  </si>
  <si>
    <t>PAT_1842</t>
  </si>
  <si>
    <t>PAT_1842_3615_850.png</t>
  </si>
  <si>
    <t>PAT_621</t>
  </si>
  <si>
    <t>PAT_621_1183_56.png</t>
  </si>
  <si>
    <t>PAT_374</t>
  </si>
  <si>
    <t>PAT_374_762_794.png</t>
  </si>
  <si>
    <t>PAT_265</t>
  </si>
  <si>
    <t>PAT_265_406_276.png</t>
  </si>
  <si>
    <t>PAT_1074</t>
  </si>
  <si>
    <t>PAT_1074_322_662.png</t>
  </si>
  <si>
    <t>PAT_289</t>
  </si>
  <si>
    <t>PAT_289_1399_481.png</t>
  </si>
  <si>
    <t>PAT_1803</t>
  </si>
  <si>
    <t>PAT_1803_3463_639.png</t>
  </si>
  <si>
    <t>PAT_1029</t>
  </si>
  <si>
    <t>PAT_1029_135_239.png</t>
  </si>
  <si>
    <t>PAT_2020</t>
  </si>
  <si>
    <t>PAT_2020_4174_799.png</t>
  </si>
  <si>
    <t>PAT_682</t>
  </si>
  <si>
    <t>PAT_682_1292_986.png</t>
  </si>
  <si>
    <t>PAT_805</t>
  </si>
  <si>
    <t>PAT_805_1517_154.png</t>
  </si>
  <si>
    <t>PAT_680</t>
  </si>
  <si>
    <t>PORTUGAL</t>
  </si>
  <si>
    <t>MEL</t>
  </si>
  <si>
    <t>PAT_680_1289_182.png</t>
  </si>
  <si>
    <t>PAT_53</t>
  </si>
  <si>
    <t>PAT_53_1370_245.png</t>
  </si>
  <si>
    <t>PAT_868</t>
  </si>
  <si>
    <t>PAT_868_1657_698.png</t>
  </si>
  <si>
    <t>PAT_183</t>
  </si>
  <si>
    <t>PAT_183_283_495.png</t>
  </si>
  <si>
    <t>PAT_479</t>
  </si>
  <si>
    <t>PAT_479_919_97.png</t>
  </si>
  <si>
    <t>PAT_333</t>
  </si>
  <si>
    <t>PAT_333_1469_499.png</t>
  </si>
  <si>
    <t>PAT_867</t>
  </si>
  <si>
    <t>PAT_867_1650_901.png</t>
  </si>
  <si>
    <t>PAT_236</t>
  </si>
  <si>
    <t>PAT_236_361_180.png</t>
  </si>
  <si>
    <t>PAT_620</t>
  </si>
  <si>
    <t>PAT_620_1176_980.png</t>
  </si>
  <si>
    <t>PAT_26</t>
  </si>
  <si>
    <t>PAT_26_37_865.png</t>
  </si>
  <si>
    <t>PAT_2051</t>
  </si>
  <si>
    <t>PAT_2051_4356_460.png</t>
  </si>
  <si>
    <t>PAT_1381</t>
  </si>
  <si>
    <t>PAT_1381_1314_517.png</t>
  </si>
  <si>
    <t>PAT_544</t>
  </si>
  <si>
    <t>PAT_544_3299_671.png</t>
  </si>
  <si>
    <t>PAT_2025</t>
  </si>
  <si>
    <t>PAT_2025_4229_541.png</t>
  </si>
  <si>
    <t>PAT_814</t>
  </si>
  <si>
    <t>PAT_814_1532_545.png</t>
  </si>
  <si>
    <t>PAT_1014</t>
  </si>
  <si>
    <t>PAT_1014_86_861.png</t>
  </si>
  <si>
    <t>PAT_1984</t>
  </si>
  <si>
    <t>PAT_1984_4038_265.png</t>
  </si>
  <si>
    <t>PAT_920</t>
  </si>
  <si>
    <t>PAT_920_1747_19.png</t>
  </si>
  <si>
    <t>PAT_838</t>
  </si>
  <si>
    <t>PAT_838_1585_282.png</t>
  </si>
  <si>
    <t>PAT_1255</t>
  </si>
  <si>
    <t>PAT_1255_876_939.png</t>
  </si>
  <si>
    <t>PAT_701</t>
  </si>
  <si>
    <t>PAT_701_4056_457.png</t>
  </si>
  <si>
    <t>PAT_411</t>
  </si>
  <si>
    <t>PAT_411_815_692.png</t>
  </si>
  <si>
    <t>PAT_795</t>
  </si>
  <si>
    <t>PAT_795_1508_925.png</t>
  </si>
  <si>
    <t>PAT_288</t>
  </si>
  <si>
    <t>PAT_288_441_312.png</t>
  </si>
  <si>
    <t>PAT_692</t>
  </si>
  <si>
    <t>PAT_692_1308_364.png</t>
  </si>
  <si>
    <t>PAT_1278</t>
  </si>
  <si>
    <t>PAT_1278_965_701.png</t>
  </si>
  <si>
    <t>PAT_1094</t>
  </si>
  <si>
    <t>PAT_1094_381_85.png</t>
  </si>
  <si>
    <t>PAT_645</t>
  </si>
  <si>
    <t>PAT_645_4043_374.png</t>
  </si>
  <si>
    <t>PAT_963</t>
  </si>
  <si>
    <t>PAT_963_1820_823.png</t>
  </si>
  <si>
    <t>PAT_241</t>
  </si>
  <si>
    <t>PAT_241_367_89.png</t>
  </si>
  <si>
    <t>PAT_882</t>
  </si>
  <si>
    <t>PAT_882_1677_789.png</t>
  </si>
  <si>
    <t>PAT_1725</t>
  </si>
  <si>
    <t>PAT_1725_3222_943.png</t>
  </si>
  <si>
    <t>PAT_98</t>
  </si>
  <si>
    <t>PAT_98_152_562.png</t>
  </si>
  <si>
    <t>PAT_995</t>
  </si>
  <si>
    <t>PAT_995_1867_5.png</t>
  </si>
  <si>
    <t>PAT_1884</t>
  </si>
  <si>
    <t>PAT_1884_3730_813.png</t>
  </si>
  <si>
    <t>PAT_369</t>
  </si>
  <si>
    <t>PAT_369_755_391.png</t>
  </si>
  <si>
    <t>PAT_1276</t>
  </si>
  <si>
    <t>PAT_1276_957_406.png</t>
  </si>
  <si>
    <t>PAT_1070</t>
  </si>
  <si>
    <t>PAT_1070_305_907.png</t>
  </si>
  <si>
    <t>PAT_1688</t>
  </si>
  <si>
    <t>PAT_1688_3066_491.png</t>
  </si>
  <si>
    <t>PAT_981</t>
  </si>
  <si>
    <t>PAT_981_1848_906.png</t>
  </si>
  <si>
    <t>PAT_409</t>
  </si>
  <si>
    <t>PAT_409_812_974.png</t>
  </si>
  <si>
    <t>PAT_276</t>
  </si>
  <si>
    <t>PAT_276_425_539.png</t>
  </si>
  <si>
    <t>PAT_430</t>
  </si>
  <si>
    <t>PAT_430_848_476.png</t>
  </si>
  <si>
    <t>PAT_419</t>
  </si>
  <si>
    <t>PAT_419_832_706.png</t>
  </si>
  <si>
    <t>PAT_1423</t>
  </si>
  <si>
    <t>PAT_1423_1472_18.png</t>
  </si>
  <si>
    <t>PAT_55</t>
  </si>
  <si>
    <t>PAT_55_84_506.png</t>
  </si>
  <si>
    <t>PAT_1710</t>
  </si>
  <si>
    <t>PAT_1710_3160_488.png</t>
  </si>
  <si>
    <t>PAT_1818</t>
  </si>
  <si>
    <t>PAT_1818_3568_132.png</t>
  </si>
  <si>
    <t>PAT_1414</t>
  </si>
  <si>
    <t>PAT_1414_1429_59.png</t>
  </si>
  <si>
    <t>PAT_1573</t>
  </si>
  <si>
    <t>PAT_1573_2499_849.png</t>
  </si>
  <si>
    <t>PAT_377</t>
  </si>
  <si>
    <t>FOOT</t>
  </si>
  <si>
    <t>PAT_377_1580_534.png</t>
  </si>
  <si>
    <t>PAT_802</t>
  </si>
  <si>
    <t>PAT_802_1516_910.png</t>
  </si>
  <si>
    <t>PAT_962</t>
  </si>
  <si>
    <t>PAT_962_1823_942.png</t>
  </si>
  <si>
    <t>PAT_1109</t>
  </si>
  <si>
    <t>PAT_1109_437_254.png</t>
  </si>
  <si>
    <t>PAT_241_367_374.png</t>
  </si>
  <si>
    <t>PAT_1210</t>
  </si>
  <si>
    <t>PAT_1210_738_915.png</t>
  </si>
  <si>
    <t>PAT_1492</t>
  </si>
  <si>
    <t>PAT_1492_1705_578.png</t>
  </si>
  <si>
    <t>PAT_492</t>
  </si>
  <si>
    <t>PAT_492_937_958.png</t>
  </si>
  <si>
    <t>PAT_1400</t>
  </si>
  <si>
    <t>PAT_1400_1372_276.png</t>
  </si>
  <si>
    <t>PAT_966</t>
  </si>
  <si>
    <t>PAT_966_1825_584.png</t>
  </si>
  <si>
    <t>PAT_181</t>
  </si>
  <si>
    <t>PAT_181_833_109.png</t>
  </si>
  <si>
    <t>PAT_263</t>
  </si>
  <si>
    <t>PAT_263_404_410.png</t>
  </si>
  <si>
    <t>PAT_549</t>
  </si>
  <si>
    <t>PAT_549_1043_676.png</t>
  </si>
  <si>
    <t>PAT_461</t>
  </si>
  <si>
    <t>PAT_461_895_72.png</t>
  </si>
  <si>
    <t>PAT_875_1669_946.png</t>
  </si>
  <si>
    <t>PAT_1721</t>
  </si>
  <si>
    <t>PAT_1721_3219_737.png</t>
  </si>
  <si>
    <t>PAT_714</t>
  </si>
  <si>
    <t>PAT_714_1337_709.png</t>
  </si>
  <si>
    <t>PAT_426</t>
  </si>
  <si>
    <t>PAT_426_842_458.png</t>
  </si>
  <si>
    <t>PAT_847</t>
  </si>
  <si>
    <t>PAT_847_1610_165.png</t>
  </si>
  <si>
    <t>PAT_281</t>
  </si>
  <si>
    <t>PAT_281_1516_753.png</t>
  </si>
  <si>
    <t>PAT_168</t>
  </si>
  <si>
    <t>PAT_168_1486_97.png</t>
  </si>
  <si>
    <t>PAT_441</t>
  </si>
  <si>
    <t>PAT_441_861_415.png</t>
  </si>
  <si>
    <t>PAT_958</t>
  </si>
  <si>
    <t>PAT_958_1812_62.png</t>
  </si>
  <si>
    <t>PAT_319</t>
  </si>
  <si>
    <t>PAT_319_680_832.png</t>
  </si>
  <si>
    <t>PAT_999</t>
  </si>
  <si>
    <t>PAT_999_20_223.png</t>
  </si>
  <si>
    <t>PAT_1305</t>
  </si>
  <si>
    <t>PAT_1305_4097_251.png</t>
  </si>
  <si>
    <t>PAT_796</t>
  </si>
  <si>
    <t>PAT_796_1510_130.png</t>
  </si>
  <si>
    <t>PAT_963_1819_298.png</t>
  </si>
  <si>
    <t>PAT_1730</t>
  </si>
  <si>
    <t>PAT_1730_3236_7.png</t>
  </si>
  <si>
    <t>PAT_1546</t>
  </si>
  <si>
    <t>PAT_1546_1871_376.png</t>
  </si>
  <si>
    <t>PAT_2154</t>
  </si>
  <si>
    <t>PAT_2154_4783_625.png</t>
  </si>
  <si>
    <t>PAT_413</t>
  </si>
  <si>
    <t>PAT_413_819_268.png</t>
  </si>
  <si>
    <t>PAT_1414_1432_969.png</t>
  </si>
  <si>
    <t>PAT_690</t>
  </si>
  <si>
    <t>PAT_690_1309_981.png</t>
  </si>
  <si>
    <t>PAT_2127</t>
  </si>
  <si>
    <t>PAT_2127_4662_596.png</t>
  </si>
  <si>
    <t>PAT_1552</t>
  </si>
  <si>
    <t>PAT_1552_1895_190.png</t>
  </si>
  <si>
    <t>PAT_1754</t>
  </si>
  <si>
    <t>PAT_1754_3308_390.png</t>
  </si>
  <si>
    <t>PAT_118</t>
  </si>
  <si>
    <t>PAT_118_180_386.png</t>
  </si>
  <si>
    <t>PAT_850</t>
  </si>
  <si>
    <t>PAT_850_1611_332.png</t>
  </si>
  <si>
    <t>PAT_771</t>
  </si>
  <si>
    <t>PAT_771_1488_562.png</t>
  </si>
  <si>
    <t>PAT_1410</t>
  </si>
  <si>
    <t>PAT_1410_1410_46.png</t>
  </si>
  <si>
    <t>PAT_365</t>
  </si>
  <si>
    <t>PAT_365_751_709.png</t>
  </si>
  <si>
    <t>PAT_63</t>
  </si>
  <si>
    <t>NORWAY</t>
  </si>
  <si>
    <t>PAT_63_1075_498.png</t>
  </si>
  <si>
    <t>PAT_207</t>
  </si>
  <si>
    <t>PAT_207_3951_140.png</t>
  </si>
  <si>
    <t>PAT_483</t>
  </si>
  <si>
    <t>PAT_483_925_716.png</t>
  </si>
  <si>
    <t>PAT_358</t>
  </si>
  <si>
    <t>PAT_358_738_837.png</t>
  </si>
  <si>
    <t>PAT_875_1670_121.png</t>
  </si>
  <si>
    <t>PAT_645_1300_463.png</t>
  </si>
  <si>
    <t>PAT_514</t>
  </si>
  <si>
    <t>PAT_514_967_300.png</t>
  </si>
  <si>
    <t>PAT_1286</t>
  </si>
  <si>
    <t>PAT_1286_1000_517.png</t>
  </si>
  <si>
    <t>PAT_330</t>
  </si>
  <si>
    <t>PAT_330_698_211.png</t>
  </si>
  <si>
    <t>PAT_1062</t>
  </si>
  <si>
    <t>PAT_1062_264_741.png</t>
  </si>
  <si>
    <t>PAT_792</t>
  </si>
  <si>
    <t>PAT_792_4351_858.png</t>
  </si>
  <si>
    <t>PAT_1728</t>
  </si>
  <si>
    <t>PAT_1728_3234_299.png</t>
  </si>
  <si>
    <t>PAT_722</t>
  </si>
  <si>
    <t>PAT_722_1377_120.png</t>
  </si>
  <si>
    <t>PAT_2076</t>
  </si>
  <si>
    <t>PAT_2076_4459_450.png</t>
  </si>
  <si>
    <t>PAT_280</t>
  </si>
  <si>
    <t>PAT_280_431_466.png</t>
  </si>
  <si>
    <t>PAT_2008</t>
  </si>
  <si>
    <t>PAT_2008_4126_489.png</t>
  </si>
  <si>
    <t>PAT_1411</t>
  </si>
  <si>
    <t>PAT_1411_1414_355.png</t>
  </si>
  <si>
    <t>PAT_655</t>
  </si>
  <si>
    <t>PAT_655_926_447.png</t>
  </si>
  <si>
    <t>PAT_1651</t>
  </si>
  <si>
    <t>PAT_1651_2914_833.png</t>
  </si>
  <si>
    <t>PAT_966_1825_546.png</t>
  </si>
  <si>
    <t>PAT_396</t>
  </si>
  <si>
    <t>PAT_396_796_394.png</t>
  </si>
  <si>
    <t>PAT_1701</t>
  </si>
  <si>
    <t>PAT_1701_3135_5.png</t>
  </si>
  <si>
    <t>PAT_2042</t>
  </si>
  <si>
    <t>PAT_2042_4301_636.png</t>
  </si>
  <si>
    <t>PAT_216</t>
  </si>
  <si>
    <t>PAT_216_331_678.png</t>
  </si>
  <si>
    <t>PAT_747</t>
  </si>
  <si>
    <t>PAT_747_1408_427.png</t>
  </si>
  <si>
    <t>PAT_691</t>
  </si>
  <si>
    <t>PAT_691_1311_686.png</t>
  </si>
  <si>
    <t>PAT_34</t>
  </si>
  <si>
    <t>PAT_34_47_108.png</t>
  </si>
  <si>
    <t>PAT_1277</t>
  </si>
  <si>
    <t>PAT_1277_964_152.png</t>
  </si>
  <si>
    <t>PAT_361</t>
  </si>
  <si>
    <t>PAT_361_1568_456.png</t>
  </si>
  <si>
    <t>PAT_162</t>
  </si>
  <si>
    <t>PAT_162_252_773.png</t>
  </si>
  <si>
    <t>PAT_1794</t>
  </si>
  <si>
    <t>PAT_1794_3435_711.png</t>
  </si>
  <si>
    <t>PAT_1702</t>
  </si>
  <si>
    <t>PAT_1702_3548_386.png</t>
  </si>
  <si>
    <t>PAT_267</t>
  </si>
  <si>
    <t>PAT_267_412_275.png</t>
  </si>
  <si>
    <t>PAT_395</t>
  </si>
  <si>
    <t>PAT_395_795_43.png</t>
  </si>
  <si>
    <t>PAT_465</t>
  </si>
  <si>
    <t>PAT_465_901_627.png</t>
  </si>
  <si>
    <t>PAT_306</t>
  </si>
  <si>
    <t>PAT_306_1646_903.png</t>
  </si>
  <si>
    <t>PAT_249</t>
  </si>
  <si>
    <t>PAT_249_380_366.png</t>
  </si>
  <si>
    <t>PAT_985</t>
  </si>
  <si>
    <t>PAT_985_1856_397.png</t>
  </si>
  <si>
    <t>PAT_458</t>
  </si>
  <si>
    <t>PAT_458_891_709.png</t>
  </si>
  <si>
    <t>PAT_747_1410_179.png</t>
  </si>
  <si>
    <t>PAT_1316</t>
  </si>
  <si>
    <t>PAT_1316_1114_517.png</t>
  </si>
  <si>
    <t>PAT_398</t>
  </si>
  <si>
    <t>PAT_398_799_163.png</t>
  </si>
  <si>
    <t>PAT_953</t>
  </si>
  <si>
    <t>PAT_953_1806_326.png</t>
  </si>
  <si>
    <t>PAT_466</t>
  </si>
  <si>
    <t>PAT_466_903_893.png</t>
  </si>
  <si>
    <t>PAT_1132</t>
  </si>
  <si>
    <t>PAT_1132_508_325.png</t>
  </si>
  <si>
    <t>PAT_300</t>
  </si>
  <si>
    <t>PAT_300_648_84.png</t>
  </si>
  <si>
    <t>PAT_82</t>
  </si>
  <si>
    <t>PAT_82_125_365.png</t>
  </si>
  <si>
    <t>PAT_478</t>
  </si>
  <si>
    <t>PAT_478_916_806.png</t>
  </si>
  <si>
    <t>PAT_1089</t>
  </si>
  <si>
    <t>PAT_1089_375_677.png</t>
  </si>
  <si>
    <t>PAT_76</t>
  </si>
  <si>
    <t>PAT_76_1039_269.png</t>
  </si>
  <si>
    <t>PAT_663</t>
  </si>
  <si>
    <t>PAT_663_1254_732.png</t>
  </si>
  <si>
    <t>PAT_206</t>
  </si>
  <si>
    <t>PAT_206_312_760.png</t>
  </si>
  <si>
    <t>PAT_1566</t>
  </si>
  <si>
    <t>PAT_1566_2435_150.png</t>
  </si>
  <si>
    <t>PAT_1955</t>
  </si>
  <si>
    <t>PAT_1955_3947_778.png</t>
  </si>
  <si>
    <t>PAT_1638</t>
  </si>
  <si>
    <t>PAT_1638_2878_536.png</t>
  </si>
  <si>
    <t>PAT_1298</t>
  </si>
  <si>
    <t>PAT_1298_1051_831.png</t>
  </si>
  <si>
    <t>PAT_167</t>
  </si>
  <si>
    <t>PAT_167_258_711.png</t>
  </si>
  <si>
    <t>PAT_54</t>
  </si>
  <si>
    <t>BRASIL</t>
  </si>
  <si>
    <t>PAT_54_83_405.png</t>
  </si>
  <si>
    <t>PAT_997</t>
  </si>
  <si>
    <t>PAT_997_14_40.png</t>
  </si>
  <si>
    <t>PAT_373</t>
  </si>
  <si>
    <t>PAT_373_761_708.png</t>
  </si>
  <si>
    <t>PAT_1509</t>
  </si>
  <si>
    <t>PAT_1509_1741_810.png</t>
  </si>
  <si>
    <t>PAT_228</t>
  </si>
  <si>
    <t>PAT_228_348_535.png</t>
  </si>
  <si>
    <t>PAT_1871</t>
  </si>
  <si>
    <t>ABDOMEN</t>
  </si>
  <si>
    <t>PAT_1871_3666_675.png</t>
  </si>
  <si>
    <t>PAT_547</t>
  </si>
  <si>
    <t>PAT_547_1033_911.png</t>
  </si>
  <si>
    <t>PAT_1582_2574_890.png</t>
  </si>
  <si>
    <t>PAT_56</t>
  </si>
  <si>
    <t>PAT_56_86_479.png</t>
  </si>
  <si>
    <t>PAT_699</t>
  </si>
  <si>
    <t>PAT_699_1320_901.png</t>
  </si>
  <si>
    <t>PAT_221</t>
  </si>
  <si>
    <t>PAT_221_339_566.png</t>
  </si>
  <si>
    <t>PAT_803</t>
  </si>
  <si>
    <t>PAT_803_1522_907.png</t>
  </si>
  <si>
    <t>PAT_256</t>
  </si>
  <si>
    <t>PAT_256_295_583.png</t>
  </si>
  <si>
    <t>PAT_115</t>
  </si>
  <si>
    <t>PAT_115_175_206.png</t>
  </si>
  <si>
    <t>PAT_759_1433_973.png</t>
  </si>
  <si>
    <t>PAT_782</t>
  </si>
  <si>
    <t>PAT_782_1493_140.png</t>
  </si>
  <si>
    <t>PAT_1942</t>
  </si>
  <si>
    <t>PAT_1942_3915_388.png</t>
  </si>
  <si>
    <t>PAT_1125</t>
  </si>
  <si>
    <t>PAT_1125_492_523.png</t>
  </si>
  <si>
    <t>PAT_256_394_449.png</t>
  </si>
  <si>
    <t>PAT_385</t>
  </si>
  <si>
    <t>PAT_385_783_574.png</t>
  </si>
  <si>
    <t>PAT_721</t>
  </si>
  <si>
    <t>PAT_721_1365_142.png</t>
  </si>
  <si>
    <t>PAT_940</t>
  </si>
  <si>
    <t>PAT_940_1774_962.png</t>
  </si>
  <si>
    <t>PAT_316</t>
  </si>
  <si>
    <t>PAT_316_674_924.png</t>
  </si>
  <si>
    <t>PAT_243</t>
  </si>
  <si>
    <t>PAT_243_372_119.png</t>
  </si>
  <si>
    <t>PAT_1094_381_446.png</t>
  </si>
  <si>
    <t>PAT_412</t>
  </si>
  <si>
    <t>PAT_412_818_61.png</t>
  </si>
  <si>
    <t>PAT_359_740_46.png</t>
  </si>
  <si>
    <t>PAT_842</t>
  </si>
  <si>
    <t>PAT_842_1606_720.png</t>
  </si>
  <si>
    <t>PAT_1082</t>
  </si>
  <si>
    <t>PAT_1082_342_705.png</t>
  </si>
  <si>
    <t>PAT_1821</t>
  </si>
  <si>
    <t>PAT_1821_3575_920.png</t>
  </si>
  <si>
    <t>PAT_526</t>
  </si>
  <si>
    <t>PAT_526_991_109.png</t>
  </si>
  <si>
    <t>PAT_1460</t>
  </si>
  <si>
    <t>PAT_1460_1598_959.png</t>
  </si>
  <si>
    <t>PAT_15</t>
  </si>
  <si>
    <t>PAT_15_1001_749.png</t>
  </si>
  <si>
    <t>PAT_1547</t>
  </si>
  <si>
    <t>PAT_1547_1874_432.png</t>
  </si>
  <si>
    <t>PAT_880</t>
  </si>
  <si>
    <t>PAT_880_1673_410.png</t>
  </si>
  <si>
    <t>PAT_730</t>
  </si>
  <si>
    <t>PAT_730_1383_535.png</t>
  </si>
  <si>
    <t>PAT_948</t>
  </si>
  <si>
    <t>PAT_948_1801_993.png</t>
  </si>
  <si>
    <t>PAT_962_1823_857.png</t>
  </si>
  <si>
    <t>PAT_21</t>
  </si>
  <si>
    <t>PAT_21_982_266.png</t>
  </si>
  <si>
    <t>PAT_839</t>
  </si>
  <si>
    <t>PAT_839_1591_204.png</t>
  </si>
  <si>
    <t>PAT_257</t>
  </si>
  <si>
    <t>PAT_257_395_866.png</t>
  </si>
  <si>
    <t>PAT_1217</t>
  </si>
  <si>
    <t>PAT_1217_762_198.png</t>
  </si>
  <si>
    <t>PAT_397</t>
  </si>
  <si>
    <t>PAT_397_798_482.png</t>
  </si>
  <si>
    <t>PAT_1481</t>
  </si>
  <si>
    <t>PAT_1481_1674_735.png</t>
  </si>
  <si>
    <t>PAT_665</t>
  </si>
  <si>
    <t>PAT_665_1262_774.png</t>
  </si>
  <si>
    <t>PAT_976</t>
  </si>
  <si>
    <t>PAT_976_1837_861.png</t>
  </si>
  <si>
    <t>PAT_827</t>
  </si>
  <si>
    <t>PAT_827_1600_1000.png</t>
  </si>
  <si>
    <t>PAT_1764</t>
  </si>
  <si>
    <t>PAT_1764_3335_366.png</t>
  </si>
  <si>
    <t>PAT_645_1223_124.png</t>
  </si>
  <si>
    <t>PAT_185</t>
  </si>
  <si>
    <t>PAT_185_285_862.png</t>
  </si>
  <si>
    <t>PAT_1333</t>
  </si>
  <si>
    <t>PAT_1333_1177_261.png</t>
  </si>
  <si>
    <t>PAT_1461</t>
  </si>
  <si>
    <t>PAT_1461_1600_867.png</t>
  </si>
  <si>
    <t>PAT_1658</t>
  </si>
  <si>
    <t>PAT_1658_2933_322.png</t>
  </si>
  <si>
    <t>PAT_1013</t>
  </si>
  <si>
    <t>PAT_1013_82_876.png</t>
  </si>
  <si>
    <t>PAT_2066</t>
  </si>
  <si>
    <t>PAT_2066_4417_201.png</t>
  </si>
  <si>
    <t>PAT_1027</t>
  </si>
  <si>
    <t>PAT_1027_128_854.png</t>
  </si>
  <si>
    <t>PAT_1307</t>
  </si>
  <si>
    <t>PAT_1307_1092_878.png</t>
  </si>
  <si>
    <t>PAT_1593</t>
  </si>
  <si>
    <t>PAT_1593_2651_122.png</t>
  </si>
  <si>
    <t>PAT_375</t>
  </si>
  <si>
    <t>PAT_375_763_732.png</t>
  </si>
  <si>
    <t>PAT_302_1633_845.png</t>
  </si>
  <si>
    <t>PAT_495</t>
  </si>
  <si>
    <t>PAT_495_941_26.png</t>
  </si>
  <si>
    <t>PAT_535</t>
  </si>
  <si>
    <t>CZECH</t>
  </si>
  <si>
    <t>PAT_535_1012_145.png</t>
  </si>
  <si>
    <t>PAT_1583</t>
  </si>
  <si>
    <t>PAT_1583_2607_628.png</t>
  </si>
  <si>
    <t>PAT_121</t>
  </si>
  <si>
    <t>PAT_121_184_502.png</t>
  </si>
  <si>
    <t>PAT_614</t>
  </si>
  <si>
    <t>PAT_614_1166_885.png</t>
  </si>
  <si>
    <t>PAT_524</t>
  </si>
  <si>
    <t>PAT_524_987_738.png</t>
  </si>
  <si>
    <t>PAT_381</t>
  </si>
  <si>
    <t>PAT_381_775_566.png</t>
  </si>
  <si>
    <t>PAT_1774</t>
  </si>
  <si>
    <t>PAT_1774_3352_474.png</t>
  </si>
  <si>
    <t>PAT_375_763_980.png</t>
  </si>
  <si>
    <t>PAT_79_120_739.png</t>
  </si>
  <si>
    <t>PAT_587</t>
  </si>
  <si>
    <t>PAT_587_3431_6.png</t>
  </si>
  <si>
    <t>PAT_666</t>
  </si>
  <si>
    <t>PAT_666_1268_870.png</t>
  </si>
  <si>
    <t>PAT_691_3994_671.png</t>
  </si>
  <si>
    <t>PAT_364</t>
  </si>
  <si>
    <t>PAT_364_749_377.png</t>
  </si>
  <si>
    <t>PAT_576</t>
  </si>
  <si>
    <t>PAT_576_1089_435.png</t>
  </si>
  <si>
    <t>PAT_952</t>
  </si>
  <si>
    <t>PAT_952_1807_58.png</t>
  </si>
  <si>
    <t>PAT_1128</t>
  </si>
  <si>
    <t>PAT_1128_497_322.png</t>
  </si>
  <si>
    <t>PAT_485</t>
  </si>
  <si>
    <t>PAT_485_928_796.png</t>
  </si>
  <si>
    <t>PAT_39</t>
  </si>
  <si>
    <t>PAT_39_55_233.png</t>
  </si>
  <si>
    <t>PAT_340</t>
  </si>
  <si>
    <t>PAT_340_714_68.png</t>
  </si>
  <si>
    <t>PAT_1981</t>
  </si>
  <si>
    <t>PAT_1981_4023_673.png</t>
  </si>
  <si>
    <t>PAT_315</t>
  </si>
  <si>
    <t>PAT_315_673_227.png</t>
  </si>
  <si>
    <t>PAT_1071</t>
  </si>
  <si>
    <t>PAT_1071_313_789.png</t>
  </si>
  <si>
    <t>PAT_59</t>
  </si>
  <si>
    <t>PAT_59_94_849.png</t>
  </si>
  <si>
    <t>PAT_338</t>
  </si>
  <si>
    <t>PAT_338_710_319.png</t>
  </si>
  <si>
    <t>PAT_1324</t>
  </si>
  <si>
    <t>PAT_1324_1145_309.png</t>
  </si>
  <si>
    <t>PAT_1914</t>
  </si>
  <si>
    <t>PAT_1914_3822_863.png</t>
  </si>
  <si>
    <t>PAT_672</t>
  </si>
  <si>
    <t>PAT_672_1272_705.png</t>
  </si>
  <si>
    <t>PAT_2122</t>
  </si>
  <si>
    <t>PAT_2122_4642_680.png</t>
  </si>
  <si>
    <t>PAT_886</t>
  </si>
  <si>
    <t>PAT_886_1684_297.png</t>
  </si>
  <si>
    <t>PAT_93</t>
  </si>
  <si>
    <t>PAT_93_361_203.png</t>
  </si>
  <si>
    <t>PAT_270</t>
  </si>
  <si>
    <t>PAT_270_1386_755.png</t>
  </si>
  <si>
    <t>PAT_908</t>
  </si>
  <si>
    <t>PAT_908_1726_939.png</t>
  </si>
  <si>
    <t>PAT_666_1271_645.png</t>
  </si>
  <si>
    <t>PAT_115_1138_870.png</t>
  </si>
  <si>
    <t>PAT_585</t>
  </si>
  <si>
    <t>PAT_585_1130_474.png</t>
  </si>
  <si>
    <t>PAT_464</t>
  </si>
  <si>
    <t>PAT_464_1794_78.png</t>
  </si>
  <si>
    <t>PAT_380_773_542.png</t>
  </si>
  <si>
    <t>PAT_587_1117_880.png</t>
  </si>
  <si>
    <t>PAT_1665</t>
  </si>
  <si>
    <t>PAT_1665_2978_578.png</t>
  </si>
  <si>
    <t>PAT_500</t>
  </si>
  <si>
    <t>PAT_500_947_77.png</t>
  </si>
  <si>
    <t>PAT_2011</t>
  </si>
  <si>
    <t>PAT_2011_4140_988.png</t>
  </si>
  <si>
    <t>PAT_600</t>
  </si>
  <si>
    <t>PAT_600_1141_542.png</t>
  </si>
  <si>
    <t>PAT_1661</t>
  </si>
  <si>
    <t>PAT_1661_2956_357.png</t>
  </si>
  <si>
    <t>PAT_1428</t>
  </si>
  <si>
    <t>PAT_1428_1489_38.png</t>
  </si>
  <si>
    <t>PAT_1682</t>
  </si>
  <si>
    <t>PAT_1682_3050_600.png</t>
  </si>
  <si>
    <t>PAT_832</t>
  </si>
  <si>
    <t>PAT_832_1569_413.png</t>
  </si>
  <si>
    <t>PAT_131</t>
  </si>
  <si>
    <t>PAT_131_197_974.png</t>
  </si>
  <si>
    <t>PAT_270_1382_561.png</t>
  </si>
  <si>
    <t>PAT_170</t>
  </si>
  <si>
    <t>PAT_170_264_785.png</t>
  </si>
  <si>
    <t>PAT_1364</t>
  </si>
  <si>
    <t>PAT_1364_1246_420.png</t>
  </si>
  <si>
    <t>PAT_192</t>
  </si>
  <si>
    <t>PAT_192_295_164.png</t>
  </si>
  <si>
    <t>PAT_93_142_269.png</t>
  </si>
  <si>
    <t>PAT_831</t>
  </si>
  <si>
    <t>PAT_831_1570_991.png</t>
  </si>
  <si>
    <t>PAT_840</t>
  </si>
  <si>
    <t>PAT_840_1595_981.png</t>
  </si>
  <si>
    <t>PAT_792_1498_936.png</t>
  </si>
  <si>
    <t>PAT_2155</t>
  </si>
  <si>
    <t>PAT_2155_4784_483.png</t>
  </si>
  <si>
    <t>PAT_291</t>
  </si>
  <si>
    <t>PAT_291_446_704.png</t>
  </si>
  <si>
    <t>PAT_1392</t>
  </si>
  <si>
    <t>PAT_1392_1353_161.png</t>
  </si>
  <si>
    <t>PAT_551</t>
  </si>
  <si>
    <t>PAT_551_1047_567.png</t>
  </si>
  <si>
    <t>PAT_939</t>
  </si>
  <si>
    <t>PAT_939_1791_329.png</t>
  </si>
  <si>
    <t>PAT_1057</t>
  </si>
  <si>
    <t>PAT_1057_242_297.png</t>
  </si>
  <si>
    <t>PAT_1760</t>
  </si>
  <si>
    <t>PAT_1760_3326_525.png</t>
  </si>
  <si>
    <t>PAT_346</t>
  </si>
  <si>
    <t>PAT_346_720_265.png</t>
  </si>
  <si>
    <t>PAT_259</t>
  </si>
  <si>
    <t>PAT_259_399_801.png</t>
  </si>
  <si>
    <t>PAT_838_1587_73.png</t>
  </si>
  <si>
    <t>PAT_738</t>
  </si>
  <si>
    <t>PAT_738_1397_966.png</t>
  </si>
  <si>
    <t>PAT_728</t>
  </si>
  <si>
    <t>PAT_728_1533_952.png</t>
  </si>
  <si>
    <t>PAT_372</t>
  </si>
  <si>
    <t>PAT_372_760_267.png</t>
  </si>
  <si>
    <t>PAT_1922</t>
  </si>
  <si>
    <t>PAT_1922_3848_451.png</t>
  </si>
  <si>
    <t>PAT_286</t>
  </si>
  <si>
    <t>PAT_286_1458_381.png</t>
  </si>
  <si>
    <t>PAT_161</t>
  </si>
  <si>
    <t>PAT_161_250_338.png</t>
  </si>
  <si>
    <t>PAT_349</t>
  </si>
  <si>
    <t>PAT_349_724_750.png</t>
  </si>
  <si>
    <t>PAT_522</t>
  </si>
  <si>
    <t>PAT_522_986_305.png</t>
  </si>
  <si>
    <t>PAT_793_1512_513.png</t>
  </si>
  <si>
    <t>PAT_462</t>
  </si>
  <si>
    <t>PAT_462_896_893.png</t>
  </si>
  <si>
    <t>PAT_895</t>
  </si>
  <si>
    <t>PAT_895_1699_872.png</t>
  </si>
  <si>
    <t>PAT_545</t>
  </si>
  <si>
    <t>PAT_545_1030_854.png</t>
  </si>
  <si>
    <t>PAT_145</t>
  </si>
  <si>
    <t>PAT_145_216_158.png</t>
  </si>
  <si>
    <t>PAT_214</t>
  </si>
  <si>
    <t>PAT_214_329_70.png</t>
  </si>
  <si>
    <t>PAT_1124</t>
  </si>
  <si>
    <t>PAT_1124_489_151.png</t>
  </si>
  <si>
    <t>PAT_513</t>
  </si>
  <si>
    <t>PAT_513_964_343.png</t>
  </si>
  <si>
    <t>PAT_439</t>
  </si>
  <si>
    <t>PAT_439_859_283.png</t>
  </si>
  <si>
    <t>PAT_108</t>
  </si>
  <si>
    <t>PAT_108_162_660.png</t>
  </si>
  <si>
    <t>PAT_1031</t>
  </si>
  <si>
    <t>PAT_1031_148_29.png</t>
  </si>
  <si>
    <t>PAT_1826</t>
  </si>
  <si>
    <t>PAT_1826_3580_871.png</t>
  </si>
  <si>
    <t>PAT_354</t>
  </si>
  <si>
    <t>PAT_354_1817_500.png</t>
  </si>
  <si>
    <t>PAT_1619</t>
  </si>
  <si>
    <t>PAT_1619_2774_616.png</t>
  </si>
  <si>
    <t>PAT_1993</t>
  </si>
  <si>
    <t>PAT_1993_4076_174.png</t>
  </si>
  <si>
    <t>PAT_1729</t>
  </si>
  <si>
    <t>PAT_1729_3235_909.png</t>
  </si>
  <si>
    <t>PAT_1145</t>
  </si>
  <si>
    <t>PAT_1145_534_524.png</t>
  </si>
  <si>
    <t>PAT_510</t>
  </si>
  <si>
    <t>PAT_510_959_174.png</t>
  </si>
  <si>
    <t>PAT_974</t>
  </si>
  <si>
    <t>PAT_974_1841_693.png</t>
  </si>
  <si>
    <t>PAT_580</t>
  </si>
  <si>
    <t>PAT_580_1104_684.png</t>
  </si>
  <si>
    <t>PAT_207_313_709.png</t>
  </si>
  <si>
    <t>PAT_1945</t>
  </si>
  <si>
    <t>PAT_1945_3923_428.png</t>
  </si>
  <si>
    <t>PAT_1875</t>
  </si>
  <si>
    <t>PAT_1875_3689_646.png</t>
  </si>
  <si>
    <t>PAT_935</t>
  </si>
  <si>
    <t>PAT_935_1781_341.png</t>
  </si>
  <si>
    <t>PAT_493</t>
  </si>
  <si>
    <t>PAT_493_3016_512.png</t>
  </si>
  <si>
    <t>PAT_177</t>
  </si>
  <si>
    <t>PAT_177_275_905.png</t>
  </si>
  <si>
    <t>PAT_2157</t>
  </si>
  <si>
    <t>PAT_2157_4789_969.png</t>
  </si>
  <si>
    <t>PAT_631</t>
  </si>
  <si>
    <t>PAT_631_1227_585.png</t>
  </si>
  <si>
    <t>PAT_1393</t>
  </si>
  <si>
    <t>PAT_1393_1355_270.png</t>
  </si>
  <si>
    <t>PAT_2010</t>
  </si>
  <si>
    <t>PAT_2010_4136_318.png</t>
  </si>
  <si>
    <t>PAT_806</t>
  </si>
  <si>
    <t>PAT_806_1520_708.png</t>
  </si>
  <si>
    <t>PAT_923</t>
  </si>
  <si>
    <t>PAT_923_1753_706.png</t>
  </si>
  <si>
    <t>PAT_497</t>
  </si>
  <si>
    <t>PAT_497_943_580.png</t>
  </si>
  <si>
    <t>PAT_1334</t>
  </si>
  <si>
    <t>PAT_1334_1178_413.png</t>
  </si>
  <si>
    <t>PAT_521</t>
  </si>
  <si>
    <t>PAT_521_984_412.png</t>
  </si>
  <si>
    <t>PAT_2125</t>
  </si>
  <si>
    <t>PAT_2125_4653_497.png</t>
  </si>
  <si>
    <t>PAT_771_1491_390.png</t>
  </si>
  <si>
    <t>PAT_1256</t>
  </si>
  <si>
    <t>PAT_1256_879_199.png</t>
  </si>
  <si>
    <t>PAT_2009</t>
  </si>
  <si>
    <t>PAT_2009_4134_828.png</t>
  </si>
  <si>
    <t>PAT_679</t>
  </si>
  <si>
    <t>LIP</t>
  </si>
  <si>
    <t>PAT_679_1286_677.png</t>
  </si>
  <si>
    <t>PAT_1976</t>
  </si>
  <si>
    <t>PAT_1976_4000_701.png</t>
  </si>
  <si>
    <t>PAT_879</t>
  </si>
  <si>
    <t>PAT_879_1676_668.png</t>
  </si>
  <si>
    <t>PAT_561</t>
  </si>
  <si>
    <t>PAT_561_1069_418.png</t>
  </si>
  <si>
    <t>PAT_757</t>
  </si>
  <si>
    <t>PAT_757_1431_696.png</t>
  </si>
  <si>
    <t>PAT_731</t>
  </si>
  <si>
    <t>PAT_731_1387_634.png</t>
  </si>
  <si>
    <t>PAT_372_760_355.png</t>
  </si>
  <si>
    <t>PAT_770</t>
  </si>
  <si>
    <t>PAT_770_1451_136.png</t>
  </si>
  <si>
    <t>PAT_74</t>
  </si>
  <si>
    <t>PAT_74_112_729.png</t>
  </si>
  <si>
    <t>PAT_1472</t>
  </si>
  <si>
    <t>PAT_1472_1639_87.png</t>
  </si>
  <si>
    <t>PAT_354_731_155.png</t>
  </si>
  <si>
    <t>PAT_1257</t>
  </si>
  <si>
    <t>PAT_1257_887_828.png</t>
  </si>
  <si>
    <t>PAT_2048</t>
  </si>
  <si>
    <t>PAT_2048_4333_63.png</t>
  </si>
  <si>
    <t>PAT_1304</t>
  </si>
  <si>
    <t>PAT_1304_3507_308.png</t>
  </si>
  <si>
    <t>PAT_425</t>
  </si>
  <si>
    <t>PAT_425_841_644.png</t>
  </si>
  <si>
    <t>PAT_330_1438_323.png</t>
  </si>
  <si>
    <t>PAT_264</t>
  </si>
  <si>
    <t>PAT_264_405_118.png</t>
  </si>
  <si>
    <t>PAT_1881</t>
  </si>
  <si>
    <t>PAT_1881_3711_217.png</t>
  </si>
  <si>
    <t>PAT_1818_3570_577.png</t>
  </si>
  <si>
    <t>PAT_128</t>
  </si>
  <si>
    <t>PAT_128_194_144.png</t>
  </si>
  <si>
    <t>PAT_666_1269_65.png</t>
  </si>
  <si>
    <t>PAT_1554</t>
  </si>
  <si>
    <t>PAT_1554_4170_992.png</t>
  </si>
  <si>
    <t>PAT_307</t>
  </si>
  <si>
    <t>PAT_307_659_85.png</t>
  </si>
  <si>
    <t>PAT_1139</t>
  </si>
  <si>
    <t>PAT_1139_523_682.png</t>
  </si>
  <si>
    <t>PAT_106_158_249.png</t>
  </si>
  <si>
    <t>PAT_1063</t>
  </si>
  <si>
    <t>PAT_1063_269_755.png</t>
  </si>
  <si>
    <t>PAT_817</t>
  </si>
  <si>
    <t>PAT_817_1537_643.png</t>
  </si>
  <si>
    <t>PAT_255</t>
  </si>
  <si>
    <t>PAT_255_388_77.png</t>
  </si>
  <si>
    <t>PAT_390</t>
  </si>
  <si>
    <t>PAT_390_790_505.png</t>
  </si>
  <si>
    <t>PAT_1068</t>
  </si>
  <si>
    <t>PAT_1068_285_845.png</t>
  </si>
  <si>
    <t>PAT_1947</t>
  </si>
  <si>
    <t>PAT_1947_3926_165.png</t>
  </si>
  <si>
    <t>PAT_92</t>
  </si>
  <si>
    <t>PAT_92_141_551.png</t>
  </si>
  <si>
    <t>PAT_1733</t>
  </si>
  <si>
    <t>PAT_1733_3239_934.png</t>
  </si>
  <si>
    <t>PAT_531</t>
  </si>
  <si>
    <t>PAT_531_1004_189.png</t>
  </si>
  <si>
    <t>PAT_1364_1246_927.png</t>
  </si>
  <si>
    <t>PAT_981_1848_486.png</t>
  </si>
  <si>
    <t>PAT_1402</t>
  </si>
  <si>
    <t>PAT_1402_1377_959.png</t>
  </si>
  <si>
    <t>PAT_233</t>
  </si>
  <si>
    <t>PAT_233_354_935.png</t>
  </si>
  <si>
    <t>PAT_1042</t>
  </si>
  <si>
    <t>PAT_1042_187_746.png</t>
  </si>
  <si>
    <t>PAT_1813</t>
  </si>
  <si>
    <t>PAT_1813_3562_195.png</t>
  </si>
  <si>
    <t>PAT_1141</t>
  </si>
  <si>
    <t>PAT_1141_526_416.png</t>
  </si>
  <si>
    <t>PAT_689</t>
  </si>
  <si>
    <t>PAT_689_1306_772.png</t>
  </si>
  <si>
    <t>PAT_1769</t>
  </si>
  <si>
    <t>PAT_1769_3342_63.png</t>
  </si>
  <si>
    <t>PAT_853</t>
  </si>
  <si>
    <t>PAT_853_1642_497.png</t>
  </si>
  <si>
    <t>PAT_108_161_423.png</t>
  </si>
  <si>
    <t>PAT_1956</t>
  </si>
  <si>
    <t>PAT_1956_3949_217.png</t>
  </si>
  <si>
    <t>PAT_1476</t>
  </si>
  <si>
    <t>PAT_1476_1657_788.png</t>
  </si>
  <si>
    <t>PAT_1109_436_141.png</t>
  </si>
  <si>
    <t>PAT_211</t>
  </si>
  <si>
    <t>PAT_211_319_777.png</t>
  </si>
  <si>
    <t>PAT_1393_1356_371.png</t>
  </si>
  <si>
    <t>PAT_319_679_533.png</t>
  </si>
  <si>
    <t>PAT_766</t>
  </si>
  <si>
    <t>PAT_766_1444_52.png</t>
  </si>
  <si>
    <t>PAT_408</t>
  </si>
  <si>
    <t>PAT_408_811_808.png</t>
  </si>
  <si>
    <t>PAT_1639</t>
  </si>
  <si>
    <t>PAT_1639_2879_744.png</t>
  </si>
  <si>
    <t>PAT_645_1222_140.png</t>
  </si>
  <si>
    <t>PAT_179</t>
  </si>
  <si>
    <t>PAT_179_278_331.png</t>
  </si>
  <si>
    <t>PAT_726</t>
  </si>
  <si>
    <t>PAT_726_1371_543.png</t>
  </si>
  <si>
    <t>PAT_82_125_525.png</t>
  </si>
  <si>
    <t>PAT_975</t>
  </si>
  <si>
    <t>PAT_975_4734_783.png</t>
  </si>
  <si>
    <t>PAT_109</t>
  </si>
  <si>
    <t>PAT_109_868_723.png</t>
  </si>
  <si>
    <t>PAT_286_1459_926.png</t>
  </si>
  <si>
    <t>PAT_851</t>
  </si>
  <si>
    <t>PAT_851_4519_488.png</t>
  </si>
  <si>
    <t>PAT_1243</t>
  </si>
  <si>
    <t>PAT_1243_836_47.png</t>
  </si>
  <si>
    <t>PAT_1329</t>
  </si>
  <si>
    <t>PAT_1329_1168_620.png</t>
  </si>
  <si>
    <t>PAT_115_176_455.png</t>
  </si>
  <si>
    <t>PAT_1439</t>
  </si>
  <si>
    <t>PAT_1439_1521_868.png</t>
  </si>
  <si>
    <t>PAT_2043</t>
  </si>
  <si>
    <t>PAT_2043_4308_681.png</t>
  </si>
  <si>
    <t>PAT_827_1599_248.png</t>
  </si>
  <si>
    <t>PAT_1181</t>
  </si>
  <si>
    <t>PAT_1181_659_231.png</t>
  </si>
  <si>
    <t>PAT_1326</t>
  </si>
  <si>
    <t>PAT_1326_1156_139.png</t>
  </si>
  <si>
    <t>PAT_1074_322_174.png</t>
  </si>
  <si>
    <t>PAT_503</t>
  </si>
  <si>
    <t>PAT_503_949_409.png</t>
  </si>
  <si>
    <t>PAT_691_1310_780.png</t>
  </si>
  <si>
    <t>PAT_514_967_908.png</t>
  </si>
  <si>
    <t>PAT_217</t>
  </si>
  <si>
    <t>PAT_217_333_61.png</t>
  </si>
  <si>
    <t>PAT_467</t>
  </si>
  <si>
    <t>PAT_467_904_235.png</t>
  </si>
  <si>
    <t>PAT_101</t>
  </si>
  <si>
    <t>PAT_101_1041_651.png</t>
  </si>
  <si>
    <t>PAT_1347</t>
  </si>
  <si>
    <t>PAT_1347_1226_928.png</t>
  </si>
  <si>
    <t>PAT_2050</t>
  </si>
  <si>
    <t>PAT_2050_4350_36.png</t>
  </si>
  <si>
    <t>PAT_73</t>
  </si>
  <si>
    <t>PAT_73_111_435.png</t>
  </si>
  <si>
    <t>PAT_858</t>
  </si>
  <si>
    <t>PAT_858_1633_926.png</t>
  </si>
  <si>
    <t>PAT_652</t>
  </si>
  <si>
    <t>PAT_652_1231_516.png</t>
  </si>
  <si>
    <t>PAT_115_175_283.png</t>
  </si>
  <si>
    <t>PAT_1330</t>
  </si>
  <si>
    <t>PAT_1330_1172_722.png</t>
  </si>
  <si>
    <t>PAT_2061</t>
  </si>
  <si>
    <t>PAT_2061_4395_587.png</t>
  </si>
  <si>
    <t>PAT_1374</t>
  </si>
  <si>
    <t>PAT_1374_1286_939.png</t>
  </si>
  <si>
    <t>PAT_930</t>
  </si>
  <si>
    <t>PAT_930_1760_560.png</t>
  </si>
  <si>
    <t>PAT_2071</t>
  </si>
  <si>
    <t>PAT_2071_4433_848.png</t>
  </si>
  <si>
    <t>PAT_673</t>
  </si>
  <si>
    <t>FRANCE</t>
  </si>
  <si>
    <t>PAT_673_3928_888.png</t>
  </si>
  <si>
    <t>PAT_597</t>
  </si>
  <si>
    <t>PAT_597_1139_181.png</t>
  </si>
  <si>
    <t>PAT_999_20_540.png</t>
  </si>
  <si>
    <t>PAT_1762</t>
  </si>
  <si>
    <t>PAT_1762_3332_245.png</t>
  </si>
  <si>
    <t>PAT_235</t>
  </si>
  <si>
    <t>PAT_235_360_50.png</t>
  </si>
  <si>
    <t>PAT_1070_304_845.png</t>
  </si>
  <si>
    <t>PAT_490</t>
  </si>
  <si>
    <t>PAT_490_933_352.png</t>
  </si>
  <si>
    <t>PAT_304</t>
  </si>
  <si>
    <t>PAT_304_4186_458.png</t>
  </si>
  <si>
    <t>PAT_655_1245_807.png</t>
  </si>
  <si>
    <t>PAT_1652</t>
  </si>
  <si>
    <t>PAT_1652_2915_65.png</t>
  </si>
  <si>
    <t>PAT_1397</t>
  </si>
  <si>
    <t>PAT_1397_1361_183.png</t>
  </si>
  <si>
    <t>PAT_2143</t>
  </si>
  <si>
    <t>PAT_2143_4736_227.png</t>
  </si>
  <si>
    <t>PAT_1526</t>
  </si>
  <si>
    <t>PAT_1526_1792_482.png</t>
  </si>
  <si>
    <t>PAT_38_1002_34.png</t>
  </si>
  <si>
    <t>PAT_677</t>
  </si>
  <si>
    <t>PAT_677_1349_541.png</t>
  </si>
  <si>
    <t>PAT_191</t>
  </si>
  <si>
    <t>PAT_191_294_629.png</t>
  </si>
  <si>
    <t>PAT_171</t>
  </si>
  <si>
    <t>PAT_171_265_757.png</t>
  </si>
  <si>
    <t>PAT_801</t>
  </si>
  <si>
    <t>PAT_801_1518_78.png</t>
  </si>
  <si>
    <t>PAT_333_1468_620.png</t>
  </si>
  <si>
    <t>PAT_1145_534_529.png</t>
  </si>
  <si>
    <t>PAT_354_1814_726.png</t>
  </si>
  <si>
    <t>PAT_1588</t>
  </si>
  <si>
    <t>PAT_1588_2629_296.png</t>
  </si>
  <si>
    <t>PAT_224</t>
  </si>
  <si>
    <t>PAT_224_1340_551.png</t>
  </si>
  <si>
    <t>PAT_1550</t>
  </si>
  <si>
    <t>PAT_1550_1886_849.png</t>
  </si>
  <si>
    <t>PAT_397_797_742.png</t>
  </si>
  <si>
    <t>PAT_289_442_43.png</t>
  </si>
  <si>
    <t>PAT_1035</t>
  </si>
  <si>
    <t>PAT_1035_165_800.png</t>
  </si>
  <si>
    <t>PAT_87</t>
  </si>
  <si>
    <t>PAT_87_133_391.png</t>
  </si>
  <si>
    <t>PAT_46_879_225.png</t>
  </si>
  <si>
    <t>PAT_654</t>
  </si>
  <si>
    <t>PAT_654_1244_16.png</t>
  </si>
  <si>
    <t>PAT_996</t>
  </si>
  <si>
    <t>PAT_996_6_886.png</t>
  </si>
  <si>
    <t>PAT_1036</t>
  </si>
  <si>
    <t>PAT_1036_169_687.png</t>
  </si>
  <si>
    <t>PAT_1350</t>
  </si>
  <si>
    <t>PAT_1350_1230_878.png</t>
  </si>
  <si>
    <t>PAT_63_98_187.png</t>
  </si>
  <si>
    <t>PAT_90</t>
  </si>
  <si>
    <t>PAT_90_219_648.png</t>
  </si>
  <si>
    <t>PAT_1122</t>
  </si>
  <si>
    <t>PAT_1122_479_664.png</t>
  </si>
  <si>
    <t>PAT_378</t>
  </si>
  <si>
    <t>PAT_378_770_302.png</t>
  </si>
  <si>
    <t>PAT_1648</t>
  </si>
  <si>
    <t>PAT_1648_2904_523.png</t>
  </si>
  <si>
    <t>PAT_194</t>
  </si>
  <si>
    <t>PAT_194_298_945.png</t>
  </si>
  <si>
    <t>PAT_1265</t>
  </si>
  <si>
    <t>PAT_1265_908_754.png</t>
  </si>
  <si>
    <t>PAT_108_162_526.png</t>
  </si>
  <si>
    <t>PAT_381_775_253.png</t>
  </si>
  <si>
    <t>PAT_1197</t>
  </si>
  <si>
    <t>PAT_1197_713_520.png</t>
  </si>
  <si>
    <t>PAT_2016</t>
  </si>
  <si>
    <t>PAT_2016_4160_868.png</t>
  </si>
  <si>
    <t>PAT_467_904_776.png</t>
  </si>
  <si>
    <t>PAT_723</t>
  </si>
  <si>
    <t>PAT_723_1396_338.png</t>
  </si>
  <si>
    <t>PAT_1866</t>
  </si>
  <si>
    <t>PAT_1866_3660_115.png</t>
  </si>
  <si>
    <t>PAT_753</t>
  </si>
  <si>
    <t>PAT_753_1427_658.png</t>
  </si>
  <si>
    <t>PAT_1719</t>
  </si>
  <si>
    <t>PAT_1719_3203_18.png</t>
  </si>
  <si>
    <t>PAT_279</t>
  </si>
  <si>
    <t>PAT_279_429_142.png</t>
  </si>
  <si>
    <t>PAT_1329_1167_230.png</t>
  </si>
  <si>
    <t>PAT_539</t>
  </si>
  <si>
    <t>PAT_539_1023_878.png</t>
  </si>
  <si>
    <t>PAT_1903</t>
  </si>
  <si>
    <t>PAT_1903_3791_14.png</t>
  </si>
  <si>
    <t>PAT_1215</t>
  </si>
  <si>
    <t>PAT_1215_752_707.png</t>
  </si>
  <si>
    <t>PAT_270_416_398.png</t>
  </si>
  <si>
    <t>PAT_179_277_436.png</t>
  </si>
  <si>
    <t>PAT_974_1842_574.png</t>
  </si>
  <si>
    <t>PAT_35</t>
  </si>
  <si>
    <t>PAT_35_48_43.png</t>
  </si>
  <si>
    <t>PAT_527</t>
  </si>
  <si>
    <t>PAT_527_1359_165.png</t>
  </si>
  <si>
    <t>PAT_319_680_166.png</t>
  </si>
  <si>
    <t>PAT_1112</t>
  </si>
  <si>
    <t>PAT_1112_455_845.png</t>
  </si>
  <si>
    <t>PAT_1715</t>
  </si>
  <si>
    <t>PAT_1715_3186_948.png</t>
  </si>
  <si>
    <t>PAT_1369</t>
  </si>
  <si>
    <t>PAT_1369_1269_370.png</t>
  </si>
  <si>
    <t>PAT_301</t>
  </si>
  <si>
    <t>PAT_301_649_533.png</t>
  </si>
  <si>
    <t>PAT_247</t>
  </si>
  <si>
    <t>PAT_247_1293_449.png</t>
  </si>
  <si>
    <t>PAT_645_1224_768.png</t>
  </si>
  <si>
    <t>PAT_995_1867_165.png</t>
  </si>
  <si>
    <t>PAT_416</t>
  </si>
  <si>
    <t>PAT_416_826_123.png</t>
  </si>
  <si>
    <t>PAT_1014_85_22.png</t>
  </si>
  <si>
    <t>PAT_872</t>
  </si>
  <si>
    <t>PAT_872_1707_638.png</t>
  </si>
  <si>
    <t>PAT_919</t>
  </si>
  <si>
    <t>PAT_919_1744_318.png</t>
  </si>
  <si>
    <t>PAT_858_1631_427.png</t>
  </si>
  <si>
    <t>PAT_1971</t>
  </si>
  <si>
    <t>PAT_1971_3984_534.png</t>
  </si>
  <si>
    <t>PAT_822</t>
  </si>
  <si>
    <t>PAT_822_1550_826.png</t>
  </si>
  <si>
    <t>PAT_38_1003_68.png</t>
  </si>
  <si>
    <t>PAT_20</t>
  </si>
  <si>
    <t>PAT_20_30_44.png</t>
  </si>
  <si>
    <t>PAT_48</t>
  </si>
  <si>
    <t>PAT_48_74_402.png</t>
  </si>
  <si>
    <t>PAT_112</t>
  </si>
  <si>
    <t>PAT_112_168_360.png</t>
  </si>
  <si>
    <t>PAT_388</t>
  </si>
  <si>
    <t>PAT_388_1590_518.png</t>
  </si>
  <si>
    <t>PAT_746</t>
  </si>
  <si>
    <t>PAT_746_1407_708.png</t>
  </si>
  <si>
    <t>PAT_65</t>
  </si>
  <si>
    <t>PAT_65_101_847.png</t>
  </si>
  <si>
    <t>PAT_69</t>
  </si>
  <si>
    <t>PAT_69_1053_540.png</t>
  </si>
  <si>
    <t>PAT_1119</t>
  </si>
  <si>
    <t>PAT_1119_472_513.png</t>
  </si>
  <si>
    <t>PAT_517</t>
  </si>
  <si>
    <t>PAT_517_972_845.png</t>
  </si>
  <si>
    <t>PAT_44</t>
  </si>
  <si>
    <t>PAT_44_63_151.png</t>
  </si>
  <si>
    <t>PAT_2126</t>
  </si>
  <si>
    <t>PAT_2126_4654_644.png</t>
  </si>
  <si>
    <t>PAT_712</t>
  </si>
  <si>
    <t>PAT_712_1335_359.png</t>
  </si>
  <si>
    <t>PAT_1849</t>
  </si>
  <si>
    <t>PAT_1849_3629_214.png</t>
  </si>
  <si>
    <t>PAT_708</t>
  </si>
  <si>
    <t>PAT_708_1333_222.png</t>
  </si>
  <si>
    <t>PAT_860</t>
  </si>
  <si>
    <t>PAT_860_1641_440.png</t>
  </si>
  <si>
    <t>PAT_1420</t>
  </si>
  <si>
    <t>PAT_1420_1460_733.png</t>
  </si>
  <si>
    <t>PAT_2065</t>
  </si>
  <si>
    <t>PAT_2065_4413_298.png</t>
  </si>
  <si>
    <t>PAT_882_1678_192.png</t>
  </si>
  <si>
    <t>PAT_532</t>
  </si>
  <si>
    <t>PAT_532_3216_633.png</t>
  </si>
  <si>
    <t>PAT_394_794_235.png</t>
  </si>
  <si>
    <t>PAT_590</t>
  </si>
  <si>
    <t>PAT_590_1121_504.png</t>
  </si>
  <si>
    <t>PAT_1933</t>
  </si>
  <si>
    <t>PAT_1933_3883_413.png</t>
  </si>
  <si>
    <t>PAT_1565</t>
  </si>
  <si>
    <t>PAT_1565_2432_808.png</t>
  </si>
  <si>
    <t>PAT_1904</t>
  </si>
  <si>
    <t>PAT_1904_3794_215.png</t>
  </si>
  <si>
    <t>PAT_279_1393_118.png</t>
  </si>
  <si>
    <t>PAT_211_319_810.png</t>
  </si>
  <si>
    <t>PAT_864</t>
  </si>
  <si>
    <t>PAT_864_1645_639.png</t>
  </si>
  <si>
    <t>PAT_1783_3415_640.png</t>
  </si>
  <si>
    <t>PAT_1699</t>
  </si>
  <si>
    <t>PAT_1699_3126_673.png</t>
  </si>
  <si>
    <t>PAT_1364_1246_447.png</t>
  </si>
  <si>
    <t>PAT_512</t>
  </si>
  <si>
    <t>PAT_512_962_998.png</t>
  </si>
  <si>
    <t>PAT_924</t>
  </si>
  <si>
    <t>PAT_924_1757_784.png</t>
  </si>
  <si>
    <t>PAT_809</t>
  </si>
  <si>
    <t>PAT_809_1528_118.png</t>
  </si>
  <si>
    <t>PAT_1483</t>
  </si>
  <si>
    <t>PAT_1483_1678_850.png</t>
  </si>
  <si>
    <t>PAT_400</t>
  </si>
  <si>
    <t>PAT_400_801_376.png</t>
  </si>
  <si>
    <t>PAT_2102</t>
  </si>
  <si>
    <t>PAT_2102_4575_616.png</t>
  </si>
  <si>
    <t>PAT_326</t>
  </si>
  <si>
    <t>PAT_326_690_797.png</t>
  </si>
  <si>
    <t>PAT_40</t>
  </si>
  <si>
    <t>PAT_40_1026_312.png</t>
  </si>
  <si>
    <t>PAT_957</t>
  </si>
  <si>
    <t>PAT_957_1814_77.png</t>
  </si>
  <si>
    <t>PAT_452</t>
  </si>
  <si>
    <t>PAT_452_882_896.png</t>
  </si>
  <si>
    <t>PAT_948_1801_721.png</t>
  </si>
  <si>
    <t>PAT_57</t>
  </si>
  <si>
    <t>PAT_57_90_910.png</t>
  </si>
  <si>
    <t>PAT_975_1834_152.png</t>
  </si>
  <si>
    <t>PAT_128_194_28.png</t>
  </si>
  <si>
    <t>PAT_155</t>
  </si>
  <si>
    <t>PAT_155_240_211.png</t>
  </si>
  <si>
    <t>PAT_2107</t>
  </si>
  <si>
    <t>PAT_2107_4595_381.png</t>
  </si>
  <si>
    <t>PAT_53_82_940.png</t>
  </si>
  <si>
    <t>PAT_596</t>
  </si>
  <si>
    <t>PAT_596_1146_316.png</t>
  </si>
  <si>
    <t>PAT_713</t>
  </si>
  <si>
    <t>PAT_713_1336_159.png</t>
  </si>
  <si>
    <t>PAT_153</t>
  </si>
  <si>
    <t>PAT_153_1200_541.png</t>
  </si>
  <si>
    <t>PAT_1874</t>
  </si>
  <si>
    <t>PAT_1874_3687_799.png</t>
  </si>
  <si>
    <t>PAT_230</t>
  </si>
  <si>
    <t>PAT_230_351_720.png</t>
  </si>
  <si>
    <t>PAT_328</t>
  </si>
  <si>
    <t>PAT_328_1738_890.png</t>
  </si>
  <si>
    <t>PAT_1498</t>
  </si>
  <si>
    <t>PAT_1498_1716_626.png</t>
  </si>
  <si>
    <t>PAT_366</t>
  </si>
  <si>
    <t>PAT_366_752_782.png</t>
  </si>
  <si>
    <t>PAT_433</t>
  </si>
  <si>
    <t>PAT_433_852_20.png</t>
  </si>
  <si>
    <t>PAT_1709</t>
  </si>
  <si>
    <t>PAT_1709_3159_935.png</t>
  </si>
  <si>
    <t>PAT_431</t>
  </si>
  <si>
    <t>PAT_431_850_472.png</t>
  </si>
  <si>
    <t>PAT_1611</t>
  </si>
  <si>
    <t>PAT_1611_2725_680.png</t>
  </si>
  <si>
    <t>PAT_849</t>
  </si>
  <si>
    <t>PAT_849_1612_143.png</t>
  </si>
  <si>
    <t>PAT_1399</t>
  </si>
  <si>
    <t>PAT_1399_1367_121.png</t>
  </si>
  <si>
    <t>PAT_1704</t>
  </si>
  <si>
    <t>PAT_1704_3142_702.png</t>
  </si>
  <si>
    <t>PAT_227</t>
  </si>
  <si>
    <t>PAT_227_347_19.png</t>
  </si>
  <si>
    <t>PAT_1799</t>
  </si>
  <si>
    <t>PAT_1799_3457_209.png</t>
  </si>
  <si>
    <t>PAT_430_847_315.png</t>
  </si>
  <si>
    <t>PAT_903</t>
  </si>
  <si>
    <t>PAT_903_1719_943.png</t>
  </si>
  <si>
    <t>PAT_749</t>
  </si>
  <si>
    <t>PAT_749_1414_770.png</t>
  </si>
  <si>
    <t>PAT_1065</t>
  </si>
  <si>
    <t>PAT_1065_277_768.png</t>
  </si>
  <si>
    <t>PAT_202</t>
  </si>
  <si>
    <t>PAT_202_307_424.png</t>
  </si>
  <si>
    <t>PAT_1812</t>
  </si>
  <si>
    <t>PAT_1812_3492_670.png</t>
  </si>
  <si>
    <t>PAT_1554_2393_96.png</t>
  </si>
  <si>
    <t>PAT_1369_1270_496.png</t>
  </si>
  <si>
    <t>PAT_761</t>
  </si>
  <si>
    <t>PAT_761_1435_561.png</t>
  </si>
  <si>
    <t>PAT_1738</t>
  </si>
  <si>
    <t>PAT_1738_3260_304.png</t>
  </si>
  <si>
    <t>PAT_1019</t>
  </si>
  <si>
    <t>PAT_1019_110_194.png</t>
  </si>
  <si>
    <t>PAT_49</t>
  </si>
  <si>
    <t>PAT_49_75_326.png</t>
  </si>
  <si>
    <t>PAT_999_20_583.png</t>
  </si>
  <si>
    <t>PAT_1733_3239_389.png</t>
  </si>
  <si>
    <t>PAT_247_378_484.png</t>
  </si>
  <si>
    <t>PAT_456</t>
  </si>
  <si>
    <t>PAT_456_887_499.png</t>
  </si>
  <si>
    <t>PAT_637</t>
  </si>
  <si>
    <t>PAT_637_1434_570.png</t>
  </si>
  <si>
    <t>PAT_571</t>
  </si>
  <si>
    <t>PAT_571_1097_652.png</t>
  </si>
  <si>
    <t>PAT_1198</t>
  </si>
  <si>
    <t>PAT_1198_715_648.png</t>
  </si>
  <si>
    <t>PAT_1731</t>
  </si>
  <si>
    <t>PAT_1731_3237_197.png</t>
  </si>
  <si>
    <t>PAT_1593_2652_422.png</t>
  </si>
  <si>
    <t>PAT_388_2452_548.png</t>
  </si>
  <si>
    <t>PAT_202_916_612.png</t>
  </si>
  <si>
    <t>PAT_1170</t>
  </si>
  <si>
    <t>PAT_1170_608_367.png</t>
  </si>
  <si>
    <t>PAT_1065_275_136.png</t>
  </si>
  <si>
    <t>PAT_704</t>
  </si>
  <si>
    <t>PAT_704_1323_974.png</t>
  </si>
  <si>
    <t>PAT_753_1428_451.png</t>
  </si>
  <si>
    <t>PAT_715</t>
  </si>
  <si>
    <t>PAT_715_4072_827.png</t>
  </si>
  <si>
    <t>PAT_639</t>
  </si>
  <si>
    <t>PAT_639_3674_452.png</t>
  </si>
  <si>
    <t>PAT_1072</t>
  </si>
  <si>
    <t>PAT_1072_318_856.png</t>
  </si>
  <si>
    <t>PAT_349_724_133.png</t>
  </si>
  <si>
    <t>PAT_1420_1461_93.png</t>
  </si>
  <si>
    <t>PAT_237</t>
  </si>
  <si>
    <t>PAT_237_362_909.png</t>
  </si>
  <si>
    <t>PAT_646</t>
  </si>
  <si>
    <t>PAT_646_1225_590.png</t>
  </si>
  <si>
    <t>PAT_630</t>
  </si>
  <si>
    <t>PAT_630_1196_710.png</t>
  </si>
  <si>
    <t>PAT_2041</t>
  </si>
  <si>
    <t>PAT_2041_4298_408.png</t>
  </si>
  <si>
    <t>PAT_1600</t>
  </si>
  <si>
    <t>PAT_1600_2685_445.png</t>
  </si>
  <si>
    <t>PAT_1460_1598_708.png</t>
  </si>
  <si>
    <t>PAT_2131</t>
  </si>
  <si>
    <t>PAT_2131_4683_112.png</t>
  </si>
  <si>
    <t>PAT_492_1782_752.png</t>
  </si>
  <si>
    <t>PAT_757_4220_942.png</t>
  </si>
  <si>
    <t>PAT_412_817_232.png</t>
  </si>
  <si>
    <t>PAT_1070_308_751.png</t>
  </si>
  <si>
    <t>PAT_365_750_854.png</t>
  </si>
  <si>
    <t>PAT_2011_4140_787.png</t>
  </si>
  <si>
    <t>PAT_330_696_894.png</t>
  </si>
  <si>
    <t>PAT_582</t>
  </si>
  <si>
    <t>PAT_582_1363_358.png</t>
  </si>
  <si>
    <t>PAT_1280</t>
  </si>
  <si>
    <t>PAT_1280_972_727.png</t>
  </si>
  <si>
    <t>PAT_393</t>
  </si>
  <si>
    <t>PAT_393_793_852.png</t>
  </si>
  <si>
    <t>PAT_61</t>
  </si>
  <si>
    <t>PAT_61_299_74.png</t>
  </si>
  <si>
    <t>PAT_432</t>
  </si>
  <si>
    <t>PAT_432_851_560.png</t>
  </si>
  <si>
    <t>PAT_2106</t>
  </si>
  <si>
    <t>PAT_2106_4590_227.png</t>
  </si>
  <si>
    <t>PAT_85</t>
  </si>
  <si>
    <t>PAT_85_129_225.png</t>
  </si>
  <si>
    <t>PAT_1790_3427_355.png</t>
  </si>
  <si>
    <t>PAT_180</t>
  </si>
  <si>
    <t>PAT_180_279_377.png</t>
  </si>
  <si>
    <t>PAT_219</t>
  </si>
  <si>
    <t>PAT_219_336_376.png</t>
  </si>
  <si>
    <t>PAT_1286_999_824.png</t>
  </si>
  <si>
    <t>PAT_529</t>
  </si>
  <si>
    <t>PAT_529_994_419.png</t>
  </si>
  <si>
    <t>PAT_188</t>
  </si>
  <si>
    <t>PAT_188_289_908.png</t>
  </si>
  <si>
    <t>PAT_356</t>
  </si>
  <si>
    <t>PAT_356_736_188.png</t>
  </si>
  <si>
    <t>PAT_1432</t>
  </si>
  <si>
    <t>PAT_1432_1497_328.png</t>
  </si>
  <si>
    <t>PAT_951</t>
  </si>
  <si>
    <t>PAT_951_1836_991.png</t>
  </si>
  <si>
    <t>PAT_1448</t>
  </si>
  <si>
    <t>PAT_1448_1551_366.png</t>
  </si>
  <si>
    <t>PAT_911</t>
  </si>
  <si>
    <t>PAT_911_1728_101.png</t>
  </si>
  <si>
    <t>PAT_697</t>
  </si>
  <si>
    <t>PAT_697_1317_892.png</t>
  </si>
  <si>
    <t>PAT_1832</t>
  </si>
  <si>
    <t>PAT_1832_3597_594.png</t>
  </si>
  <si>
    <t>PAT_856</t>
  </si>
  <si>
    <t>PAT_856_1626_523.png</t>
  </si>
  <si>
    <t>PAT_1914_3821_427.png</t>
  </si>
  <si>
    <t>PAT_835</t>
  </si>
  <si>
    <t>PAT_835_1577_938.png</t>
  </si>
  <si>
    <t>PAT_1914_3823_180.png</t>
  </si>
  <si>
    <t>PAT_1978</t>
  </si>
  <si>
    <t>PAT_1978_4004_82.png</t>
  </si>
  <si>
    <t>PAT_627</t>
  </si>
  <si>
    <t>PAT_627_1188_755.png</t>
  </si>
  <si>
    <t>PAT_531_3079_652.png</t>
  </si>
  <si>
    <t>PAT_1720</t>
  </si>
  <si>
    <t>PAT_1720_3208_130.png</t>
  </si>
  <si>
    <t>PAT_115_177_575.png</t>
  </si>
  <si>
    <t>PAT_570</t>
  </si>
  <si>
    <t>PAT_570_1085_429.png</t>
  </si>
  <si>
    <t>PAT_337</t>
  </si>
  <si>
    <t>PAT_337_706_254.png</t>
  </si>
  <si>
    <t>PAT_1597</t>
  </si>
  <si>
    <t>PAT_1597_2666_130.png</t>
  </si>
  <si>
    <t>PAT_923_1753_496.png</t>
  </si>
  <si>
    <t>PAT_1682_3052_873.png</t>
  </si>
  <si>
    <t>PAT_207_1280_15.png</t>
  </si>
  <si>
    <t>PAT_242</t>
  </si>
  <si>
    <t>PAT_242_368_261.png</t>
  </si>
  <si>
    <t>PAT_806_1519_527.png</t>
  </si>
  <si>
    <t>PAT_1491</t>
  </si>
  <si>
    <t>PAT_1491_1703_637.png</t>
  </si>
  <si>
    <t>PAT_1379</t>
  </si>
  <si>
    <t>PAT_1379_4145_486.png</t>
  </si>
  <si>
    <t>PAT_703</t>
  </si>
  <si>
    <t>PAT_703_1329_112.png</t>
  </si>
  <si>
    <t>PAT_468</t>
  </si>
  <si>
    <t>PAT_468_905_765.png</t>
  </si>
  <si>
    <t>PAT_1449</t>
  </si>
  <si>
    <t>PAT_1449_1554_932.png</t>
  </si>
  <si>
    <t>PAT_1666</t>
  </si>
  <si>
    <t>PAT_1666_2985_968.png</t>
  </si>
  <si>
    <t>PAT_305</t>
  </si>
  <si>
    <t>PAT_305_655_30.png</t>
  </si>
  <si>
    <t>PAT_493_1862_360.png</t>
  </si>
  <si>
    <t>PAT_401</t>
  </si>
  <si>
    <t>PAT_401_4594_970.png</t>
  </si>
  <si>
    <t>PAT_36</t>
  </si>
  <si>
    <t>PAT_36_49_935.png</t>
  </si>
  <si>
    <t>PAT_204</t>
  </si>
  <si>
    <t>PAT_204_310_975.png</t>
  </si>
  <si>
    <t>PAT_788</t>
  </si>
  <si>
    <t>PAT_788_1503_168.png</t>
  </si>
  <si>
    <t>PAT_217_963_806.png</t>
  </si>
  <si>
    <t>PAT_1298_1050_519.png</t>
  </si>
  <si>
    <t>PAT_514_969_187.png</t>
  </si>
  <si>
    <t>PAT_86</t>
  </si>
  <si>
    <t>PAT_86_1109_306.png</t>
  </si>
  <si>
    <t>PAT_1585</t>
  </si>
  <si>
    <t>PAT_1585_2619_396.png</t>
  </si>
  <si>
    <t>PAT_812</t>
  </si>
  <si>
    <t>PAT_812_1625_430.png</t>
  </si>
  <si>
    <t>PAT_86_1082_41.png</t>
  </si>
  <si>
    <t>PAT_886_4635_304.png</t>
  </si>
  <si>
    <t>PAT_1451</t>
  </si>
  <si>
    <t>PAT_1451_1562_545.png</t>
  </si>
  <si>
    <t>PAT_791</t>
  </si>
  <si>
    <t>PAT_791_1487_906.png</t>
  </si>
  <si>
    <t>PAT_223</t>
  </si>
  <si>
    <t>PAT_223_341_187.png</t>
  </si>
  <si>
    <t>PAT_267_1061_152.png</t>
  </si>
  <si>
    <t>PAT_1314</t>
  </si>
  <si>
    <t>PAT_1314_1108_442.png</t>
  </si>
  <si>
    <t>PAT_15_23_240.png</t>
  </si>
  <si>
    <t>PAT_2006</t>
  </si>
  <si>
    <t>PAT_2006_4123_719.png</t>
  </si>
  <si>
    <t>PAT_196</t>
  </si>
  <si>
    <t>PAT_196_300_749.png</t>
  </si>
  <si>
    <t>PAT_499</t>
  </si>
  <si>
    <t>PAT_499_945_878.png</t>
  </si>
  <si>
    <t>PAT_1575</t>
  </si>
  <si>
    <t>PAT_1575_2516_23.png</t>
  </si>
  <si>
    <t>PAT_230_1008_673.png</t>
  </si>
  <si>
    <t>PAT_470</t>
  </si>
  <si>
    <t>PAT_470_908_103.png</t>
  </si>
  <si>
    <t>PAT_1403</t>
  </si>
  <si>
    <t>PAT_1403_1392_407.png</t>
  </si>
  <si>
    <t>PAT_813</t>
  </si>
  <si>
    <t>PAT_813_1619_543.png</t>
  </si>
  <si>
    <t>PAT_905</t>
  </si>
  <si>
    <t>PAT_905_1721_327.png</t>
  </si>
  <si>
    <t>PAT_294</t>
  </si>
  <si>
    <t>PAT_294_638_564.png</t>
  </si>
  <si>
    <t>PAT_621_1182_456.png</t>
  </si>
  <si>
    <t>PAT_220</t>
  </si>
  <si>
    <t>PAT_220_1343_489.png</t>
  </si>
  <si>
    <t>PAT_1460_1598_746.png</t>
  </si>
  <si>
    <t>PAT_537</t>
  </si>
  <si>
    <t>PAT_537_1014_961.png</t>
  </si>
  <si>
    <t>PAT_388_4500_67.png</t>
  </si>
  <si>
    <t>PAT_311</t>
  </si>
  <si>
    <t>PAT_311_666_191.png</t>
  </si>
  <si>
    <t>PAT_382</t>
  </si>
  <si>
    <t>PAT_382_776_986.png</t>
  </si>
  <si>
    <t>PAT_735</t>
  </si>
  <si>
    <t>PAT_735_1391_683.png</t>
  </si>
  <si>
    <t>PAT_221_339_951.png</t>
  </si>
  <si>
    <t>PAT_1591</t>
  </si>
  <si>
    <t>PAT_1591_2648_855.png</t>
  </si>
  <si>
    <t>PAT_286_1459_666.png</t>
  </si>
  <si>
    <t>PAT_1065_278_954.png</t>
  </si>
  <si>
    <t>PAT_924_1757_704.png</t>
  </si>
  <si>
    <t>PAT_846</t>
  </si>
  <si>
    <t>PAT_846_1607_895.png</t>
  </si>
  <si>
    <t>PAT_168_262_74.png</t>
  </si>
  <si>
    <t>PAT_1171</t>
  </si>
  <si>
    <t>PAT_1171_615_468.png</t>
  </si>
  <si>
    <t>PAT_1477</t>
  </si>
  <si>
    <t>PAT_1477_1660_226.png</t>
  </si>
  <si>
    <t>PAT_776</t>
  </si>
  <si>
    <t>PAT_776_1466_241.png</t>
  </si>
  <si>
    <t>PAT_356_735_568.png</t>
  </si>
  <si>
    <t>PAT_109_868_113.png</t>
  </si>
  <si>
    <t>PAT_755</t>
  </si>
  <si>
    <t>PAT_755_1430_681.png</t>
  </si>
  <si>
    <t>PAT_549_1043_36.png</t>
  </si>
  <si>
    <t>PAT_917</t>
  </si>
  <si>
    <t>PAT_917_1735_936.png</t>
  </si>
  <si>
    <t>PAT_1074_322_242.png</t>
  </si>
  <si>
    <t>PAT_2034</t>
  </si>
  <si>
    <t>PAT_2034_4268_141.png</t>
  </si>
  <si>
    <t>PAT_8</t>
  </si>
  <si>
    <t>PAT_8_15_820.png</t>
  </si>
  <si>
    <t>PAT_86_1109_164.png</t>
  </si>
  <si>
    <t>PAT_540</t>
  </si>
  <si>
    <t>PAT_540_1016_644.png</t>
  </si>
  <si>
    <t>PAT_166</t>
  </si>
  <si>
    <t>PAT_166_3672_759.png</t>
  </si>
  <si>
    <t>PAT_749_1415_164.png</t>
  </si>
  <si>
    <t>PAT_1402_1377_799.png</t>
  </si>
  <si>
    <t>PAT_1479</t>
  </si>
  <si>
    <t>PAT_1479_1669_376.png</t>
  </si>
  <si>
    <t>PAT_744</t>
  </si>
  <si>
    <t>PAT_744_1405_742.png</t>
  </si>
  <si>
    <t>PAT_1942_3917_379.png</t>
  </si>
  <si>
    <t>PAT_677_1349_851.png</t>
  </si>
  <si>
    <t>PAT_71</t>
  </si>
  <si>
    <t>PAT_71_108_56.png</t>
  </si>
  <si>
    <t>PAT_337_706_944.png</t>
  </si>
  <si>
    <t>PAT_388_787_818.png</t>
  </si>
  <si>
    <t>PAT_287</t>
  </si>
  <si>
    <t>PAT_287_440_729.png</t>
  </si>
  <si>
    <t>PAT_1764_3335_803.png</t>
  </si>
  <si>
    <t>PAT_771_1489_345.png</t>
  </si>
  <si>
    <t>PAT_814_1532_265.png</t>
  </si>
  <si>
    <t>PAT_2021</t>
  </si>
  <si>
    <t>PAT_2021_4180_381.png</t>
  </si>
  <si>
    <t>PAT_419_2768_910.png</t>
  </si>
  <si>
    <t>PAT_664</t>
  </si>
  <si>
    <t>PAT_664_1263_781.png</t>
  </si>
  <si>
    <t>PAT_1591_2648_723.png</t>
  </si>
  <si>
    <t>PAT_1641</t>
  </si>
  <si>
    <t>PAT_1641_2886_284.png</t>
  </si>
  <si>
    <t>PAT_1322</t>
  </si>
  <si>
    <t>PAT_1322_1137_201.png</t>
  </si>
  <si>
    <t>PAT_413_819_550.png</t>
  </si>
  <si>
    <t>PAT_1404</t>
  </si>
  <si>
    <t>PAT_1404_1393_540.png</t>
  </si>
  <si>
    <t>PAT_253</t>
  </si>
  <si>
    <t>AUSTRIA</t>
  </si>
  <si>
    <t>PAT_253_384_607.png</t>
  </si>
  <si>
    <t>PAT_837</t>
  </si>
  <si>
    <t>PAT_837_1582_714.png</t>
  </si>
  <si>
    <t>PAT_522_986_800.png</t>
  </si>
  <si>
    <t>PAT_53_1370_288.png</t>
  </si>
  <si>
    <t>PAT_938</t>
  </si>
  <si>
    <t>PAT_938_1789_693.png</t>
  </si>
  <si>
    <t>PAT_854</t>
  </si>
  <si>
    <t>PAT_854_1635_103.png</t>
  </si>
  <si>
    <t>PAT_1690</t>
  </si>
  <si>
    <t>PAT_1690_3082_117.png</t>
  </si>
  <si>
    <t>PAT_595</t>
  </si>
  <si>
    <t>PAT_595_1142_142.png</t>
  </si>
  <si>
    <t>PAT_1993_4077_139.png</t>
  </si>
  <si>
    <t>PAT_835_1578_592.png</t>
  </si>
  <si>
    <t>PAT_492_1784_50.png</t>
  </si>
  <si>
    <t>PAT_492_4723_890.png</t>
  </si>
  <si>
    <t>PAT_528</t>
  </si>
  <si>
    <t>PAT_528_992_124.png</t>
  </si>
  <si>
    <t>PAT_709</t>
  </si>
  <si>
    <t>PAT_709_1331_253.png</t>
  </si>
  <si>
    <t>PAT_1392_1352_778.png</t>
  </si>
  <si>
    <t>PAT_1547_4232_115.png</t>
  </si>
  <si>
    <t>PAT_184</t>
  </si>
  <si>
    <t>PAT_184_284_721.png</t>
  </si>
  <si>
    <t>PAT_640</t>
  </si>
  <si>
    <t>PAT_640_1210_293.png</t>
  </si>
  <si>
    <t>PAT_1067</t>
  </si>
  <si>
    <t>PAT_1067_284_533.png</t>
  </si>
  <si>
    <t>PAT_354_1814_619.png</t>
  </si>
  <si>
    <t>PAT_1708</t>
  </si>
  <si>
    <t>PAT_1708_3153_799.png</t>
  </si>
  <si>
    <t>PAT_224_1340_142.png</t>
  </si>
  <si>
    <t>PAT_198</t>
  </si>
  <si>
    <t>PAT_198_302_44.png</t>
  </si>
  <si>
    <t>PAT_407</t>
  </si>
  <si>
    <t>PAT_407_810_390.png</t>
  </si>
  <si>
    <t>PAT_63_99_189.png</t>
  </si>
  <si>
    <t>PAT_138</t>
  </si>
  <si>
    <t>PAT_138_205_296.png</t>
  </si>
  <si>
    <t>PAT_90_138_369.png</t>
  </si>
  <si>
    <t>PAT_297</t>
  </si>
  <si>
    <t>PAT_297_4307_924.png</t>
  </si>
  <si>
    <t>PAT_1439_1522_211.png</t>
  </si>
  <si>
    <t>PAT_705_1326_82.png</t>
  </si>
  <si>
    <t>PAT_1805</t>
  </si>
  <si>
    <t>PAT_1805_3477_772.png</t>
  </si>
  <si>
    <t>PAT_1273</t>
  </si>
  <si>
    <t>PAT_1273_953_510.png</t>
  </si>
  <si>
    <t>PAT_715_4073_115.png</t>
  </si>
  <si>
    <t>PAT_1572</t>
  </si>
  <si>
    <t>PAT_1572_2495_335.png</t>
  </si>
  <si>
    <t>PAT_68</t>
  </si>
  <si>
    <t>PAT_68_105_871.png</t>
  </si>
  <si>
    <t>PAT_577</t>
  </si>
  <si>
    <t>PAT_577_1107_61.png</t>
  </si>
  <si>
    <t>PAT_1506</t>
  </si>
  <si>
    <t>PAT_1506_1735_733.png</t>
  </si>
  <si>
    <t>PAT_154</t>
  </si>
  <si>
    <t>PAT_154_237_625.png</t>
  </si>
  <si>
    <t>PAT_1252</t>
  </si>
  <si>
    <t>PAT_1252_866_852.png</t>
  </si>
  <si>
    <t>PAT_1689</t>
  </si>
  <si>
    <t>PAT_1689_3075_38.png</t>
  </si>
  <si>
    <t>PAT_1415</t>
  </si>
  <si>
    <t>PAT_1415_1439_295.png</t>
  </si>
  <si>
    <t>PAT_63_99_736.png</t>
  </si>
  <si>
    <t>PAT_464_899_646.png</t>
  </si>
  <si>
    <t>PAT_330_695_90.png</t>
  </si>
  <si>
    <t>PAT_1707</t>
  </si>
  <si>
    <t>PAT_1707_3148_835.png</t>
  </si>
  <si>
    <t>PAT_181_832_158.png</t>
  </si>
  <si>
    <t>PAT_961</t>
  </si>
  <si>
    <t>PAT_961_1818_992.png</t>
  </si>
  <si>
    <t>PAT_126</t>
  </si>
  <si>
    <t>PAT_126_191_304.png</t>
  </si>
  <si>
    <t>PAT_683</t>
  </si>
  <si>
    <t>PAT_683_1296_237.png</t>
  </si>
  <si>
    <t>PAT_108_424_944.png</t>
  </si>
  <si>
    <t>PAT_558</t>
  </si>
  <si>
    <t>PAT_558_1072_486.png</t>
  </si>
  <si>
    <t>PAT_834</t>
  </si>
  <si>
    <t>PAT_834_4490_317.png</t>
  </si>
  <si>
    <t>PAT_1503</t>
  </si>
  <si>
    <t>PAT_1503_1728_65.png</t>
  </si>
  <si>
    <t>PAT_927</t>
  </si>
  <si>
    <t>PAT_927_1759_749.png</t>
  </si>
  <si>
    <t>PAT_97</t>
  </si>
  <si>
    <t>PAT_97_151_503.png</t>
  </si>
  <si>
    <t>PAT_876</t>
  </si>
  <si>
    <t>PAT_876_1664_579.png</t>
  </si>
  <si>
    <t>PAT_690_1309_217.png</t>
  </si>
  <si>
    <t>PAT_122</t>
  </si>
  <si>
    <t>PAT_122_185_957.png</t>
  </si>
  <si>
    <t>PAT_1881_3717_785.png</t>
  </si>
  <si>
    <t>PAT_884</t>
  </si>
  <si>
    <t>PAT_884_1683_538.png</t>
  </si>
  <si>
    <t>PAT_2011_4141_862.png</t>
  </si>
  <si>
    <t>PAT_463</t>
  </si>
  <si>
    <t>PAT_463_897_440.png</t>
  </si>
  <si>
    <t>PAT_824</t>
  </si>
  <si>
    <t>PAT_824_1561_796.png</t>
  </si>
  <si>
    <t>PAT_1586</t>
  </si>
  <si>
    <t>PAT_1586_2624_615.png</t>
  </si>
  <si>
    <t>PAT_859</t>
  </si>
  <si>
    <t>PAT_859_1638_598.png</t>
  </si>
  <si>
    <t>PAT_535_1011_567.png</t>
  </si>
  <si>
    <t>PAT_793_1512_382.png</t>
  </si>
  <si>
    <t>PAT_153_233_45.png</t>
  </si>
  <si>
    <t>PAT_1736</t>
  </si>
  <si>
    <t>PAT_1736_3246_166.png</t>
  </si>
  <si>
    <t>PAT_338_709_306.png</t>
  </si>
  <si>
    <t>PAT_950</t>
  </si>
  <si>
    <t>PAT_950_1804_64.png</t>
  </si>
  <si>
    <t>PAT_246</t>
  </si>
  <si>
    <t>PAT_246_377_159.png</t>
  </si>
  <si>
    <t>PAT_796_1509_459.png</t>
  </si>
  <si>
    <t>PAT_1608</t>
  </si>
  <si>
    <t>PAT_1608_2720_196.png</t>
  </si>
  <si>
    <t>PAT_819</t>
  </si>
  <si>
    <t>PAT_819_1541_727.png</t>
  </si>
  <si>
    <t>PAT_621_3591_171.png</t>
  </si>
  <si>
    <t>PAT_16</t>
  </si>
  <si>
    <t>PAT_16_24_691.png</t>
  </si>
  <si>
    <t>PAT_834_1572_973.png</t>
  </si>
  <si>
    <t>PAT_72</t>
  </si>
  <si>
    <t>PAT_72_110_647.png</t>
  </si>
  <si>
    <t>PAT_152</t>
  </si>
  <si>
    <t>PAT_152_230_934.png</t>
  </si>
  <si>
    <t>PAT_356_4511_960.png</t>
  </si>
  <si>
    <t>PAT_1388</t>
  </si>
  <si>
    <t>PAT_1388_3513_146.png</t>
  </si>
  <si>
    <t>PAT_1406</t>
  </si>
  <si>
    <t>PAT_1406_1397_669.png</t>
  </si>
  <si>
    <t>PAT_75</t>
  </si>
  <si>
    <t>PAT_75_114_73.png</t>
  </si>
  <si>
    <t>PAT_50</t>
  </si>
  <si>
    <t>PAT_50_76_296.png</t>
  </si>
  <si>
    <t>PAT_600_1141_988.png</t>
  </si>
  <si>
    <t>PAT_624</t>
  </si>
  <si>
    <t>PAT_624_1180_803.png</t>
  </si>
  <si>
    <t>PAT_691_1311_2.png</t>
  </si>
  <si>
    <t>PAT_1770</t>
  </si>
  <si>
    <t>PAT_1770_3344_274.png</t>
  </si>
  <si>
    <t>PAT_362</t>
  </si>
  <si>
    <t>PAT_362_744_283.png</t>
  </si>
  <si>
    <t>PAT_198_853_778.png</t>
  </si>
  <si>
    <t>PAT_649</t>
  </si>
  <si>
    <t>PAT_649_1233_229.png</t>
  </si>
  <si>
    <t>PAT_386</t>
  </si>
  <si>
    <t>PAT_386_1554_362.png</t>
  </si>
  <si>
    <t>PAT_641</t>
  </si>
  <si>
    <t>PAT_641_1211_321.png</t>
  </si>
  <si>
    <t>PAT_966_1826_587.png</t>
  </si>
  <si>
    <t>PAT_1521</t>
  </si>
  <si>
    <t>PAT_1521_1778_763.png</t>
  </si>
  <si>
    <t>PAT_800</t>
  </si>
  <si>
    <t>PAT_800_1514_512.png</t>
  </si>
  <si>
    <t>PAT_1618</t>
  </si>
  <si>
    <t>PAT_1618_2771_628.png</t>
  </si>
  <si>
    <t>PAT_601</t>
  </si>
  <si>
    <t>PAT_601_1147_943.png</t>
  </si>
  <si>
    <t>PAT_994</t>
  </si>
  <si>
    <t>PAT_994_1866_913.png</t>
  </si>
  <si>
    <t>PAT_277</t>
  </si>
  <si>
    <t>PAT_277_426_825.png</t>
  </si>
  <si>
    <t>PAT_557</t>
  </si>
  <si>
    <t>PAT_557_1058_309.png</t>
  </si>
  <si>
    <t>PAT_67</t>
  </si>
  <si>
    <t>PAT_67_104_730.png</t>
  </si>
  <si>
    <t>PAT_403</t>
  </si>
  <si>
    <t>PAT_403_804_994.png</t>
  </si>
  <si>
    <t>PAT_465_901_106.png</t>
  </si>
  <si>
    <t>PAT_526_3205_611.png</t>
  </si>
  <si>
    <t>PAT_1414_1431_754.png</t>
  </si>
  <si>
    <t>PAT_1130</t>
  </si>
  <si>
    <t>PAT_1130_501_181.png</t>
  </si>
  <si>
    <t>PAT_841</t>
  </si>
  <si>
    <t>PAT_841_1603_667.png</t>
  </si>
  <si>
    <t>PAT_1022</t>
  </si>
  <si>
    <t>PAT_1022_115_132.png</t>
  </si>
  <si>
    <t>PAT_1020</t>
  </si>
  <si>
    <t>PAT_1020_111_593.png</t>
  </si>
  <si>
    <t>PAT_1709_3159_144.png</t>
  </si>
  <si>
    <t>PAT_1735</t>
  </si>
  <si>
    <t>PAT_1735_3242_27.png</t>
  </si>
  <si>
    <t>PAT_926</t>
  </si>
  <si>
    <t>PAT_926_1758_714.png</t>
  </si>
  <si>
    <t>PAT_154_235_162.png</t>
  </si>
  <si>
    <t>PAT_831_1570_637.png</t>
  </si>
  <si>
    <t>PAT_1249</t>
  </si>
  <si>
    <t>PAT_1249_862_658.png</t>
  </si>
  <si>
    <t>PAT_759_1433_914.png</t>
  </si>
  <si>
    <t>PAT_183_283_602.png</t>
  </si>
  <si>
    <t>PAT_764</t>
  </si>
  <si>
    <t>PAT_764_1448_499.png</t>
  </si>
  <si>
    <t>PAT_934</t>
  </si>
  <si>
    <t>PAT_934_1778_140.png</t>
  </si>
  <si>
    <t>PAT_1531</t>
  </si>
  <si>
    <t>PAT_1531_1800_683.png</t>
  </si>
  <si>
    <t>PAT_2144</t>
  </si>
  <si>
    <t>PAT_2144_4738_120.png</t>
  </si>
  <si>
    <t>PAT_1370</t>
  </si>
  <si>
    <t>PAT_1370_1274_515.png</t>
  </si>
  <si>
    <t>PAT_251</t>
  </si>
  <si>
    <t>PAT_251_382_164.png</t>
  </si>
  <si>
    <t>PAT_862</t>
  </si>
  <si>
    <t>PAT_862_1643_386.png</t>
  </si>
  <si>
    <t>PAT_1418</t>
  </si>
  <si>
    <t>PAT_1418_1447_360.png</t>
  </si>
  <si>
    <t>PAT_56_86_802.png</t>
  </si>
  <si>
    <t>PAT_2103</t>
  </si>
  <si>
    <t>PAT_2103_4581_72.png</t>
  </si>
  <si>
    <t>PAT_1846</t>
  </si>
  <si>
    <t>PAT_1846_3622_35.png</t>
  </si>
  <si>
    <t>PAT_1365</t>
  </si>
  <si>
    <t>PAT_1365_1253_912.png</t>
  </si>
  <si>
    <t>PAT_1509_1742_422.png</t>
  </si>
  <si>
    <t>PAT_625</t>
  </si>
  <si>
    <t>PAT_625_1184_994.png</t>
  </si>
  <si>
    <t>PAT_522_985_991.png</t>
  </si>
  <si>
    <t>PAT_43</t>
  </si>
  <si>
    <t>PAT_43_1017_483.png</t>
  </si>
  <si>
    <t>PAT_1349</t>
  </si>
  <si>
    <t>PAT_1349_1229_828.png</t>
  </si>
  <si>
    <t>PAT_1374_1284_208.png</t>
  </si>
  <si>
    <t>PAT_609</t>
  </si>
  <si>
    <t>PAT_609_1159_932.png</t>
  </si>
  <si>
    <t>PAT_1090</t>
  </si>
  <si>
    <t>PAT_1090_376_384.png</t>
  </si>
  <si>
    <t>PAT_370</t>
  </si>
  <si>
    <t>PAT_370_2558_175.png</t>
  </si>
  <si>
    <t>PAT_225</t>
  </si>
  <si>
    <t>SPAIN</t>
  </si>
  <si>
    <t>PAT_225_345_903.png</t>
  </si>
  <si>
    <t>PAT_1371</t>
  </si>
  <si>
    <t>PAT_1371_1276_145.png</t>
  </si>
  <si>
    <t>PAT_71_108_617.png</t>
  </si>
  <si>
    <t>PAT_475</t>
  </si>
  <si>
    <t>PAT_475_913_874.png</t>
  </si>
  <si>
    <t>PAT_1273_952_89.png</t>
  </si>
  <si>
    <t>PAT_1712</t>
  </si>
  <si>
    <t>PAT_1712_3173_684.png</t>
  </si>
  <si>
    <t>PAT_212</t>
  </si>
  <si>
    <t>PAT_212_327_532.png</t>
  </si>
  <si>
    <t>PAT_1340</t>
  </si>
  <si>
    <t>PAT_1340_1208_931.png</t>
  </si>
  <si>
    <t>PAT_1420_1460_951.png</t>
  </si>
  <si>
    <t>PAT_935_1786_482.png</t>
  </si>
  <si>
    <t>PAT_258</t>
  </si>
  <si>
    <t>PAT_258_397_198.png</t>
  </si>
  <si>
    <t>PAT_168_260_654.png</t>
  </si>
  <si>
    <t>PAT_439_2887_834.png</t>
  </si>
  <si>
    <t>PAT_596_1146_294.png</t>
  </si>
  <si>
    <t>PAT_314</t>
  </si>
  <si>
    <t>PAT_314_672_909.png</t>
  </si>
  <si>
    <t>PAT_255_388_231.png</t>
  </si>
  <si>
    <t>PAT_809_1527_202.png</t>
  </si>
  <si>
    <t>PAT_224_343_782.png</t>
  </si>
  <si>
    <t>PAT_959</t>
  </si>
  <si>
    <t>PAT_959_1813_1000.png</t>
  </si>
  <si>
    <t>PAT_1551</t>
  </si>
  <si>
    <t>PAT_1551_1889_948.png</t>
  </si>
  <si>
    <t>PAT_1944</t>
  </si>
  <si>
    <t>PAT_1944_3921_281.png</t>
  </si>
  <si>
    <t>PAT_1741</t>
  </si>
  <si>
    <t>PAT_1741_3273_34.png</t>
  </si>
  <si>
    <t>PAT_1065_276_231.png</t>
  </si>
  <si>
    <t>PAT_2034_4269_670.png</t>
  </si>
  <si>
    <t>PAT_448</t>
  </si>
  <si>
    <t>PAT_448_875_81.png</t>
  </si>
  <si>
    <t>PAT_773</t>
  </si>
  <si>
    <t>PAT_773_1459_554.png</t>
  </si>
  <si>
    <t>PAT_1415_1437_527.png</t>
  </si>
  <si>
    <t>PAT_1735_3241_207.png</t>
  </si>
  <si>
    <t>PAT_2053</t>
  </si>
  <si>
    <t>PAT_2053_4360_281.png</t>
  </si>
  <si>
    <t>PAT_90_139_57.png</t>
  </si>
  <si>
    <t>PAT_827_1598_85.png</t>
  </si>
  <si>
    <t>PAT_1780</t>
  </si>
  <si>
    <t>PAT_1780_3380_542.png</t>
  </si>
  <si>
    <t>PAT_1529</t>
  </si>
  <si>
    <t>PAT_1529_1798_206.png</t>
  </si>
  <si>
    <t>PAT_954</t>
  </si>
  <si>
    <t>PAT_954_1808_415.png</t>
  </si>
  <si>
    <t>PAT_471</t>
  </si>
  <si>
    <t>PAT_471_909_394.png</t>
  </si>
  <si>
    <t>PAT_1288</t>
  </si>
  <si>
    <t>PAT_1288_1003_553.png</t>
  </si>
  <si>
    <t>PAT_337_706_598.png</t>
  </si>
  <si>
    <t>PAT_817_4471_179.png</t>
  </si>
  <si>
    <t>PAT_1892</t>
  </si>
  <si>
    <t>PAT_1892_3760_713.png</t>
  </si>
  <si>
    <t>PAT_1326_1156_163.png</t>
  </si>
  <si>
    <t>PAT_771_1488_922.png</t>
  </si>
  <si>
    <t>PAT_379</t>
  </si>
  <si>
    <t>PAT_379_1531_17.png</t>
  </si>
  <si>
    <t>PAT_2065_4412_407.png</t>
  </si>
  <si>
    <t>PAT_921</t>
  </si>
  <si>
    <t>PAT_921_1750_313.png</t>
  </si>
  <si>
    <t>PAT_392</t>
  </si>
  <si>
    <t>PAT_392_792_712.png</t>
  </si>
  <si>
    <t>PAT_768</t>
  </si>
  <si>
    <t>PAT_768_1449_842.png</t>
  </si>
  <si>
    <t>PAT_1764_3336_981.png</t>
  </si>
  <si>
    <t>PAT_633</t>
  </si>
  <si>
    <t>PAT_633_1199_218.png</t>
  </si>
  <si>
    <t>PAT_53_1144_892.png</t>
  </si>
  <si>
    <t>PAT_528_3072_615.png</t>
  </si>
  <si>
    <t>PAT_2119</t>
  </si>
  <si>
    <t>PAT_2119_4625_733.png</t>
  </si>
  <si>
    <t>PAT_473</t>
  </si>
  <si>
    <t>PAT_473_911_610.png</t>
  </si>
  <si>
    <t>PAT_816</t>
  </si>
  <si>
    <t>PAT_816_1544_933.png</t>
  </si>
  <si>
    <t>PAT_330_698_302.png</t>
  </si>
  <si>
    <t>PAT_159</t>
  </si>
  <si>
    <t>PAT_159_246_630.png</t>
  </si>
  <si>
    <t>PAT_571_1096_10.png</t>
  </si>
  <si>
    <t>PAT_1481_1675_371.png</t>
  </si>
  <si>
    <t>PAT_510_959_985.png</t>
  </si>
  <si>
    <t>PAT_409_2614_805.png</t>
  </si>
  <si>
    <t>PAT_768_1450_402.png</t>
  </si>
  <si>
    <t>PAT_1216</t>
  </si>
  <si>
    <t>PAT_1216_759_542.png</t>
  </si>
  <si>
    <t>PAT_123</t>
  </si>
  <si>
    <t>PAT_123_186_718.png</t>
  </si>
  <si>
    <t>PAT_1626</t>
  </si>
  <si>
    <t>PAT_1626_2811_850.png</t>
  </si>
  <si>
    <t>PAT_1133</t>
  </si>
  <si>
    <t>PAT_1133_510_956.png</t>
  </si>
  <si>
    <t>PAT_59_93_342.png</t>
  </si>
  <si>
    <t>PAT_330_1440_532.png</t>
  </si>
  <si>
    <t>PAT_1934</t>
  </si>
  <si>
    <t>PAT_1934_3890_306.png</t>
  </si>
  <si>
    <t>PAT_1203</t>
  </si>
  <si>
    <t>PAT_1203_724_762.png</t>
  </si>
  <si>
    <t>PAT_2098</t>
  </si>
  <si>
    <t>PAT_2098_4559_436.png</t>
  </si>
  <si>
    <t>PAT_1275</t>
  </si>
  <si>
    <t>PAT_1275_955_131.png</t>
  </si>
  <si>
    <t>PAT_798</t>
  </si>
  <si>
    <t>PAT_798_1529_282.png</t>
  </si>
  <si>
    <t>PAT_796_1509_400.png</t>
  </si>
  <si>
    <t>PAT_373_2598_514.png</t>
  </si>
  <si>
    <t>PAT_1221</t>
  </si>
  <si>
    <t>PAT_1221_766_430.png</t>
  </si>
  <si>
    <t>PAT_167_684_365.png</t>
  </si>
  <si>
    <t>PAT_535_1010_303.png</t>
  </si>
  <si>
    <t>PAT_798_1771_240.png</t>
  </si>
  <si>
    <t>PAT_150</t>
  </si>
  <si>
    <t>PAT_150_1799_644.png</t>
  </si>
  <si>
    <t>PAT_192_296_824.png</t>
  </si>
  <si>
    <t>PAT_142</t>
  </si>
  <si>
    <t>PAT_142_210_904.png</t>
  </si>
  <si>
    <t>PAT_1555</t>
  </si>
  <si>
    <t>PAT_1555_2396_71.png</t>
  </si>
  <si>
    <t>PAT_528_993_589.png</t>
  </si>
  <si>
    <t>PAT_722_1376_280.png</t>
  </si>
  <si>
    <t>PAT_953_1806_845.png</t>
  </si>
  <si>
    <t>PAT_340_714_314.png</t>
  </si>
  <si>
    <t>PAT_1170_609_378.png</t>
  </si>
  <si>
    <t>PAT_845</t>
  </si>
  <si>
    <t>PAT_845_1604_313.png</t>
  </si>
  <si>
    <t>PAT_996_6_367.png</t>
  </si>
  <si>
    <t>PAT_2122_4642_204.png</t>
  </si>
  <si>
    <t>PAT_168_262_292.png</t>
  </si>
  <si>
    <t>PAT_277_427_658.png</t>
  </si>
  <si>
    <t>PAT_38_1003_226.png</t>
  </si>
  <si>
    <t>PAT_903_1720_647.png</t>
  </si>
  <si>
    <t>PAT_2039</t>
  </si>
  <si>
    <t>PAT_2039_4290_273.png</t>
  </si>
  <si>
    <t>PAT_1727</t>
  </si>
  <si>
    <t>PAT_1727_3233_399.png</t>
  </si>
  <si>
    <t>PAT_272</t>
  </si>
  <si>
    <t>PAT_272_419_906.png</t>
  </si>
  <si>
    <t>PAT_29</t>
  </si>
  <si>
    <t>PAT_29_40_561.png</t>
  </si>
  <si>
    <t>PAT_164</t>
  </si>
  <si>
    <t>PAT_164_255_119.png</t>
  </si>
  <si>
    <t>PAT_238</t>
  </si>
  <si>
    <t>PAT_238_364_387.png</t>
  </si>
  <si>
    <t>PAT_1955_3946_319.png</t>
  </si>
  <si>
    <t>PAT_944_1795_666.png</t>
  </si>
  <si>
    <t>PAT_490_933_17.png</t>
  </si>
  <si>
    <t>PAT_180_279_746.png</t>
  </si>
  <si>
    <t>PAT_789</t>
  </si>
  <si>
    <t>PAT_789_1483_793.png</t>
  </si>
  <si>
    <t>PAT_1767</t>
  </si>
  <si>
    <t>PAT_1767_3340_959.png</t>
  </si>
  <si>
    <t>PAT_1408</t>
  </si>
  <si>
    <t>PAT_1408_1404_929.png</t>
  </si>
  <si>
    <t>PAT_1951</t>
  </si>
  <si>
    <t>PAT_1951_3934_98.png</t>
  </si>
  <si>
    <t>PAT_177_775_786.png</t>
  </si>
  <si>
    <t>PAT_1483_1678_538.png</t>
  </si>
  <si>
    <t>PAT_711</t>
  </si>
  <si>
    <t>PAT_711_4067_260.png</t>
  </si>
  <si>
    <t>PAT_914</t>
  </si>
  <si>
    <t>PAT_914_1740_932.png</t>
  </si>
  <si>
    <t>PAT_53_81_522.png</t>
  </si>
  <si>
    <t>PAT_1370_1273_41.png</t>
  </si>
  <si>
    <t>PAT_457</t>
  </si>
  <si>
    <t>PAT_457_890_255.png</t>
  </si>
  <si>
    <t>PAT_494</t>
  </si>
  <si>
    <t>PAT_494_939_518.png</t>
  </si>
  <si>
    <t>PAT_835_1578_52.png</t>
  </si>
  <si>
    <t>PAT_325</t>
  </si>
  <si>
    <t>PAT_325_689_528.png</t>
  </si>
  <si>
    <t>PAT_344</t>
  </si>
  <si>
    <t>PAT_344_718_206.png</t>
  </si>
  <si>
    <t>PAT_1088</t>
  </si>
  <si>
    <t>PAT_1088_373_781.png</t>
  </si>
  <si>
    <t>PAT_1061</t>
  </si>
  <si>
    <t>PAT_1061_254_813.png</t>
  </si>
  <si>
    <t>PAT_432_851_386.png</t>
  </si>
  <si>
    <t>PAT_27</t>
  </si>
  <si>
    <t>PAT_27_38_240.png</t>
  </si>
  <si>
    <t>PAT_2036</t>
  </si>
  <si>
    <t>PAT_2036_4280_90.png</t>
  </si>
  <si>
    <t>PAT_147</t>
  </si>
  <si>
    <t>PAT_147_219_544.png</t>
  </si>
  <si>
    <t>PAT_2150</t>
  </si>
  <si>
    <t>PAT_2150_4766_754.png</t>
  </si>
  <si>
    <t>PAT_267_1062_418.png</t>
  </si>
  <si>
    <t>PAT_2090</t>
  </si>
  <si>
    <t>PAT_2090_4532_178.png</t>
  </si>
  <si>
    <t>PAT_2049</t>
  </si>
  <si>
    <t>PAT_2049_4348_485.png</t>
  </si>
  <si>
    <t>PAT_753_1833_710.png</t>
  </si>
  <si>
    <t>PAT_968</t>
  </si>
  <si>
    <t>PAT_968_1835_721.png</t>
  </si>
  <si>
    <t>PAT_717</t>
  </si>
  <si>
    <t>PAT_717_1347_899.png</t>
  </si>
  <si>
    <t>PAT_1605</t>
  </si>
  <si>
    <t>PAT_1605_2715_845.png</t>
  </si>
  <si>
    <t>PAT_1650</t>
  </si>
  <si>
    <t>PAT_1650_2913_374.png</t>
  </si>
  <si>
    <t>PAT_354_1814_153.png</t>
  </si>
  <si>
    <t>PAT_1208</t>
  </si>
  <si>
    <t>PAT_1208_736_599.png</t>
  </si>
  <si>
    <t>PAT_852</t>
  </si>
  <si>
    <t>PAT_852_1629_265.png</t>
  </si>
  <si>
    <t>PAT_2105</t>
  </si>
  <si>
    <t>PAT_2105_4587_204.png</t>
  </si>
  <si>
    <t>PAT_1066</t>
  </si>
  <si>
    <t>PAT_1066_281_698.png</t>
  </si>
  <si>
    <t>PAT_1308</t>
  </si>
  <si>
    <t>PAT_1308_1095_117.png</t>
  </si>
  <si>
    <t>PAT_379_4405_969.png</t>
  </si>
  <si>
    <t>PAT_677_1350_67.png</t>
  </si>
  <si>
    <t>PAT_217_1290_283.png</t>
  </si>
  <si>
    <t>PAT_742</t>
  </si>
  <si>
    <t>PAT_742_1402_818.png</t>
  </si>
  <si>
    <t>PAT_1288_1003_969.png</t>
  </si>
  <si>
    <t>PAT_1780_3381_999.png</t>
  </si>
  <si>
    <t>PAT_846_4421_153.png</t>
  </si>
  <si>
    <t>PAT_605</t>
  </si>
  <si>
    <t>PAT_605_1152_536.png</t>
  </si>
  <si>
    <t>PAT_613</t>
  </si>
  <si>
    <t>PAT_613_1164_827.png</t>
  </si>
  <si>
    <t>PAT_1819</t>
  </si>
  <si>
    <t>PAT_1819_3569_217.png</t>
  </si>
  <si>
    <t>PAT_881</t>
  </si>
  <si>
    <t>PAT_881_1681_462.png</t>
  </si>
  <si>
    <t>PAT_1636</t>
  </si>
  <si>
    <t>PAT_1636_2869_595.png</t>
  </si>
  <si>
    <t>PAT_75_113_165.png</t>
  </si>
  <si>
    <t>PAT_817_1537_943.png</t>
  </si>
  <si>
    <t>PAT_1772</t>
  </si>
  <si>
    <t>PAT_1772_3346_66.png</t>
  </si>
  <si>
    <t>PAT_786</t>
  </si>
  <si>
    <t>PAT_786_1480_914.png</t>
  </si>
  <si>
    <t>PAT_269</t>
  </si>
  <si>
    <t>PAT_269_415_103.png</t>
  </si>
  <si>
    <t>PAT_788_1503_541.png</t>
  </si>
  <si>
    <t>PAT_823</t>
  </si>
  <si>
    <t>PAT_823_1558_67.png</t>
  </si>
  <si>
    <t>PAT_1988</t>
  </si>
  <si>
    <t>PAT_1988_4052_897.png</t>
  </si>
  <si>
    <t>PAT_492_937_126.png</t>
  </si>
  <si>
    <t>PAT_386_1554_455.png</t>
  </si>
  <si>
    <t>PAT_1307_1088_252.png</t>
  </si>
  <si>
    <t>PAT_1557</t>
  </si>
  <si>
    <t>PAT_1557_2399_681.png</t>
  </si>
  <si>
    <t>PAT_40_56_160.png</t>
  </si>
  <si>
    <t>PAT_1837</t>
  </si>
  <si>
    <t>PAT_1837_3608_851.png</t>
  </si>
  <si>
    <t>PAT_313</t>
  </si>
  <si>
    <t>PAT_313_669_908.png</t>
  </si>
  <si>
    <t>PAT_464_900_548.png</t>
  </si>
  <si>
    <t>PAT_658</t>
  </si>
  <si>
    <t>PAT_658_1266_149.png</t>
  </si>
  <si>
    <t>PAT_1801</t>
  </si>
  <si>
    <t>PAT_1801_3459_857.png</t>
  </si>
  <si>
    <t>PAT_657</t>
  </si>
  <si>
    <t>PAT_657_1247_455.png</t>
  </si>
  <si>
    <t>PAT_154_235_30.png</t>
  </si>
  <si>
    <t>PAT_1505</t>
  </si>
  <si>
    <t>PAT_1505_1733_128.png</t>
  </si>
  <si>
    <t>PAT_1377</t>
  </si>
  <si>
    <t>PAT_1377_3512_370.png</t>
  </si>
  <si>
    <t>PAT_810</t>
  </si>
  <si>
    <t>PAT_810_1526_67.png</t>
  </si>
  <si>
    <t>PAT_1186</t>
  </si>
  <si>
    <t>PAT_1186_680_578.png</t>
  </si>
  <si>
    <t>PAT_270_1387_430.png</t>
  </si>
  <si>
    <t>PAT_419_2767_323.png</t>
  </si>
  <si>
    <t>PAT_2030</t>
  </si>
  <si>
    <t>PAT_2030_4246_973.png</t>
  </si>
  <si>
    <t>PAT_2092</t>
  </si>
  <si>
    <t>PAT_2092_4537_438.png</t>
  </si>
  <si>
    <t>PAT_343</t>
  </si>
  <si>
    <t>PAT_343_717_927.png</t>
  </si>
  <si>
    <t>PAT_1364_1246_143.png</t>
  </si>
  <si>
    <t>PAT_2016_4156_941.png</t>
  </si>
  <si>
    <t>PAT_1573_2497_736.png</t>
  </si>
  <si>
    <t>PAT_935_1785_530.png</t>
  </si>
  <si>
    <t>PAT_1034</t>
  </si>
  <si>
    <t>PAT_1034_161_203.png</t>
  </si>
  <si>
    <t>PAT_637_1434_684.png</t>
  </si>
  <si>
    <t>PAT_610</t>
  </si>
  <si>
    <t>PAT_610_1156_461.png</t>
  </si>
  <si>
    <t>PAT_252</t>
  </si>
  <si>
    <t>PAT_252_383_31.png</t>
  </si>
  <si>
    <t>PAT_890</t>
  </si>
  <si>
    <t>PAT_890_1694_29.png</t>
  </si>
  <si>
    <t>PAT_96</t>
  </si>
  <si>
    <t>PAT_96_150_743.png</t>
  </si>
  <si>
    <t>PAT_1708_3155_581.png</t>
  </si>
  <si>
    <t>PAT_756</t>
  </si>
  <si>
    <t>PAT_756_1496_480.png</t>
  </si>
  <si>
    <t>PAT_745</t>
  </si>
  <si>
    <t>PAT_745_1406_409.png</t>
  </si>
  <si>
    <t>PAT_1723</t>
  </si>
  <si>
    <t>PAT_1723_3218_111.png</t>
  </si>
  <si>
    <t>PAT_1350_1230_925.png</t>
  </si>
  <si>
    <t>PAT_309</t>
  </si>
  <si>
    <t>PAT_309_663_812.png</t>
  </si>
  <si>
    <t>PAT_104</t>
  </si>
  <si>
    <t>PAT_104_1754_276.png</t>
  </si>
  <si>
    <t>PAT_797</t>
  </si>
  <si>
    <t>PAT_797_1511_805.png</t>
  </si>
  <si>
    <t>PAT_928</t>
  </si>
  <si>
    <t>PAT_928_1764_426.png</t>
  </si>
  <si>
    <t>PAT_397_797_638.png</t>
  </si>
  <si>
    <t>PAT_818</t>
  </si>
  <si>
    <t>PAT_818_1539_859.png</t>
  </si>
  <si>
    <t>PAT_1405</t>
  </si>
  <si>
    <t>PAT_1405_1395_96.png</t>
  </si>
  <si>
    <t>PAT_260</t>
  </si>
  <si>
    <t>PAT_260_1289_396.png</t>
  </si>
  <si>
    <t>PAT_506</t>
  </si>
  <si>
    <t>PAT_506_957_377.png</t>
  </si>
  <si>
    <t>PAT_579</t>
  </si>
  <si>
    <t>PAT_579_1099_837.png</t>
  </si>
  <si>
    <t>PAT_1570</t>
  </si>
  <si>
    <t>PAT_1570_2472_418.png</t>
  </si>
  <si>
    <t>PAT_918</t>
  </si>
  <si>
    <t>PAT_918_1742_456.png</t>
  </si>
  <si>
    <t>PAT_1246</t>
  </si>
  <si>
    <t>PAT_1246_846_899.png</t>
  </si>
  <si>
    <t>PAT_579_1100_988.png</t>
  </si>
  <si>
    <t>PAT_1367</t>
  </si>
  <si>
    <t>PAT_1367_1264_801.png</t>
  </si>
  <si>
    <t>PAT_993</t>
  </si>
  <si>
    <t>PAT_993_1865_559.png</t>
  </si>
  <si>
    <t>PAT_268</t>
  </si>
  <si>
    <t>PAT_268_413_643.png</t>
  </si>
  <si>
    <t>PAT_207_313_1.png</t>
  </si>
  <si>
    <t>PAT_1374_1285_735.png</t>
  </si>
  <si>
    <t>PAT_1406_1396_511.png</t>
  </si>
  <si>
    <t>PAT_173</t>
  </si>
  <si>
    <t>PAT_173_268_1000.png</t>
  </si>
  <si>
    <t>PAT_342</t>
  </si>
  <si>
    <t>PAT_342_716_316.png</t>
  </si>
  <si>
    <t>PAT_970</t>
  </si>
  <si>
    <t>PAT_970_1833_270.png</t>
  </si>
  <si>
    <t>PAT_996_6_622.png</t>
  </si>
  <si>
    <t>PAT_651</t>
  </si>
  <si>
    <t>PAT_651_1232_950.png</t>
  </si>
  <si>
    <t>PAT_1600_2685_164.png</t>
  </si>
  <si>
    <t>PAT_1807</t>
  </si>
  <si>
    <t>PAT_1807_3481_801.png</t>
  </si>
  <si>
    <t>PAT_960</t>
  </si>
  <si>
    <t>PAT_960_1816_662.png</t>
  </si>
  <si>
    <t>PAT_245</t>
  </si>
  <si>
    <t>PAT_245_376_24.png</t>
  </si>
  <si>
    <t>PAT_1755</t>
  </si>
  <si>
    <t>PAT_1755_3310_986.png</t>
  </si>
  <si>
    <t>PAT_1006_53_385.png</t>
  </si>
  <si>
    <t>PAT_1569</t>
  </si>
  <si>
    <t>PAT_1569_2456_393.png</t>
  </si>
  <si>
    <t>PAT_380_773_362.png</t>
  </si>
  <si>
    <t>PAT_834_1574_276.png</t>
  </si>
  <si>
    <t>PAT_163</t>
  </si>
  <si>
    <t>PAT_163_254_719.png</t>
  </si>
  <si>
    <t>PAT_265_407_421.png</t>
  </si>
  <si>
    <t>PAT_674</t>
  </si>
  <si>
    <t>PAT_674_1277_9.png</t>
  </si>
  <si>
    <t>PAT_1800</t>
  </si>
  <si>
    <t>PAT_1800_3460_206.png</t>
  </si>
  <si>
    <t>PAT_534</t>
  </si>
  <si>
    <t>PAT_534_1009_924.png</t>
  </si>
  <si>
    <t>PAT_585_1130_552.png</t>
  </si>
  <si>
    <t>PAT_690_1309_154.png</t>
  </si>
  <si>
    <t>PAT_1577</t>
  </si>
  <si>
    <t>PAT_1577_2543_510.png</t>
  </si>
  <si>
    <t>PAT_2024</t>
  </si>
  <si>
    <t>PAT_2024_4224_141.png</t>
  </si>
  <si>
    <t>PAT_2034_4266_880.png</t>
  </si>
  <si>
    <t>PAT_505</t>
  </si>
  <si>
    <t>PAT_505_951_710.png</t>
  </si>
  <si>
    <t>PAT_1475</t>
  </si>
  <si>
    <t>PAT_1475_1651_727.png</t>
  </si>
  <si>
    <t>PAT_1761</t>
  </si>
  <si>
    <t>PAT_1761_3329_837.png</t>
  </si>
  <si>
    <t>PAT_564</t>
  </si>
  <si>
    <t>PAT_564_1079_430.png</t>
  </si>
  <si>
    <t>PAT_747_1409_116.png</t>
  </si>
  <si>
    <t>PAT_566</t>
  </si>
  <si>
    <t>PAT_566_179_23.png</t>
  </si>
  <si>
    <t>PAT_719</t>
  </si>
  <si>
    <t>PAT_719_1361_234.png</t>
  </si>
  <si>
    <t>PAT_1893</t>
  </si>
  <si>
    <t>PAT_1893_3761_666.png</t>
  </si>
  <si>
    <t>PAT_1486</t>
  </si>
  <si>
    <t>PAT_1486_1684_182.png</t>
  </si>
  <si>
    <t>PAT_2129</t>
  </si>
  <si>
    <t>PAT_2129_4680_110.png</t>
  </si>
  <si>
    <t>PAT_1739</t>
  </si>
  <si>
    <t>PAT_1739_3261_325.png</t>
  </si>
  <si>
    <t>PAT_1034_160_819.png</t>
  </si>
  <si>
    <t>PAT_950_1804_334.png</t>
  </si>
  <si>
    <t>PAT_1536</t>
  </si>
  <si>
    <t>PAT_1536_1819_91.png</t>
  </si>
  <si>
    <t>PAT_1402_1376_507.png</t>
  </si>
  <si>
    <t>PAT_406</t>
  </si>
  <si>
    <t>PAT_406_808_975.png</t>
  </si>
  <si>
    <t>PAT_237_362_52.png</t>
  </si>
  <si>
    <t>PAT_900</t>
  </si>
  <si>
    <t>PAT_900_1711_622.png</t>
  </si>
  <si>
    <t>PAT_504</t>
  </si>
  <si>
    <t>PAT_504_953_569.png</t>
  </si>
  <si>
    <t>PAT_2153</t>
  </si>
  <si>
    <t>PAT_2153_4782_321.png</t>
  </si>
  <si>
    <t>PAT_1729_3235_712.png</t>
  </si>
  <si>
    <t>PAT_593</t>
  </si>
  <si>
    <t>PAT_593_1127_823.png</t>
  </si>
  <si>
    <t>PAT_1670</t>
  </si>
  <si>
    <t>PAT_1670_3007_105.png</t>
  </si>
  <si>
    <t>PAT_673_1276_752.png</t>
  </si>
  <si>
    <t>PAT_487</t>
  </si>
  <si>
    <t>PAT_487_930_973.png</t>
  </si>
  <si>
    <t>PAT_15_3138_959.png</t>
  </si>
  <si>
    <t>PAT_1180</t>
  </si>
  <si>
    <t>PAT_1180_651_559.png</t>
  </si>
  <si>
    <t>PAT_1261</t>
  </si>
  <si>
    <t>PAT_1261_896_349.png</t>
  </si>
  <si>
    <t>PAT_931</t>
  </si>
  <si>
    <t>PAT_931_1762_69.png</t>
  </si>
  <si>
    <t>PAT_678</t>
  </si>
  <si>
    <t>PAT_678_1298_396.png</t>
  </si>
  <si>
    <t>PAT_810_1526_639.png</t>
  </si>
  <si>
    <t>PAT_83</t>
  </si>
  <si>
    <t>PAT_83_126_820.png</t>
  </si>
  <si>
    <t>PAT_1220</t>
  </si>
  <si>
    <t>PAT_1220_765_464.png</t>
  </si>
  <si>
    <t>PAT_987</t>
  </si>
  <si>
    <t>PAT_987_1859_859.png</t>
  </si>
  <si>
    <t>PAT_638</t>
  </si>
  <si>
    <t>PAT_638_3680_891.png</t>
  </si>
  <si>
    <t>PAT_901</t>
  </si>
  <si>
    <t>PAT_901_1716_497.png</t>
  </si>
  <si>
    <t>PAT_735_1391_261.png</t>
  </si>
  <si>
    <t>PAT_787</t>
  </si>
  <si>
    <t>PAT_787_1482_328.png</t>
  </si>
  <si>
    <t>PAT_467_904_535.png</t>
  </si>
  <si>
    <t>PAT_684_1303_178.png</t>
  </si>
  <si>
    <t>PAT_822_1550_132.png</t>
  </si>
  <si>
    <t>PAT_1296</t>
  </si>
  <si>
    <t>PAT_1296_1038_1.png</t>
  </si>
  <si>
    <t>PAT_629</t>
  </si>
  <si>
    <t>PAT_629_1192_362.png</t>
  </si>
  <si>
    <t>PAT_1286_1000_276.png</t>
  </si>
  <si>
    <t>PAT_1603</t>
  </si>
  <si>
    <t>PAT_1603_2704_969.png</t>
  </si>
  <si>
    <t>PAT_919_1744_451.png</t>
  </si>
  <si>
    <t>PAT_1305_1082_88.png</t>
  </si>
  <si>
    <t>PAT_1452</t>
  </si>
  <si>
    <t>PAT_1452_1564_377.png</t>
  </si>
  <si>
    <t>PAT_650</t>
  </si>
  <si>
    <t>PAT_650_1241_329.png</t>
  </si>
  <si>
    <t>PAT_625_1184_412.png</t>
  </si>
  <si>
    <t>PAT_460</t>
  </si>
  <si>
    <t>PAT_460_894_242.png</t>
  </si>
  <si>
    <t>PAT_1534</t>
  </si>
  <si>
    <t>PAT_1534_1809_366.png</t>
  </si>
  <si>
    <t>PAT_2099</t>
  </si>
  <si>
    <t>PAT_2099_4562_100.png</t>
  </si>
  <si>
    <t>PAT_352</t>
  </si>
  <si>
    <t>PAT_352_729_947.png</t>
  </si>
  <si>
    <t>PAT_126_190_376.png</t>
  </si>
  <si>
    <t>PAT_626</t>
  </si>
  <si>
    <t>PAT_626_1187_34.png</t>
  </si>
  <si>
    <t>PAT_633_1199_745.png</t>
  </si>
  <si>
    <t>PAT_902</t>
  </si>
  <si>
    <t>PAT_902_1718_852.png</t>
  </si>
  <si>
    <t>PAT_1412</t>
  </si>
  <si>
    <t>PAT_1412_1421_512.png</t>
  </si>
  <si>
    <t>PAT_877</t>
  </si>
  <si>
    <t>PAT_877_1667_118.png</t>
  </si>
  <si>
    <t>PAT_210</t>
  </si>
  <si>
    <t>PAT_210_316_401.png</t>
  </si>
  <si>
    <t>PAT_645_1222_860.png</t>
  </si>
  <si>
    <t>PAT_478_916_979.png</t>
  </si>
  <si>
    <t>PAT_377_1580_429.png</t>
  </si>
  <si>
    <t>PAT_873</t>
  </si>
  <si>
    <t>PAT_873_1661_178.png</t>
  </si>
  <si>
    <t>PAT_565</t>
  </si>
  <si>
    <t>PAT_565_1073_749.png</t>
  </si>
  <si>
    <t>PAT_386_784_470.png</t>
  </si>
  <si>
    <t>PAT_1393_1355_316.png</t>
  </si>
  <si>
    <t>PAT_108_161_878.png</t>
  </si>
  <si>
    <t>PAT_1940</t>
  </si>
  <si>
    <t>PAT_1940_3902_876.png</t>
  </si>
  <si>
    <t>PAT_545_1029_650.png</t>
  </si>
  <si>
    <t>PAT_1746</t>
  </si>
  <si>
    <t>PAT_1746_3284_798.png</t>
  </si>
  <si>
    <t>PAT_704_1324_359.png</t>
  </si>
  <si>
    <t>PAT_2020_4176_865.png</t>
  </si>
  <si>
    <t>PAT_1138</t>
  </si>
  <si>
    <t>PAT_1138_520_154.png</t>
  </si>
  <si>
    <t>PAT_380_774_185.png</t>
  </si>
  <si>
    <t>PAT_559</t>
  </si>
  <si>
    <t>PAT_559_1093_774.png</t>
  </si>
  <si>
    <t>PAT_2093</t>
  </si>
  <si>
    <t>PAT_2093_4542_192.png</t>
  </si>
  <si>
    <t>PAT_1468</t>
  </si>
  <si>
    <t>PAT_1468_1622_219.png</t>
  </si>
  <si>
    <t>PAT_387</t>
  </si>
  <si>
    <t>PAT_387_786_213.png</t>
  </si>
  <si>
    <t>PAT_1975</t>
  </si>
  <si>
    <t>PAT_1975_3999_453.png</t>
  </si>
  <si>
    <t>PAT_1728_3234_404.png</t>
  </si>
  <si>
    <t>PAT_1563</t>
  </si>
  <si>
    <t>PAT_1563_2426_436.png</t>
  </si>
  <si>
    <t>PAT_366_2448_563.png</t>
  </si>
  <si>
    <t>PAT_711_1334_480.png</t>
  </si>
  <si>
    <t>PAT_428</t>
  </si>
  <si>
    <t>PAT_428_845_189.png</t>
  </si>
  <si>
    <t>PAT_1186_681_457.png</t>
  </si>
  <si>
    <t>PAT_802_1516_510.png</t>
  </si>
  <si>
    <t>PAT_2003</t>
  </si>
  <si>
    <t>PAT_2003_4107_766.png</t>
  </si>
  <si>
    <t>PAT_2116</t>
  </si>
  <si>
    <t>PAT_2116_4614_671.png</t>
  </si>
  <si>
    <t>PAT_211_318_942.png</t>
  </si>
  <si>
    <t>PAT_316_674_318.png</t>
  </si>
  <si>
    <t>PAT_1351</t>
  </si>
  <si>
    <t>PAT_1351_1231_203.png</t>
  </si>
  <si>
    <t>PAT_806_1520_60.png</t>
  </si>
  <si>
    <t>PAT_88</t>
  </si>
  <si>
    <t>PAT_88_133_64.png</t>
  </si>
  <si>
    <t>PAT_1177</t>
  </si>
  <si>
    <t>PAT_1177_633_705.png</t>
  </si>
  <si>
    <t>PAT_1113</t>
  </si>
  <si>
    <t>PAT_1113_458_387.png</t>
  </si>
  <si>
    <t>PAT_1698</t>
  </si>
  <si>
    <t>PAT_1698_3122_83.png</t>
  </si>
  <si>
    <t>PAT_2085</t>
  </si>
  <si>
    <t>PAT_2085_4506_726.png</t>
  </si>
  <si>
    <t>PAT_1243_837_806.png</t>
  </si>
  <si>
    <t>PAT_688</t>
  </si>
  <si>
    <t>PAT_688_1305_242.png</t>
  </si>
  <si>
    <t>PAT_67_104_695.png</t>
  </si>
  <si>
    <t>PAT_2108</t>
  </si>
  <si>
    <t>PAT_2108_4596_837.png</t>
  </si>
  <si>
    <t>PAT_471_909_353.png</t>
  </si>
  <si>
    <t>PAT_621_3592_955.png</t>
  </si>
  <si>
    <t>PAT_1118</t>
  </si>
  <si>
    <t>PAT_1118_470_710.png</t>
  </si>
  <si>
    <t>PAT_1286_999_846.png</t>
  </si>
  <si>
    <t>PAT_1046</t>
  </si>
  <si>
    <t>PAT_1046_203_511.png</t>
  </si>
  <si>
    <t>PAT_202_917_942.png</t>
  </si>
  <si>
    <t>PAT_456_888_961.png</t>
  </si>
  <si>
    <t>PAT_316_1457_353.png</t>
  </si>
  <si>
    <t>PAT_177_274_865.png</t>
  </si>
  <si>
    <t>PAT_93_361_53.png</t>
  </si>
  <si>
    <t>PAT_330_1437_458.png</t>
  </si>
  <si>
    <t>PAT_615</t>
  </si>
  <si>
    <t>PAT_615_1167_722.png</t>
  </si>
  <si>
    <t>PAT_1340_1207_304.png</t>
  </si>
  <si>
    <t>PAT_988</t>
  </si>
  <si>
    <t>PAT_988_1858_453.png</t>
  </si>
  <si>
    <t>PAT_2024_4225_170.png</t>
  </si>
  <si>
    <t>PAT_947</t>
  </si>
  <si>
    <t>PAT_947_1798_946.png</t>
  </si>
  <si>
    <t>PAT_782_1492_890.png</t>
  </si>
  <si>
    <t>PAT_299</t>
  </si>
  <si>
    <t>PAT_299_1452_1.png</t>
  </si>
  <si>
    <t>PAT_874</t>
  </si>
  <si>
    <t>PAT_874_1672_287.png</t>
  </si>
  <si>
    <t>PAT_893</t>
  </si>
  <si>
    <t>PAT_893_1697_613.png</t>
  </si>
  <si>
    <t>PAT_351</t>
  </si>
  <si>
    <t>PAT_351_728_683.png</t>
  </si>
  <si>
    <t>PAT_402</t>
  </si>
  <si>
    <t>PAT_402_803_739.png</t>
  </si>
  <si>
    <t>PAT_1179</t>
  </si>
  <si>
    <t>PAT_1179_641_735.png</t>
  </si>
  <si>
    <t>PAT_282</t>
  </si>
  <si>
    <t>PAT_282_433_934.png</t>
  </si>
  <si>
    <t>PAT_156</t>
  </si>
  <si>
    <t>PAT_156_241_538.png</t>
  </si>
  <si>
    <t>PAT_1153</t>
  </si>
  <si>
    <t>PAT_1153_555_98.png</t>
  </si>
  <si>
    <t>PAT_660</t>
  </si>
  <si>
    <t>PAT_660_1249_469.png</t>
  </si>
  <si>
    <t>PAT_762</t>
  </si>
  <si>
    <t>PAT_762_1436_414.png</t>
  </si>
  <si>
    <t>PAT_1373</t>
  </si>
  <si>
    <t>PAT_1373_1283_85.png</t>
  </si>
  <si>
    <t>PAT_1689_3077_411.png</t>
  </si>
  <si>
    <t>PAT_669</t>
  </si>
  <si>
    <t>PAT_669_1265_76.png</t>
  </si>
  <si>
    <t>PAT_1414_1433_806.png</t>
  </si>
  <si>
    <t>PAT_861</t>
  </si>
  <si>
    <t>PAT_861_1639_823.png</t>
  </si>
  <si>
    <t>PAT_1031_148_292.png</t>
  </si>
  <si>
    <t>PAT_261</t>
  </si>
  <si>
    <t>PAT_261_401_911.png</t>
  </si>
  <si>
    <t>PAT_110</t>
  </si>
  <si>
    <t>PAT_110_165_583.png</t>
  </si>
  <si>
    <t>PAT_281_1517_293.png</t>
  </si>
  <si>
    <t>PAT_880_1675_704.png</t>
  </si>
  <si>
    <t>PAT_2017</t>
  </si>
  <si>
    <t>PAT_2017_4164_500.png</t>
  </si>
  <si>
    <t>PAT_197</t>
  </si>
  <si>
    <t>PAT_197_301_449.png</t>
  </si>
  <si>
    <t>PAT_486</t>
  </si>
  <si>
    <t>PAT_486_929_274.png</t>
  </si>
  <si>
    <t>PAT_955</t>
  </si>
  <si>
    <t>PAT_955_1810_892.png</t>
  </si>
  <si>
    <t>PAT_1093</t>
  </si>
  <si>
    <t>PAT_1093_379_273.png</t>
  </si>
  <si>
    <t>PAT_481</t>
  </si>
  <si>
    <t>PAT_481_923_186.png</t>
  </si>
  <si>
    <t>PAT_938_1790_977.png</t>
  </si>
  <si>
    <t>PAT_645_1223_443.png</t>
  </si>
  <si>
    <t>PAT_86_1082_220.png</t>
  </si>
  <si>
    <t>PAT_477</t>
  </si>
  <si>
    <t>PAT_477_915_389.png</t>
  </si>
  <si>
    <t>PAT_1946</t>
  </si>
  <si>
    <t>PAT_1946_3924_24.png</t>
  </si>
  <si>
    <t>PAT_885</t>
  </si>
  <si>
    <t>PAT_885_1687_204.png</t>
  </si>
  <si>
    <t>PAT_1931</t>
  </si>
  <si>
    <t>PAT_1931_3879_727.png</t>
  </si>
  <si>
    <t>PAT_904</t>
  </si>
  <si>
    <t>PAT_904_1736_851.png</t>
  </si>
  <si>
    <t>PAT_32</t>
  </si>
  <si>
    <t>PAT_32_44_211.png</t>
  </si>
  <si>
    <t>PAT_815</t>
  </si>
  <si>
    <t>PAT_815_1536_963.png</t>
  </si>
  <si>
    <t>PAT_303</t>
  </si>
  <si>
    <t>PAT_303_652_342.png</t>
  </si>
  <si>
    <t>PAT_330_695_296.png</t>
  </si>
  <si>
    <t>PAT_363</t>
  </si>
  <si>
    <t>PAT_363_746_18.png</t>
  </si>
  <si>
    <t>PAT_645_4042_489.png</t>
  </si>
  <si>
    <t>PAT_388_1590_328.png</t>
  </si>
  <si>
    <t>PAT_747_1410_622.png</t>
  </si>
  <si>
    <t>PAT_983</t>
  </si>
  <si>
    <t>PAT_983_1853_985.png</t>
  </si>
  <si>
    <t>PAT_110_397_52.png</t>
  </si>
  <si>
    <t>PAT_191_294_419.png</t>
  </si>
  <si>
    <t>PAT_1450</t>
  </si>
  <si>
    <t>PAT_1450_1556_114.png</t>
  </si>
  <si>
    <t>PAT_451</t>
  </si>
  <si>
    <t>PAT_451_878_890.png</t>
  </si>
  <si>
    <t>PAT_691_3994_791.png</t>
  </si>
  <si>
    <t>PAT_1918</t>
  </si>
  <si>
    <t>PAT_1918_3836_82.png</t>
  </si>
  <si>
    <t>PAT_430_848_550.png</t>
  </si>
  <si>
    <t>PAT_1184</t>
  </si>
  <si>
    <t>PAT_1184_676_303.png</t>
  </si>
  <si>
    <t>PAT_2161</t>
  </si>
  <si>
    <t>PAT_2161_4818_501.png</t>
  </si>
  <si>
    <t>PAT_876_1666_961.png</t>
  </si>
  <si>
    <t>PAT_1790_3427_723.png</t>
  </si>
  <si>
    <t>PAT_1453_1566_310.png</t>
  </si>
  <si>
    <t>PAT_1176</t>
  </si>
  <si>
    <t>PAT_1176_631_36.png</t>
  </si>
  <si>
    <t>PAT_523</t>
  </si>
  <si>
    <t>PAT_523_988_900.png</t>
  </si>
  <si>
    <t>PAT_1545_1865_519.png</t>
  </si>
  <si>
    <t>PAT_637_1217_274.png</t>
  </si>
  <si>
    <t>PAT_887</t>
  </si>
  <si>
    <t>PAT_887_1688_436.png</t>
  </si>
  <si>
    <t>PAT_1469</t>
  </si>
  <si>
    <t>PAT_1469_1627_109.png</t>
  </si>
  <si>
    <t>PAT_447</t>
  </si>
  <si>
    <t>PAT_447_873_329.png</t>
  </si>
  <si>
    <t>PAT_1840</t>
  </si>
  <si>
    <t>PAT_1840_3612_959.png</t>
  </si>
  <si>
    <t>PAT_1587</t>
  </si>
  <si>
    <t>PAT_1587_2625_226.png</t>
  </si>
  <si>
    <t>PAT_897</t>
  </si>
  <si>
    <t>PAT_897_1710_793.png</t>
  </si>
  <si>
    <t>PAT_931_1761_380.png</t>
  </si>
  <si>
    <t>PAT_1937</t>
  </si>
  <si>
    <t>PAT_1937_3897_131.png</t>
  </si>
  <si>
    <t>PAT_936</t>
  </si>
  <si>
    <t>PAT_936_1772_886.png</t>
  </si>
  <si>
    <t>PAT_691_1311_890.png</t>
  </si>
  <si>
    <t>PAT_359_1596_68.png</t>
  </si>
  <si>
    <t>PAT_1528</t>
  </si>
  <si>
    <t>PAT_1528_1795_12.png</t>
  </si>
  <si>
    <t>PAT_270_417_257.png</t>
  </si>
  <si>
    <t>PAT_1998</t>
  </si>
  <si>
    <t>PAT_1998_4095_438.png</t>
  </si>
  <si>
    <t>PAT_894</t>
  </si>
  <si>
    <t>PAT_894_1680_410.png</t>
  </si>
  <si>
    <t>PAT_827_1601_859.png</t>
  </si>
  <si>
    <t>PAT_1390</t>
  </si>
  <si>
    <t>PAT_1390_1346_709.png</t>
  </si>
  <si>
    <t>PAT_1433</t>
  </si>
  <si>
    <t>PAT_1433_1499_29.png</t>
  </si>
  <si>
    <t>PAT_801_1518_574.png</t>
  </si>
  <si>
    <t>PAT_1777</t>
  </si>
  <si>
    <t>PAT_1777_3370_697.png</t>
  </si>
  <si>
    <t>PAT_782_1494_418.png</t>
  </si>
  <si>
    <t>PAT_236_1071_810.png</t>
  </si>
  <si>
    <t>PAT_1550_1888_216.png</t>
  </si>
  <si>
    <t>PAT_457_889_346.png</t>
  </si>
  <si>
    <t>PAT_1284</t>
  </si>
  <si>
    <t>PAT_1284_995_150.png</t>
  </si>
  <si>
    <t>PAT_2081</t>
  </si>
  <si>
    <t>PAT_2081_4488_57.png</t>
  </si>
  <si>
    <t>PAT_1364_1246_583.png</t>
  </si>
  <si>
    <t>PAT_701_1321_156.png</t>
  </si>
  <si>
    <t>PAT_891</t>
  </si>
  <si>
    <t>PAT_891_1700_180.png</t>
  </si>
  <si>
    <t>PAT_940_1775_513.png</t>
  </si>
  <si>
    <t>PAT_306_1646_971.png</t>
  </si>
  <si>
    <t>PAT_1705</t>
  </si>
  <si>
    <t>PAT_1705_3143_139.png</t>
  </si>
  <si>
    <t>PAT_357</t>
  </si>
  <si>
    <t>PAT_357_737_77.png</t>
  </si>
  <si>
    <t>PAT_176</t>
  </si>
  <si>
    <t>PAT_176_273_423.png</t>
  </si>
  <si>
    <t>PAT_815_1535_536.png</t>
  </si>
  <si>
    <t>PAT_1431_1495_931.png</t>
  </si>
  <si>
    <t>PAT_160</t>
  </si>
  <si>
    <t>PAT_160_248_254.png</t>
  </si>
  <si>
    <t>PAT_211_317_649.png</t>
  </si>
  <si>
    <t>PAT_906</t>
  </si>
  <si>
    <t>PAT_906_1723_560.png</t>
  </si>
  <si>
    <t>PAT_1269</t>
  </si>
  <si>
    <t>PAT_1269_936_965.png</t>
  </si>
  <si>
    <t>PAT_201</t>
  </si>
  <si>
    <t>PAT_201_946_262.png</t>
  </si>
  <si>
    <t>PAT_822_1551_642.png</t>
  </si>
  <si>
    <t>PAT_1229</t>
  </si>
  <si>
    <t>PAT_1229_794_274.png</t>
  </si>
  <si>
    <t>PAT_119</t>
  </si>
  <si>
    <t>PAT_119_181_684.png</t>
  </si>
  <si>
    <t>PAT_46_880_308.png</t>
  </si>
  <si>
    <t>PAT_896</t>
  </si>
  <si>
    <t>PAT_896_1705_582.png</t>
  </si>
  <si>
    <t>PAT_1017</t>
  </si>
  <si>
    <t>PAT_1017_97_577.png</t>
  </si>
  <si>
    <t>PAT_417</t>
  </si>
  <si>
    <t>PAT_417_3537_45.png</t>
  </si>
  <si>
    <t>PAT_632</t>
  </si>
  <si>
    <t>PAT_632_3700_890.png</t>
  </si>
  <si>
    <t>PAT_530</t>
  </si>
  <si>
    <t>PAT_530_999_696.png</t>
  </si>
  <si>
    <t>PAT_935_1783_687.png</t>
  </si>
  <si>
    <t>PAT_473_911_630.png</t>
  </si>
  <si>
    <t>PAT_805_1517_647.png</t>
  </si>
  <si>
    <t>PAT_834_1574_397.png</t>
  </si>
  <si>
    <t>PAT_864_1646_822.png</t>
  </si>
  <si>
    <t>PAT_151</t>
  </si>
  <si>
    <t>PAT_151_227_63.png</t>
  </si>
  <si>
    <t>PAT_263_403_966.png</t>
  </si>
  <si>
    <t>PAT_197_301_198.png</t>
  </si>
  <si>
    <t>PAT_2088_4523_400.png</t>
  </si>
  <si>
    <t>PAT_1391</t>
  </si>
  <si>
    <t>PAT_1391_1351_396.png</t>
  </si>
  <si>
    <t>PAT_1615</t>
  </si>
  <si>
    <t>PAT_1615_2749_350.png</t>
  </si>
  <si>
    <t>PAT_1385</t>
  </si>
  <si>
    <t>PAT_1385_1323_100.png</t>
  </si>
  <si>
    <t>PAT_550</t>
  </si>
  <si>
    <t>PAT_550_1045_81.png</t>
  </si>
  <si>
    <t>PAT_1535</t>
  </si>
  <si>
    <t>PAT_1535_1812_660.png</t>
  </si>
  <si>
    <t>PAT_679_1286_933.png</t>
  </si>
  <si>
    <t>PAT_2089</t>
  </si>
  <si>
    <t>PAT_2089_4529_762.png</t>
  </si>
  <si>
    <t>PAT_122_869_60.png</t>
  </si>
  <si>
    <t>PAT_1497</t>
  </si>
  <si>
    <t>PAT_1497_1712_633.png</t>
  </si>
  <si>
    <t>PAT_851_1623_815.png</t>
  </si>
  <si>
    <t>PAT_2026</t>
  </si>
  <si>
    <t>PAT_2026_4230_141.png</t>
  </si>
  <si>
    <t>PAT_355</t>
  </si>
  <si>
    <t>PAT_355_732_625.png</t>
  </si>
  <si>
    <t>PAT_86_131_107.png</t>
  </si>
  <si>
    <t>PAT_472</t>
  </si>
  <si>
    <t>PAT_472_910_453.png</t>
  </si>
  <si>
    <t>PAT_99</t>
  </si>
  <si>
    <t>PAT_99_153_636.png</t>
  </si>
  <si>
    <t>PAT_678_1287_652.png</t>
  </si>
  <si>
    <t>PAT_1129</t>
  </si>
  <si>
    <t>PAT_1129_498_930.png</t>
  </si>
  <si>
    <t>PAT_158</t>
  </si>
  <si>
    <t>PAT_158_621_68.png</t>
  </si>
  <si>
    <t>PAT_1407</t>
  </si>
  <si>
    <t>PAT_1407_1402_734.png</t>
  </si>
  <si>
    <t>PAT_1407_1402_500.png</t>
  </si>
  <si>
    <t>PAT_1861</t>
  </si>
  <si>
    <t>PAT_1861_3648_959.png</t>
  </si>
  <si>
    <t>PAT_823_1558_870.png</t>
  </si>
  <si>
    <t>PAT_532_1007_854.png</t>
  </si>
  <si>
    <t>PAT_1315</t>
  </si>
  <si>
    <t>PAT_1315_1110_317.png</t>
  </si>
  <si>
    <t>PAT_89</t>
  </si>
  <si>
    <t>PAT_89_135_11.png</t>
  </si>
  <si>
    <t>PAT_2022</t>
  </si>
  <si>
    <t>PAT_2022_4184_111.png</t>
  </si>
  <si>
    <t>PAT_598</t>
  </si>
  <si>
    <t>PAT_598_1137_888.png</t>
  </si>
  <si>
    <t>PAT_252_383_389.png</t>
  </si>
  <si>
    <t>PAT_230_1007_645.png</t>
  </si>
  <si>
    <t>PAT_338_707_774.png</t>
  </si>
  <si>
    <t>PAT_1029_135_983.png</t>
  </si>
  <si>
    <t>PAT_667</t>
  </si>
  <si>
    <t>PAT_667_1264_8.png</t>
  </si>
  <si>
    <t>PAT_143</t>
  </si>
  <si>
    <t>PAT_143_213_489.png</t>
  </si>
  <si>
    <t>PAT_914_1732_136.png</t>
  </si>
  <si>
    <t>PAT_1418_1449_580.png</t>
  </si>
  <si>
    <t>PAT_622</t>
  </si>
  <si>
    <t>PAT_622_1185_922.png</t>
  </si>
  <si>
    <t>PAT_442</t>
  </si>
  <si>
    <t>PAT_442_863_795.png</t>
  </si>
  <si>
    <t>PAT_665_1260_16.png</t>
  </si>
  <si>
    <t>PAT_1031_148_66.png</t>
  </si>
  <si>
    <t>PAT_1452_1564_509.png</t>
  </si>
  <si>
    <t>PAT_1280_972_605.png</t>
  </si>
  <si>
    <t>PAT_738_1397_195.png</t>
  </si>
  <si>
    <t>PAT_747_1408_965.png</t>
  </si>
  <si>
    <t>PAT_1514</t>
  </si>
  <si>
    <t>PAT_1514_1760_35.png</t>
  </si>
  <si>
    <t>PAT_760</t>
  </si>
  <si>
    <t>PAT_760_1456_878.png</t>
  </si>
  <si>
    <t>PAT_2128</t>
  </si>
  <si>
    <t>PAT_2128_4676_965.png</t>
  </si>
  <si>
    <t>PAT_243_372_640.png</t>
  </si>
  <si>
    <t>PAT_727</t>
  </si>
  <si>
    <t>PAT_727_1373_718.png</t>
  </si>
  <si>
    <t>PAT_135</t>
  </si>
  <si>
    <t>PAT_135_202_105.png</t>
  </si>
  <si>
    <t>PAT_899</t>
  </si>
  <si>
    <t>PAT_899_1702_32.png</t>
  </si>
  <si>
    <t>PAT_2068</t>
  </si>
  <si>
    <t>PAT_2068_4424_995.png</t>
  </si>
  <si>
    <t>PAT_330_1437_506.png</t>
  </si>
  <si>
    <t>PAT_2046</t>
  </si>
  <si>
    <t>PAT_2046_4323_394.png</t>
  </si>
  <si>
    <t>PAT_824_1560_801.png</t>
  </si>
  <si>
    <t>PAT_378_769_36.png</t>
  </si>
  <si>
    <t>PAT_251_382_240.png</t>
  </si>
  <si>
    <t>PAT_388_1590_169.png</t>
  </si>
  <si>
    <t>PAT_159_244_102.png</t>
  </si>
  <si>
    <t>PAT_482</t>
  </si>
  <si>
    <t>PAT_482_924_134.png</t>
  </si>
  <si>
    <t>PAT_874_1671_938.png</t>
  </si>
  <si>
    <t>PAT_1008</t>
  </si>
  <si>
    <t>PAT_1008_59_297.png</t>
  </si>
  <si>
    <t>PAT_265_407_137.png</t>
  </si>
  <si>
    <t>PAT_265_1371_303.png</t>
  </si>
  <si>
    <t>PAT_1451_1560_616.png</t>
  </si>
  <si>
    <t>PAT_752</t>
  </si>
  <si>
    <t>PAT_752_1426_714.png</t>
  </si>
  <si>
    <t>PAT_202_307_927.png</t>
  </si>
  <si>
    <t>PAT_53_81_194.png</t>
  </si>
  <si>
    <t>PAT_1313</t>
  </si>
  <si>
    <t>PAT_1313_1105_284.png</t>
  </si>
  <si>
    <t>PAT_609_1159_942.png</t>
  </si>
  <si>
    <t>PAT_507</t>
  </si>
  <si>
    <t>PAT_507_954_812.png</t>
  </si>
  <si>
    <t>PAT_1418_1447_334.png</t>
  </si>
  <si>
    <t>PAT_1393_1354_535.png</t>
  </si>
  <si>
    <t>PAT_656</t>
  </si>
  <si>
    <t>PAT_656_1246_483.png</t>
  </si>
  <si>
    <t>PAT_264_1368_868.png</t>
  </si>
  <si>
    <t>PAT_567</t>
  </si>
  <si>
    <t>PAT_567_1076_545.png</t>
  </si>
  <si>
    <t>PAT_2113</t>
  </si>
  <si>
    <t>PAT_2113_4607_329.png</t>
  </si>
  <si>
    <t>PAT_668</t>
  </si>
  <si>
    <t>PAT_668_1259_681.png</t>
  </si>
  <si>
    <t>PAT_186</t>
  </si>
  <si>
    <t>PAT_186_286_109.png</t>
  </si>
  <si>
    <t>PAT_212_326_597.png</t>
  </si>
  <si>
    <t>PAT_48_74_309.png</t>
  </si>
  <si>
    <t>PAT_290</t>
  </si>
  <si>
    <t>PAT_290_445_988.png</t>
  </si>
  <si>
    <t>PAT_751</t>
  </si>
  <si>
    <t>PAT_751_1497_215.png</t>
  </si>
  <si>
    <t>PAT_422</t>
  </si>
  <si>
    <t>PAT_422_837_683.png</t>
  </si>
  <si>
    <t>PAT_682_1292_978.png</t>
  </si>
  <si>
    <t>PAT_2124</t>
  </si>
  <si>
    <t>PAT_2124_4650_575.png</t>
  </si>
  <si>
    <t>PAT_1344</t>
  </si>
  <si>
    <t>PAT_1344_1222_456.png</t>
  </si>
  <si>
    <t>PAT_1105</t>
  </si>
  <si>
    <t>PAT_1105_420_520.png</t>
  </si>
  <si>
    <t>PAT_516</t>
  </si>
  <si>
    <t>PAT_516_966_57.png</t>
  </si>
  <si>
    <t>PAT_1543</t>
  </si>
  <si>
    <t>PAT_1543_4346_860.png</t>
  </si>
  <si>
    <t>PAT_519</t>
  </si>
  <si>
    <t>PAT_519_979_104.png</t>
  </si>
  <si>
    <t>PAT_1335</t>
  </si>
  <si>
    <t>PAT_1335_1181_21.png</t>
  </si>
  <si>
    <t>PAT_1907</t>
  </si>
  <si>
    <t>PAT_1907_3801_88.png</t>
  </si>
  <si>
    <t>PAT_680_1289_585.png</t>
  </si>
  <si>
    <t>PAT_738_1552_843.png</t>
  </si>
  <si>
    <t>PAT_270_1384_995.png</t>
  </si>
  <si>
    <t>PAT_307_1458_363.png</t>
  </si>
  <si>
    <t>PAT_1402_1376_160.png</t>
  </si>
  <si>
    <t>PAT_639_3676_760.png</t>
  </si>
  <si>
    <t>PAT_1063_268_704.png</t>
  </si>
  <si>
    <t>PAT_554</t>
  </si>
  <si>
    <t>PAT_554_1051_301.png</t>
  </si>
  <si>
    <t>PAT_123_187_164.png</t>
  </si>
  <si>
    <t>PAT_1127</t>
  </si>
  <si>
    <t>PAT_1127_496_945.png</t>
  </si>
  <si>
    <t>PAT_420</t>
  </si>
  <si>
    <t>PAT_420_834_948.png</t>
  </si>
  <si>
    <t>PAT_583</t>
  </si>
  <si>
    <t>PAT_583_1112_886.png</t>
  </si>
  <si>
    <t>PAT_384</t>
  </si>
  <si>
    <t>PAT_384_782_292.png</t>
  </si>
  <si>
    <t>PAT_741_1400_780.png</t>
  </si>
  <si>
    <t>PAT_948_1800_310.png</t>
  </si>
  <si>
    <t>PAT_1278_967_599.png</t>
  </si>
  <si>
    <t>PAT_300_1478_445.png</t>
  </si>
  <si>
    <t>PAT_570_1084_939.png</t>
  </si>
  <si>
    <t>PAT_138_206_507.png</t>
  </si>
  <si>
    <t>PAT_1441</t>
  </si>
  <si>
    <t>PAT_1441_1531_670.png</t>
  </si>
  <si>
    <t>PAT_1128_497_29.png</t>
  </si>
  <si>
    <t>PAT_437</t>
  </si>
  <si>
    <t>PAT_437_857_425.png</t>
  </si>
  <si>
    <t>PAT_698</t>
  </si>
  <si>
    <t>PAT_698_1150_510.png</t>
  </si>
  <si>
    <t>PAT_1427</t>
  </si>
  <si>
    <t>PAT_1427_1485_15.png</t>
  </si>
  <si>
    <t>PAT_520</t>
  </si>
  <si>
    <t>PAT_520_983_221.png</t>
  </si>
  <si>
    <t>PAT_406_809_581.png</t>
  </si>
  <si>
    <t>PAT_778_1471_911.png</t>
  </si>
  <si>
    <t>PAT_514_968_269.png</t>
  </si>
  <si>
    <t>PAT_2151</t>
  </si>
  <si>
    <t>PAT_2151_4779_515.png</t>
  </si>
  <si>
    <t>PAT_1546_1872_824.png</t>
  </si>
  <si>
    <t>PAT_361_1567_487.png</t>
  </si>
  <si>
    <t>PAT_194_298_367.png</t>
  </si>
  <si>
    <t>PAT_260_400_842.png</t>
  </si>
  <si>
    <t>PAT_345</t>
  </si>
  <si>
    <t>PAT_345_719_815.png</t>
  </si>
  <si>
    <t>PAT_737</t>
  </si>
  <si>
    <t>PAT_737_1394_936.png</t>
  </si>
  <si>
    <t>PAT_244</t>
  </si>
  <si>
    <t>PAT_244_374_726.png</t>
  </si>
  <si>
    <t>PAT_1451_1561_100.png</t>
  </si>
  <si>
    <t>PAT_1066_281_99.png</t>
  </si>
  <si>
    <t>PAT_612</t>
  </si>
  <si>
    <t>PAT_612_1163_833.png</t>
  </si>
  <si>
    <t>PAT_1172</t>
  </si>
  <si>
    <t>PAT_1172_622_420.png</t>
  </si>
  <si>
    <t>PAT_63_98_127.png</t>
  </si>
  <si>
    <t>PAT_877_1667_667.png</t>
  </si>
  <si>
    <t>PAT_1306</t>
  </si>
  <si>
    <t>PAT_1306_1086_762.png</t>
  </si>
  <si>
    <t>PAT_1484</t>
  </si>
  <si>
    <t>PAT_1484_1682_240.png</t>
  </si>
  <si>
    <t>PAT_945</t>
  </si>
  <si>
    <t>PAT_945_1796_583.png</t>
  </si>
  <si>
    <t>PAT_240</t>
  </si>
  <si>
    <t>PAT_240_366_768.png</t>
  </si>
  <si>
    <t>PAT_87_133_810.png</t>
  </si>
  <si>
    <t>PAT_1100</t>
  </si>
  <si>
    <t>PAT_1100_402_375.png</t>
  </si>
  <si>
    <t>PAT_1844</t>
  </si>
  <si>
    <t>PAT_1844_3618_373.png</t>
  </si>
  <si>
    <t>PAT_536</t>
  </si>
  <si>
    <t>PAT_536_3227_442.png</t>
  </si>
  <si>
    <t>PAT_368</t>
  </si>
  <si>
    <t>PAT_368_2427_803.png</t>
  </si>
  <si>
    <t>PAT_1960</t>
  </si>
  <si>
    <t>PAT_1960_3957_864.png</t>
  </si>
  <si>
    <t>PAT_300_647_501.png</t>
  </si>
  <si>
    <t>PAT_242_369_337.png</t>
  </si>
  <si>
    <t>PAT_780</t>
  </si>
  <si>
    <t>PAT_780_1473_791.png</t>
  </si>
  <si>
    <t>PAT_58</t>
  </si>
  <si>
    <t>PAT_58_91_143.png</t>
  </si>
  <si>
    <t>PAT_320</t>
  </si>
  <si>
    <t>PAT_320_681_724.png</t>
  </si>
  <si>
    <t>PAT_368_1652_525.png</t>
  </si>
  <si>
    <t>PAT_152_230_707.png</t>
  </si>
  <si>
    <t>PAT_108_161_575.png</t>
  </si>
  <si>
    <t>PAT_1754_3308_783.png</t>
  </si>
  <si>
    <t>PAT_1071_314_500.png</t>
  </si>
  <si>
    <t>PAT_573</t>
  </si>
  <si>
    <t>PAT_573_1090_660.png</t>
  </si>
  <si>
    <t>PAT_753_1427_496.png</t>
  </si>
  <si>
    <t>PAT_988_1858_944.png</t>
  </si>
  <si>
    <t>PAT_1624</t>
  </si>
  <si>
    <t>PAT_1624_2807_679.png</t>
  </si>
  <si>
    <t>PAT_1264</t>
  </si>
  <si>
    <t>PAT_1264_907_674.png</t>
  </si>
  <si>
    <t>PAT_1882</t>
  </si>
  <si>
    <t>PAT_1882_3718_982.png</t>
  </si>
  <si>
    <t>PAT_1300</t>
  </si>
  <si>
    <t>PAT_1300_1056_532.png</t>
  </si>
  <si>
    <t>PAT_897_1704_988.png</t>
  </si>
  <si>
    <t>PAT_72_110_944.png</t>
  </si>
  <si>
    <t>PAT_1396</t>
  </si>
  <si>
    <t>PAT_1396_1360_4.png</t>
  </si>
  <si>
    <t>PAT_321</t>
  </si>
  <si>
    <t>PAT_321_682_236.png</t>
  </si>
  <si>
    <t>PAT_1259</t>
  </si>
  <si>
    <t>PAT_1259_892_793.png</t>
  </si>
  <si>
    <t>PAT_200</t>
  </si>
  <si>
    <t>PAT_200_304_139.png</t>
  </si>
  <si>
    <t>PAT_601_1147_889.png</t>
  </si>
  <si>
    <t>PAT_1950</t>
  </si>
  <si>
    <t>PAT_1950_3932_655.png</t>
  </si>
  <si>
    <t>PAT_934_1777_423.png</t>
  </si>
  <si>
    <t>PAT_898</t>
  </si>
  <si>
    <t>PAT_898_1706_496.png</t>
  </si>
  <si>
    <t>PAT_1631</t>
  </si>
  <si>
    <t>PAT_1631_2837_667.png</t>
  </si>
  <si>
    <t>PAT_1267</t>
  </si>
  <si>
    <t>PAT_1267_912_371.png</t>
  </si>
  <si>
    <t>PAT_616</t>
  </si>
  <si>
    <t>PAT_616_1169_3.png</t>
  </si>
  <si>
    <t>PAT_1582_2574_905.png</t>
  </si>
  <si>
    <t>PAT_324</t>
  </si>
  <si>
    <t>PAT_324_1464_266.png</t>
  </si>
  <si>
    <t>PAT_1064</t>
  </si>
  <si>
    <t>PAT_1064_273_980.png</t>
  </si>
  <si>
    <t>PAT_313_669_935.png</t>
  </si>
  <si>
    <t>PAT_729</t>
  </si>
  <si>
    <t>PAT_729_1382_390.png</t>
  </si>
  <si>
    <t>PAT_245_376_197.png</t>
  </si>
  <si>
    <t>PAT_1158</t>
  </si>
  <si>
    <t>PAT_1158_570_376.png</t>
  </si>
  <si>
    <t>PAT_115_177_622.png</t>
  </si>
  <si>
    <t>PAT_544_1028_226.png</t>
  </si>
  <si>
    <t>PAT_1708_3157_518.png</t>
  </si>
  <si>
    <t>PAT_53_82_657.png</t>
  </si>
  <si>
    <t>PAT_1547_1875_436.png</t>
  </si>
  <si>
    <t>PAT_611</t>
  </si>
  <si>
    <t>PAT_611_1158_156.png</t>
  </si>
  <si>
    <t>PAT_185_285_97.png</t>
  </si>
  <si>
    <t>PAT_267_1258_693.png</t>
  </si>
  <si>
    <t>PAT_112_171_863.png</t>
  </si>
  <si>
    <t>PAT_1480</t>
  </si>
  <si>
    <t>PAT_1480_1673_701.png</t>
  </si>
  <si>
    <t>PAT_1494</t>
  </si>
  <si>
    <t>PAT_1494_1707_125.png</t>
  </si>
  <si>
    <t>PAT_1527</t>
  </si>
  <si>
    <t>PAT_1527_1794_662.png</t>
  </si>
  <si>
    <t>PAT_1946_3924_627.png</t>
  </si>
  <si>
    <t>PAT_522_3174_761.png</t>
  </si>
  <si>
    <t>PAT_2162</t>
  </si>
  <si>
    <t>PAT_2162_4820_913.png</t>
  </si>
  <si>
    <t>PAT_229</t>
  </si>
  <si>
    <t>PAT_229_349_256.png</t>
  </si>
  <si>
    <t>PAT_338_710_93.png</t>
  </si>
  <si>
    <t>PAT_830</t>
  </si>
  <si>
    <t>PAT_830_1564_54.png</t>
  </si>
  <si>
    <t>PAT_1374_1286_494.png</t>
  </si>
  <si>
    <t>PAT_1572_2496_418.png</t>
  </si>
  <si>
    <t>PAT_1404_1393_369.png</t>
  </si>
  <si>
    <t>PAT_707</t>
  </si>
  <si>
    <t>PAT_707_1327_245.png</t>
  </si>
  <si>
    <t>PAT_639_1208_986.png</t>
  </si>
  <si>
    <t>PAT_271</t>
  </si>
  <si>
    <t>PAT_271_418_92.png</t>
  </si>
  <si>
    <t>PAT_1376</t>
  </si>
  <si>
    <t>PAT_1376_1297_686.png</t>
  </si>
  <si>
    <t>PAT_566_178_625.png</t>
  </si>
  <si>
    <t>PAT_309_662_76.png</t>
  </si>
  <si>
    <t>PAT_1749</t>
  </si>
  <si>
    <t>PAT_1749_3288_409.png</t>
  </si>
  <si>
    <t>PAT_572</t>
  </si>
  <si>
    <t>PAT_572_1086_130.png</t>
  </si>
  <si>
    <t>PAT_459</t>
  </si>
  <si>
    <t>PAT_459_892_804.png</t>
  </si>
  <si>
    <t>PAT_386_1554_280.png</t>
  </si>
  <si>
    <t>PAT_330_697_575.png</t>
  </si>
  <si>
    <t>PAT_2160</t>
  </si>
  <si>
    <t>PAT_2160_4814_243.png</t>
  </si>
  <si>
    <t>PAT_2036_4281_271.png</t>
  </si>
  <si>
    <t>PAT_1918_3837_15.png</t>
  </si>
  <si>
    <t>PAT_262</t>
  </si>
  <si>
    <t>PAT_262_402_14.png</t>
  </si>
  <si>
    <t>PAT_1075</t>
  </si>
  <si>
    <t>PAT_1075_324_177.png</t>
  </si>
  <si>
    <t>PAT_388_1592_850.png</t>
  </si>
  <si>
    <t>PAT_918_1742_629.png</t>
  </si>
  <si>
    <t>PAT_888</t>
  </si>
  <si>
    <t>PAT_888_1685_268.png</t>
  </si>
  <si>
    <t>PAT_1866_3659_398.png</t>
  </si>
  <si>
    <t>PAT_460_893_883.png</t>
  </si>
  <si>
    <t>PAT_304_653_446.png</t>
  </si>
  <si>
    <t>PAT_851_1623_506.png</t>
  </si>
  <si>
    <t>PAT_359_741_973.png</t>
  </si>
  <si>
    <t>PAT_1754_3306_816.png</t>
  </si>
  <si>
    <t>PAT_766_1670_458.png</t>
  </si>
  <si>
    <t>PAT_281_432_813.png</t>
  </si>
  <si>
    <t>PAT_20_29_850.png</t>
  </si>
  <si>
    <t>PAT_479_917_41.png</t>
  </si>
  <si>
    <t>PAT_904_1739_546.png</t>
  </si>
  <si>
    <t>PAT_1620</t>
  </si>
  <si>
    <t>PAT_1620_2779_319.png</t>
  </si>
  <si>
    <t>PAT_206_312_595.png</t>
  </si>
  <si>
    <t>PAT_290_445_686.png</t>
  </si>
  <si>
    <t>PAT_698_1150_881.png</t>
  </si>
  <si>
    <t>PAT_154_237_2.png</t>
  </si>
  <si>
    <t>PAT_523_988_851.png</t>
  </si>
  <si>
    <t>PAT_70</t>
  </si>
  <si>
    <t>PAT_70_107_591.png</t>
  </si>
  <si>
    <t>PAT_155_238_413.png</t>
  </si>
  <si>
    <t>PAT_2109</t>
  </si>
  <si>
    <t>PAT_2109_4598_112.png</t>
  </si>
  <si>
    <t>PAT_892</t>
  </si>
  <si>
    <t>PAT_892_1691_881.png</t>
  </si>
  <si>
    <t>PAT_135_202_695.png</t>
  </si>
  <si>
    <t>PAT_311_667_416.png</t>
  </si>
  <si>
    <t>PAT_147_219_206.png</t>
  </si>
  <si>
    <t>PAT_885_1687_823.png</t>
  </si>
  <si>
    <t>PAT_1942_3918_497.png</t>
  </si>
  <si>
    <t>PAT_734</t>
  </si>
  <si>
    <t>PAT_734_1390_631.png</t>
  </si>
  <si>
    <t>PAT_10</t>
  </si>
  <si>
    <t>PAT_10_18_830.png</t>
  </si>
  <si>
    <t>PAT_877_4672_612.png</t>
  </si>
  <si>
    <t>PAT_1026</t>
  </si>
  <si>
    <t>PAT_1026_124_346.png</t>
  </si>
  <si>
    <t>PAT_728_1381_63.png</t>
  </si>
  <si>
    <t>PAT_271_418_14.png</t>
  </si>
  <si>
    <t>PAT_208</t>
  </si>
  <si>
    <t>PAT_208_314_741.png</t>
  </si>
  <si>
    <t>PAT_2097</t>
  </si>
  <si>
    <t>PAT_2097_4557_241.png</t>
  </si>
  <si>
    <t>PAT_420_834_450.png</t>
  </si>
  <si>
    <t>PAT_1277_964_77.png</t>
  </si>
  <si>
    <t>PAT_505_3200_856.png</t>
  </si>
  <si>
    <t>PAT_826</t>
  </si>
  <si>
    <t>PAT_826_1615_908.png</t>
  </si>
  <si>
    <t>PAT_998</t>
  </si>
  <si>
    <t>PAT_998_17_641.png</t>
  </si>
  <si>
    <t>PAT_809_1527_902.png</t>
  </si>
  <si>
    <t>PAT_205</t>
  </si>
  <si>
    <t>PAT_205_311_255.png</t>
  </si>
  <si>
    <t>PAT_1568</t>
  </si>
  <si>
    <t>PAT_1568_2454_468.png</t>
  </si>
  <si>
    <t>PAT_85_129_980.png</t>
  </si>
  <si>
    <t>PAT_1722</t>
  </si>
  <si>
    <t>PAT_1722_3214_672.png</t>
  </si>
  <si>
    <t>PAT_837_1584_745.png</t>
  </si>
  <si>
    <t>PAT_1021</t>
  </si>
  <si>
    <t>PAT_1021_112_40.png</t>
  </si>
  <si>
    <t>PAT_363_745_516.png</t>
  </si>
  <si>
    <t>PAT_178</t>
  </si>
  <si>
    <t>PAT_178_276_465.png</t>
  </si>
  <si>
    <t>PAT_2142</t>
  </si>
  <si>
    <t>PAT_2142_4733_13.png</t>
  </si>
  <si>
    <t>PAT_1582_2574_989.png</t>
  </si>
  <si>
    <t>PAT_563</t>
  </si>
  <si>
    <t>PAT_563_1070_63.png</t>
  </si>
  <si>
    <t>PAT_423</t>
  </si>
  <si>
    <t>PAT_423_839_596.png</t>
  </si>
  <si>
    <t>PAT_1064_272_668.png</t>
  </si>
  <si>
    <t>PAT_742_1470_425.png</t>
  </si>
  <si>
    <t>PAT_1071_312_841.png</t>
  </si>
  <si>
    <t>PAT_433_2650_417.png</t>
  </si>
  <si>
    <t>PAT_980</t>
  </si>
  <si>
    <t>PAT_980_1851_351.png</t>
  </si>
  <si>
    <t>PAT_513_964_447.png</t>
  </si>
  <si>
    <t>PAT_233_986_663.png</t>
  </si>
  <si>
    <t>PAT_1707_3146_743.png</t>
  </si>
  <si>
    <t>PAT_262_402_265.png</t>
  </si>
  <si>
    <t>PAT_718</t>
  </si>
  <si>
    <t>PAT_718_1358_919.png</t>
  </si>
  <si>
    <t>PAT_758</t>
  </si>
  <si>
    <t>PAT_758_1441_891.png</t>
  </si>
  <si>
    <t>PAT_1244</t>
  </si>
  <si>
    <t>PAT_1244_840_975.png</t>
  </si>
  <si>
    <t>PAT_1174</t>
  </si>
  <si>
    <t>PAT_1174_628_915.png</t>
  </si>
  <si>
    <t>PAT_46_881_14.png</t>
  </si>
  <si>
    <t>PAT_1306_1086_124.png</t>
  </si>
  <si>
    <t>PAT_83_126_513.png</t>
  </si>
  <si>
    <t>PAT_994_1866_730.png</t>
  </si>
  <si>
    <t>PAT_132</t>
  </si>
  <si>
    <t>PAT_132_198_114.png</t>
  </si>
  <si>
    <t>PAT_737_1394_308.png</t>
  </si>
  <si>
    <t>PAT_45</t>
  </si>
  <si>
    <t>PAT_45_65_551.png</t>
  </si>
  <si>
    <t>PAT_1715_3184_989.png</t>
  </si>
  <si>
    <t>PAT_141</t>
  </si>
  <si>
    <t>PAT_141_209_438.png</t>
  </si>
  <si>
    <t>PAT_964</t>
  </si>
  <si>
    <t>PAT_964_1821_83.png</t>
  </si>
  <si>
    <t>PAT_489</t>
  </si>
  <si>
    <t>PAT_489_932_138.png</t>
  </si>
  <si>
    <t>PAT_1022_114_756.png</t>
  </si>
  <si>
    <t>PAT_815_1534_411.png</t>
  </si>
  <si>
    <t>PAT_547_1033_445.png</t>
  </si>
  <si>
    <t>PAT_1913</t>
  </si>
  <si>
    <t>PAT_1913_3816_335.png</t>
  </si>
  <si>
    <t>PAT_1063_270_593.png</t>
  </si>
  <si>
    <t>PAT_319_678_357.png</t>
  </si>
  <si>
    <t>PAT_1822</t>
  </si>
  <si>
    <t>PAT_1822_3576_145.png</t>
  </si>
  <si>
    <t>PAT_978</t>
  </si>
  <si>
    <t>PAT_978_1844_599.png</t>
  </si>
  <si>
    <t>PAT_1614</t>
  </si>
  <si>
    <t>PAT_1614_2747_533.png</t>
  </si>
  <si>
    <t>PAT_191_293_391.png</t>
  </si>
  <si>
    <t>PAT_1427_1485_119.png</t>
  </si>
  <si>
    <t>PAT_272_420_25.png</t>
  </si>
  <si>
    <t>PAT_1673</t>
  </si>
  <si>
    <t>PAT_1673_3011_440.png</t>
  </si>
  <si>
    <t>PAT_154_236_800.png</t>
  </si>
  <si>
    <t>PAT_1453_1565_529.png</t>
  </si>
  <si>
    <t>PAT_114</t>
  </si>
  <si>
    <t>PAT_114_173_213.png</t>
  </si>
  <si>
    <t>PAT_441_861_542.png</t>
  </si>
  <si>
    <t>PAT_1899</t>
  </si>
  <si>
    <t>PAT_1899_3779_475.png</t>
  </si>
  <si>
    <t>PAT_120</t>
  </si>
  <si>
    <t>PAT_120_183_623.png</t>
  </si>
  <si>
    <t>PAT_228_348_2.png</t>
  </si>
  <si>
    <t>PAT_275</t>
  </si>
  <si>
    <t>PAT_275_424_966.png</t>
  </si>
  <si>
    <t>PAT_711_1334_344.png</t>
  </si>
  <si>
    <t>PAT_62</t>
  </si>
  <si>
    <t>PAT_62_97_868.png</t>
  </si>
  <si>
    <t>PAT_9</t>
  </si>
  <si>
    <t>PAT_9_17_80.png</t>
  </si>
  <si>
    <t>PAT_1190</t>
  </si>
  <si>
    <t>PAT_1190_700_663.png</t>
  </si>
  <si>
    <t>PAT_328_692_681.png</t>
  </si>
  <si>
    <t>PAT_59_46_537.png</t>
  </si>
  <si>
    <t>PAT_989</t>
  </si>
  <si>
    <t>PAT_989_1861_156.png</t>
  </si>
  <si>
    <t>PAT_1482</t>
  </si>
  <si>
    <t>PAT_1482_1677_382.png</t>
  </si>
  <si>
    <t>PAT_1753</t>
  </si>
  <si>
    <t>PAT_1753_3305_385.png</t>
  </si>
  <si>
    <t>PAT_971</t>
  </si>
  <si>
    <t>PAT_971_1847_99.png</t>
  </si>
  <si>
    <t>PAT_618</t>
  </si>
  <si>
    <t>PAT_618_1174_596.png</t>
  </si>
  <si>
    <t>PAT_1814</t>
  </si>
  <si>
    <t>PAT_1814_3564_609.png</t>
  </si>
  <si>
    <t>PAT_1309</t>
  </si>
  <si>
    <t>PAT_1309_1096_393.png</t>
  </si>
  <si>
    <t>PAT_341</t>
  </si>
  <si>
    <t>PAT_341_715_180.png</t>
  </si>
  <si>
    <t>PAT_1586_2623_989.png</t>
  </si>
  <si>
    <t>PAT_312</t>
  </si>
  <si>
    <t>PAT_312_668_480.png</t>
  </si>
  <si>
    <t>PAT_799</t>
  </si>
  <si>
    <t>PAT_799_1515_723.png</t>
  </si>
  <si>
    <t>PAT_1331</t>
  </si>
  <si>
    <t>PAT_1331_1173_380.png</t>
  </si>
  <si>
    <t>PAT_1371_1278_533.png</t>
  </si>
  <si>
    <t>PAT_1498_1719_816.png</t>
  </si>
  <si>
    <t>PAT_1648_2902_292.png</t>
  </si>
  <si>
    <t>PAT_1881_3713_718.png</t>
  </si>
  <si>
    <t>PAT_796_1510_361.png</t>
  </si>
  <si>
    <t>PAT_230_350_872.png</t>
  </si>
  <si>
    <t>PAT_158_243_947.png</t>
  </si>
  <si>
    <t>PAT_1418_1448_307.png</t>
  </si>
  <si>
    <t>PAT_872_1708_841.png</t>
  </si>
  <si>
    <t>PAT_1102</t>
  </si>
  <si>
    <t>PAT_1102_408_613.png</t>
  </si>
  <si>
    <t>PAT_180_756_831.png</t>
  </si>
  <si>
    <t>PAT_478_1829_281.png</t>
  </si>
  <si>
    <t>PAT_1374_1286_775.png</t>
  </si>
  <si>
    <t>PAT_1584</t>
  </si>
  <si>
    <t>PAT_1584_2610_223.png</t>
  </si>
  <si>
    <t>PAT_1000</t>
  </si>
  <si>
    <t>PAT_1000_31_620.png</t>
  </si>
  <si>
    <t>PAT_683_1297_839.png</t>
  </si>
  <si>
    <t>PAT_1731_3237_919.png</t>
  </si>
  <si>
    <t>PAT_267_411_513.png</t>
  </si>
  <si>
    <t>PAT_101_1041_658.png</t>
  </si>
  <si>
    <t>PAT_1633</t>
  </si>
  <si>
    <t>PAT_1633_2855_594.png</t>
  </si>
  <si>
    <t>PAT_1765</t>
  </si>
  <si>
    <t>PAT_1765_3337_365.png</t>
  </si>
  <si>
    <t>PAT_1721_3219_130.png</t>
  </si>
  <si>
    <t>PAT_1468_3656_337.png</t>
  </si>
  <si>
    <t>PAT_1092</t>
  </si>
  <si>
    <t>PAT_1092_378_922.png</t>
  </si>
  <si>
    <t>PAT_561_1068_909.png</t>
  </si>
  <si>
    <t>PAT_380_1540_432.png</t>
  </si>
  <si>
    <t>PAT_91</t>
  </si>
  <si>
    <t>PAT_91_354_332.png</t>
  </si>
  <si>
    <t>PAT_164_255_130.png</t>
  </si>
  <si>
    <t>PAT_302_650_477.png</t>
  </si>
  <si>
    <t>PAT_177_274_371.png</t>
  </si>
  <si>
    <t>PAT_874_1671_176.png</t>
  </si>
  <si>
    <t>PAT_274</t>
  </si>
  <si>
    <t>PAT_274_423_374.png</t>
  </si>
  <si>
    <t>PAT_727_1373_776.png</t>
  </si>
  <si>
    <t>PAT_933</t>
  </si>
  <si>
    <t>PAT_933_1766_191.png</t>
  </si>
  <si>
    <t>PAT_1554_2393_541.png</t>
  </si>
  <si>
    <t>PAT_1317</t>
  </si>
  <si>
    <t>PAT_1317_1130_656.png</t>
  </si>
  <si>
    <t>PAT_615_1168_968.png</t>
  </si>
  <si>
    <t>PAT_406_1542_301.png</t>
  </si>
  <si>
    <t>PAT_976_1837_503.png</t>
  </si>
  <si>
    <t>PAT_677_1348_51.png</t>
  </si>
  <si>
    <t>PAT_296</t>
  </si>
  <si>
    <t>PAT_296_640_206.png</t>
  </si>
  <si>
    <t>PAT_794</t>
  </si>
  <si>
    <t>PAT_794_1507_723.png</t>
  </si>
  <si>
    <t>PAT_91_356_273.png</t>
  </si>
  <si>
    <t>PAT_2018</t>
  </si>
  <si>
    <t>PAT_2018_4167_11.png</t>
  </si>
  <si>
    <t>PAT_237_363_344.png</t>
  </si>
  <si>
    <t>PAT_858_1632_977.png</t>
  </si>
  <si>
    <t>PAT_1299</t>
  </si>
  <si>
    <t>PAT_1299_1055_591.png</t>
  </si>
  <si>
    <t>PAT_306_658_825.png</t>
  </si>
  <si>
    <t>PAT_104_1755_320.png</t>
  </si>
  <si>
    <t>PAT_55_85_884.png</t>
  </si>
  <si>
    <t>PAT_1247</t>
  </si>
  <si>
    <t>PAT_1247_852_178.png</t>
  </si>
  <si>
    <t>PAT_342_716_845.png</t>
  </si>
  <si>
    <t>PAT_41</t>
  </si>
  <si>
    <t>PAT_41_57_2.png</t>
  </si>
  <si>
    <t>PAT_168_261_38.png</t>
  </si>
  <si>
    <t>PAT_1596</t>
  </si>
  <si>
    <t>PAT_1596_2664_323.png</t>
  </si>
  <si>
    <t>PAT_946</t>
  </si>
  <si>
    <t>PAT_946_1809_687.png</t>
  </si>
  <si>
    <t>PAT_2115</t>
  </si>
  <si>
    <t>PAT_2115_4613_260.png</t>
  </si>
  <si>
    <t>PAT_1784</t>
  </si>
  <si>
    <t>PAT_1784_3416_507.png</t>
  </si>
  <si>
    <t>PAT_460_894_401.png</t>
  </si>
  <si>
    <t>PAT_1783_3413_850.png</t>
  </si>
  <si>
    <t>PAT_2080</t>
  </si>
  <si>
    <t>PAT_2080_4484_997.png</t>
  </si>
  <si>
    <t>PAT_468_4775_268.png</t>
  </si>
  <si>
    <t>PAT_308</t>
  </si>
  <si>
    <t>PAT_308_661_184.png</t>
  </si>
  <si>
    <t>PAT_145_216_924.png</t>
  </si>
  <si>
    <t>PAT_891_1701_36.png</t>
  </si>
  <si>
    <t>PAT_978_1844_715.png</t>
  </si>
  <si>
    <t>PAT_1940_3901_900.png</t>
  </si>
  <si>
    <t>PAT_1680</t>
  </si>
  <si>
    <t>PAT_1680_3038_587.png</t>
  </si>
  <si>
    <t>PAT_604</t>
  </si>
  <si>
    <t>PAT_604_1150_336.png</t>
  </si>
  <si>
    <t>PAT_1810</t>
  </si>
  <si>
    <t>PAT_1810_3484_347.png</t>
  </si>
  <si>
    <t>PAT_684_1302_934.png</t>
  </si>
  <si>
    <t>PAT_906_1722_328.png</t>
  </si>
  <si>
    <t>PAT_541</t>
  </si>
  <si>
    <t>PAT_541_3303_228.png</t>
  </si>
  <si>
    <t>PAT_325_1506_999.png</t>
  </si>
  <si>
    <t>PAT_1443</t>
  </si>
  <si>
    <t>PAT_1443_1536_166.png</t>
  </si>
  <si>
    <t>PAT_1594</t>
  </si>
  <si>
    <t>PAT_1594_2656_679.png</t>
  </si>
  <si>
    <t>PAT_677_1350_358.png</t>
  </si>
  <si>
    <t>PAT_217_1291_419.png</t>
  </si>
  <si>
    <t>PAT_567_1077_64.png</t>
  </si>
  <si>
    <t>PAT_165</t>
  </si>
  <si>
    <t>PAT_165_256_460.png</t>
  </si>
  <si>
    <t>PAT_1222</t>
  </si>
  <si>
    <t>PAT_1222_767_519.png</t>
  </si>
  <si>
    <t>PAT_990</t>
  </si>
  <si>
    <t>PAT_990_1860_636.png</t>
  </si>
  <si>
    <t>PAT_1018</t>
  </si>
  <si>
    <t>PAT_1018_107_68.png</t>
  </si>
  <si>
    <t>PAT_1869</t>
  </si>
  <si>
    <t>PAT_1869_3663_335.png</t>
  </si>
  <si>
    <t>PAT_2046_4323_762.png</t>
  </si>
  <si>
    <t>PAT_579_1099_551.png</t>
  </si>
  <si>
    <t>PAT_513_965_496.png</t>
  </si>
  <si>
    <t>PAT_303_652_943.png</t>
  </si>
  <si>
    <t>PAT_385_783_22.png</t>
  </si>
  <si>
    <t>PAT_31</t>
  </si>
  <si>
    <t>PAT_31_42_680.png</t>
  </si>
  <si>
    <t>PAT_779</t>
  </si>
  <si>
    <t>PAT_779_1472_741.png</t>
  </si>
  <si>
    <t>PAT_2016_4155_600.png</t>
  </si>
  <si>
    <t>PAT_460_893_307.png</t>
  </si>
  <si>
    <t>PAT_380_1540_525.png</t>
  </si>
  <si>
    <t>PAT_91_356_74.png</t>
  </si>
  <si>
    <t>PAT_1798</t>
  </si>
  <si>
    <t>PAT_1798_3455_379.png</t>
  </si>
  <si>
    <t>PAT_867_1650_825.png</t>
  </si>
  <si>
    <t>PAT_503_950_552.png</t>
  </si>
  <si>
    <t>PAT_591</t>
  </si>
  <si>
    <t>PAT_591_1126_21.png</t>
  </si>
  <si>
    <t>PAT_1572_2494_224.png</t>
  </si>
  <si>
    <t>PAT_2056</t>
  </si>
  <si>
    <t>PAT_2056_4364_112.png</t>
  </si>
  <si>
    <t>PAT_1538</t>
  </si>
  <si>
    <t>PAT_1538_1830_693.png</t>
  </si>
  <si>
    <t>PAT_270_417_728.png</t>
  </si>
  <si>
    <t>PAT_1833</t>
  </si>
  <si>
    <t>PAT_1833_3599_827.png</t>
  </si>
  <si>
    <t>PAT_714_1337_914.png</t>
  </si>
  <si>
    <t>PAT_1379_1300_924.png</t>
  </si>
  <si>
    <t>PAT_1151</t>
  </si>
  <si>
    <t>PAT_1151_551_241.png</t>
  </si>
  <si>
    <t>PAT_295</t>
  </si>
  <si>
    <t>PAT_295_639_240.png</t>
  </si>
  <si>
    <t>PAT_539_1023_928.png</t>
  </si>
  <si>
    <t>PAT_747_1408_742.png</t>
  </si>
  <si>
    <t>PAT_323</t>
  </si>
  <si>
    <t>PAT_323_686_356.png</t>
  </si>
  <si>
    <t>PAT_798_1772_469.png</t>
  </si>
  <si>
    <t>PAT_631_1207_982.png</t>
  </si>
  <si>
    <t>PAT_334</t>
  </si>
  <si>
    <t>PAT_334_703_907.png</t>
  </si>
  <si>
    <t>PAT_1906</t>
  </si>
  <si>
    <t>PAT_1906_3798_588.png</t>
  </si>
  <si>
    <t>PAT_38_53_198.png</t>
  </si>
  <si>
    <t>PAT_721_1365_819.png</t>
  </si>
  <si>
    <t>PAT_361_743_82.png</t>
  </si>
  <si>
    <t>PAT_800_1513_509.png</t>
  </si>
  <si>
    <t>PAT_333_702_840.png</t>
  </si>
  <si>
    <t>PAT_1439_1522_320.png</t>
  </si>
  <si>
    <t>PAT_915</t>
  </si>
  <si>
    <t>PAT_915_1738_667.png</t>
  </si>
  <si>
    <t>PAT_423_839_717.png</t>
  </si>
  <si>
    <t>PAT_91_356_456.png</t>
  </si>
  <si>
    <t>PAT_837_1583_124.png</t>
  </si>
  <si>
    <t>PAT_38_1002_668.png</t>
  </si>
  <si>
    <t>PAT_568</t>
  </si>
  <si>
    <t>PAT_568_1066_235.png</t>
  </si>
  <si>
    <t>PAT_451_878_634.png</t>
  </si>
  <si>
    <t>PAT_166_257_586.png</t>
  </si>
  <si>
    <t>PAT_815_1533_460.png</t>
  </si>
  <si>
    <t>PAT_257_396_494.png</t>
  </si>
  <si>
    <t>PAT_963_1817_593.png</t>
  </si>
  <si>
    <t>PAT_660_1249_373.png</t>
  </si>
  <si>
    <t>PAT_1320</t>
  </si>
  <si>
    <t>PAT_1320_1135_471.png</t>
  </si>
  <si>
    <t>PAT_860_1641_998.png</t>
  </si>
  <si>
    <t>PAT_857</t>
  </si>
  <si>
    <t>PAT_857_1627_310.png</t>
  </si>
  <si>
    <t>PAT_1636_2869_739.png</t>
  </si>
  <si>
    <t>PAT_829</t>
  </si>
  <si>
    <t>PAT_829_1566_135.png</t>
  </si>
  <si>
    <t>PAT_50_76_728.png</t>
  </si>
  <si>
    <t>PAT_1786</t>
  </si>
  <si>
    <t>PAT_1786_3420_346.png</t>
  </si>
  <si>
    <t>PAT_1414_1429_53.png</t>
  </si>
  <si>
    <t>PAT_51</t>
  </si>
  <si>
    <t>PAT_51_78_959.png</t>
  </si>
  <si>
    <t>PAT_937</t>
  </si>
  <si>
    <t>PAT_937_1768_126.png</t>
  </si>
  <si>
    <t>PAT_626_1186_898.png</t>
  </si>
  <si>
    <t>PAT_263_403_382.png</t>
  </si>
  <si>
    <t>PAT_1498_1715_345.png</t>
  </si>
  <si>
    <t>PAT_1534_1810_719.png</t>
  </si>
  <si>
    <t>PAT_368_1652_733.png</t>
  </si>
  <si>
    <t>PAT_1364_1246_238.png</t>
  </si>
  <si>
    <t>PAT_441_2868_663.png</t>
  </si>
  <si>
    <t>PAT_360</t>
  </si>
  <si>
    <t>PAT_360_742_782.png</t>
  </si>
  <si>
    <t>PAT_650_1230_636.png</t>
  </si>
  <si>
    <t>PAT_756_1496_599.png</t>
  </si>
  <si>
    <t>PAT_514_969_995.png</t>
  </si>
  <si>
    <t>PAT_1653_2916_994.png</t>
  </si>
  <si>
    <t>PAT_1326_1156_783.png</t>
  </si>
  <si>
    <t>PAT_686</t>
  </si>
  <si>
    <t>PAT_686_1355_168.png</t>
  </si>
  <si>
    <t>PAT_1811</t>
  </si>
  <si>
    <t>PAT_1811_3487_560.png</t>
  </si>
  <si>
    <t>PAT_1282</t>
  </si>
  <si>
    <t>PAT_1282_978_328.png</t>
  </si>
  <si>
    <t>PAT_874_1672_743.png</t>
  </si>
  <si>
    <t>PAT_883</t>
  </si>
  <si>
    <t>PAT_883_1682_256.png</t>
  </si>
  <si>
    <t>PAT_71_145_971.png</t>
  </si>
  <si>
    <t>PAT_599</t>
  </si>
  <si>
    <t>PAT_599_1140_399.png</t>
  </si>
  <si>
    <t>PAT_628</t>
  </si>
  <si>
    <t>PAT_628_1191_564.png</t>
  </si>
  <si>
    <t>PAT_1245</t>
  </si>
  <si>
    <t>PAT_1245_844_471.png</t>
  </si>
  <si>
    <t>PAT_375_764_705.png</t>
  </si>
  <si>
    <t>PAT_1161</t>
  </si>
  <si>
    <t>PAT_1161_578_233.png</t>
  </si>
  <si>
    <t>PAT_1740</t>
  </si>
  <si>
    <t>PAT_1740_3272_228.png</t>
  </si>
  <si>
    <t>PAT_2159</t>
  </si>
  <si>
    <t>PAT_2159_4792_718.png</t>
  </si>
  <si>
    <t>PAT_830_1565_911.png</t>
  </si>
  <si>
    <t>PAT_269_415_906.png</t>
  </si>
  <si>
    <t>PAT_369_755_733.png</t>
  </si>
  <si>
    <t>PAT_187</t>
  </si>
  <si>
    <t>PAT_187_287_482.png</t>
  </si>
  <si>
    <t>PAT_567_1078_978.png</t>
  </si>
  <si>
    <t>PAT_1428_1489_454.png</t>
  </si>
  <si>
    <t>PAT_912</t>
  </si>
  <si>
    <t>PAT_912_1729_244.png</t>
  </si>
  <si>
    <t>PAT_63_1075_331.png</t>
  </si>
  <si>
    <t>PAT_1854</t>
  </si>
  <si>
    <t>PAT_1854_3637_323.png</t>
  </si>
  <si>
    <t>PAT_188_289_859.png</t>
  </si>
  <si>
    <t>PAT_480</t>
  </si>
  <si>
    <t>PAT_480_921_1.png</t>
  </si>
  <si>
    <t>PAT_1730_3236_201.png</t>
  </si>
  <si>
    <t>PAT_299_1455_759.png</t>
  </si>
  <si>
    <t>PAT_1718</t>
  </si>
  <si>
    <t>PAT_1718_3202_152.png</t>
  </si>
  <si>
    <t>PAT_1694</t>
  </si>
  <si>
    <t>PAT_1694_3110_213.png</t>
  </si>
  <si>
    <t>PAT_453</t>
  </si>
  <si>
    <t>PAT_453_883_719.png</t>
  </si>
  <si>
    <t>PAT_1804</t>
  </si>
  <si>
    <t>PAT_1804_3469_628.png</t>
  </si>
  <si>
    <t>PAT_59_93_573.png</t>
  </si>
  <si>
    <t>PAT_1581</t>
  </si>
  <si>
    <t>PAT_1581_2570_738.png</t>
  </si>
  <si>
    <t>PAT_1136</t>
  </si>
  <si>
    <t>PAT_1136_517_92.png</t>
  </si>
  <si>
    <t>PAT_662</t>
  </si>
  <si>
    <t>PAT_662_1251_43.png</t>
  </si>
  <si>
    <t>PAT_1278_966_295.png</t>
  </si>
  <si>
    <t>PAT_656_1246_489.png</t>
  </si>
  <si>
    <t>PAT_1324_1146_143.png</t>
  </si>
  <si>
    <t>PAT_230_1009_92.png</t>
  </si>
  <si>
    <t>PAT_56_88_274.png</t>
  </si>
  <si>
    <t>PAT_1333_1177_434.png</t>
  </si>
  <si>
    <t>PAT_193</t>
  </si>
  <si>
    <t>PAT_193_297_295.png</t>
  </si>
  <si>
    <t>PAT_771_1489_70.png</t>
  </si>
  <si>
    <t>PAT_260_400_566.png</t>
  </si>
  <si>
    <t>PAT_419_833_148.png</t>
  </si>
  <si>
    <t>PAT_757_1431_907.png</t>
  </si>
  <si>
    <t>PAT_1547_4231_928.png</t>
  </si>
  <si>
    <t>PAT_445</t>
  </si>
  <si>
    <t>PAT_445_871_524.png</t>
  </si>
  <si>
    <t>PAT_904_1737_511.png</t>
  </si>
  <si>
    <t>PAT_325_1506_440.png</t>
  </si>
  <si>
    <t>PAT_866</t>
  </si>
  <si>
    <t>PAT_866_1649_674.png</t>
  </si>
  <si>
    <t>PAT_370_2558_573.png</t>
  </si>
  <si>
    <t>PAT_471_909_344.png</t>
  </si>
  <si>
    <t>PAT_864_1645_626.png</t>
  </si>
  <si>
    <t>PAT_1575_2516_618.png</t>
  </si>
  <si>
    <t>PAT_300_1689_862.png</t>
  </si>
  <si>
    <t>PAT_753_1834_712.png</t>
  </si>
  <si>
    <t>PAT_263_1480_753.png</t>
  </si>
  <si>
    <t>PAT_1312</t>
  </si>
  <si>
    <t>PAT_1312_1102_578.png</t>
  </si>
  <si>
    <t>PAT_1033</t>
  </si>
  <si>
    <t>PAT_1033_153_301.png</t>
  </si>
  <si>
    <t>PAT_972</t>
  </si>
  <si>
    <t>PAT_972_1843_756.png</t>
  </si>
  <si>
    <t>PAT_1245_845_32.png</t>
  </si>
  <si>
    <t>PAT_716</t>
  </si>
  <si>
    <t>PAT_716_1345_460.png</t>
  </si>
  <si>
    <t>PAT_2088_4525_507.png</t>
  </si>
  <si>
    <t>PAT_161_250_197.png</t>
  </si>
  <si>
    <t>PAT_665_1261_17.png</t>
  </si>
  <si>
    <t>PAT_417_828_723.png</t>
  </si>
  <si>
    <t>PAT_1332</t>
  </si>
  <si>
    <t>PAT_1332_1174_839.png</t>
  </si>
  <si>
    <t>PAT_823_1556_787.png</t>
  </si>
  <si>
    <t>PAT_14</t>
  </si>
  <si>
    <t>PAT_14_22_850.png</t>
  </si>
  <si>
    <t>PAT_272_420_10.png</t>
  </si>
  <si>
    <t>PAT_1274</t>
  </si>
  <si>
    <t>PAT_1274_954_677.png</t>
  </si>
  <si>
    <t>PAT_1223</t>
  </si>
  <si>
    <t>PAT_1223_770_120.png</t>
  </si>
  <si>
    <t>PAT_1726</t>
  </si>
  <si>
    <t>PAT_1726_3228_674.png</t>
  </si>
  <si>
    <t>PAT_73_111_609.png</t>
  </si>
  <si>
    <t>PAT_677_1348_657.png</t>
  </si>
  <si>
    <t>PAT_100</t>
  </si>
  <si>
    <t>PAT_100_393_898.png</t>
  </si>
  <si>
    <t>PAT_1492_1705_728.png</t>
  </si>
  <si>
    <t>PAT_720</t>
  </si>
  <si>
    <t>PAT_720_1362_700.png</t>
  </si>
  <si>
    <t>PAT_439_859_84.png</t>
  </si>
  <si>
    <t>PAT_1547_1876_839.png</t>
  </si>
  <si>
    <t>PAT_2079</t>
  </si>
  <si>
    <t>PAT_2079_4480_586.png</t>
  </si>
  <si>
    <t>PAT_876_1665_569.png</t>
  </si>
  <si>
    <t>PAT_237_363_858.png</t>
  </si>
  <si>
    <t>PAT_388_1592_576.png</t>
  </si>
  <si>
    <t>PAT_58_91_845.png</t>
  </si>
  <si>
    <t>PAT_36_50_14.png</t>
  </si>
  <si>
    <t>PAT_201_306_781.png</t>
  </si>
  <si>
    <t>PAT_771_1490_334.png</t>
  </si>
  <si>
    <t>PAT_84</t>
  </si>
  <si>
    <t>PAT_84_128_233.png</t>
  </si>
  <si>
    <t>PAT_1301</t>
  </si>
  <si>
    <t>PAT_1301_1063_739.png</t>
  </si>
  <si>
    <t>PAT_1401</t>
  </si>
  <si>
    <t>PAT_1401_1374_593.png</t>
  </si>
  <si>
    <t>PAT_1184_678_86.png</t>
  </si>
  <si>
    <t>PAT_478_1829_141.png</t>
  </si>
  <si>
    <t>PAT_181_280_417.png</t>
  </si>
  <si>
    <t>PAT_364_748_278.png</t>
  </si>
  <si>
    <t>PAT_251_382_576.png</t>
  </si>
  <si>
    <t>PAT_1249_861_810.png</t>
  </si>
  <si>
    <t>PAT_191_293_314.png</t>
  </si>
  <si>
    <t>PAT_573_1090_164.png</t>
  </si>
  <si>
    <t>PAT_1928</t>
  </si>
  <si>
    <t>PAT_1928_3876_437.png</t>
  </si>
  <si>
    <t>PAT_1407_1402_347.png</t>
  </si>
  <si>
    <t>PAT_834_1572_430.png</t>
  </si>
  <si>
    <t>PAT_1310</t>
  </si>
  <si>
    <t>PAT_1310_1097_774.png</t>
  </si>
  <si>
    <t>PAT_318</t>
  </si>
  <si>
    <t>PAT_318_677_278.png</t>
  </si>
  <si>
    <t>PAT_46_879_386.png</t>
  </si>
  <si>
    <t>PAT_1411_1415_723.png</t>
  </si>
  <si>
    <t>PAT_641_3704_317.png</t>
  </si>
  <si>
    <t>PAT_242_369_930.png</t>
  </si>
  <si>
    <t>PAT_13</t>
  </si>
  <si>
    <t>PAT_13_21_350.png</t>
  </si>
  <si>
    <t>PAT_1495</t>
  </si>
  <si>
    <t>PAT_1495_1708_278.png</t>
  </si>
  <si>
    <t>PAT_248</t>
  </si>
  <si>
    <t>PAT_248_379_695.png</t>
  </si>
  <si>
    <t>PAT_1345</t>
  </si>
  <si>
    <t>PAT_1345_1223_175.png</t>
  </si>
  <si>
    <t>PAT_392_792_22.png</t>
  </si>
  <si>
    <t>PAT_146</t>
  </si>
  <si>
    <t>PAT_146_217_187.png</t>
  </si>
  <si>
    <t>PAT_1216_760_593.png</t>
  </si>
  <si>
    <t>PAT_367</t>
  </si>
  <si>
    <t>PAT_367_753_130.png</t>
  </si>
  <si>
    <t>PAT_570_1084_637.png</t>
  </si>
  <si>
    <t>PAT_570_1085_344.png</t>
  </si>
  <si>
    <t>PAT_986</t>
  </si>
  <si>
    <t>PAT_986_1855_702.png</t>
  </si>
  <si>
    <t>PAT_1671</t>
  </si>
  <si>
    <t>PAT_1671_3008_622.png</t>
  </si>
  <si>
    <t>PAT_370_758_322.png</t>
  </si>
  <si>
    <t>PAT_1063_268_919.png</t>
  </si>
  <si>
    <t>PAT_1464</t>
  </si>
  <si>
    <t>PAT_1464_1612_284.png</t>
  </si>
  <si>
    <t>PAT_422_837_617.png</t>
  </si>
  <si>
    <t>PAT_662_1251_380.png</t>
  </si>
  <si>
    <t>PAT_575</t>
  </si>
  <si>
    <t>PAT_575_1087_29.png</t>
  </si>
  <si>
    <t>PAT_383</t>
  </si>
  <si>
    <t>PAT_383_777_129.png</t>
  </si>
  <si>
    <t>PAT_1089_375_60.png</t>
  </si>
  <si>
    <t>PAT_388_1589_976.png</t>
  </si>
  <si>
    <t>PAT_93_361_51.png</t>
  </si>
  <si>
    <t>PAT_545_1031_428.png</t>
  </si>
  <si>
    <t>PAT_406_1542_754.png</t>
  </si>
  <si>
    <t>PAT_872_1709_526.png</t>
  </si>
  <si>
    <t>PAT_1241</t>
  </si>
  <si>
    <t>PAT_1241_824_82.png</t>
  </si>
  <si>
    <t>PAT_949</t>
  </si>
  <si>
    <t>PAT_949_1802_582.png</t>
  </si>
  <si>
    <t>PAT_169</t>
  </si>
  <si>
    <t>PAT_169_694_411.png</t>
  </si>
  <si>
    <t>PAT_537_1014_452.png</t>
  </si>
  <si>
    <t>PAT_277_1309_814.png</t>
  </si>
  <si>
    <t>PAT_632_1206_634.png</t>
  </si>
  <si>
    <t>PAT_1184_676_904.png</t>
  </si>
  <si>
    <t>PAT_1946_3924_929.png</t>
  </si>
  <si>
    <t>PAT_632_1206_637.png</t>
  </si>
  <si>
    <t>PAT_822_1551_573.png</t>
  </si>
  <si>
    <t>PAT_683_1297_195.png</t>
  </si>
  <si>
    <t>PAT_982</t>
  </si>
  <si>
    <t>PAT_982_1852_526.png</t>
  </si>
  <si>
    <t>PAT_574</t>
  </si>
  <si>
    <t>PAT_574_1081_628.png</t>
  </si>
  <si>
    <t>PAT_1408_1406_950.png</t>
  </si>
  <si>
    <t>PAT_736</t>
  </si>
  <si>
    <t>PAT_736_1392_562.png</t>
  </si>
  <si>
    <t>PAT_691_1312_389.png</t>
  </si>
  <si>
    <t>PAT_687</t>
  </si>
  <si>
    <t>PAT_687_1304_898.png</t>
  </si>
  <si>
    <t>PAT_838_1585_979.png</t>
  </si>
  <si>
    <t>PAT_1414_1426_124.png</t>
  </si>
  <si>
    <t>PAT_719_1361_160.png</t>
  </si>
  <si>
    <t>PAT_1107</t>
  </si>
  <si>
    <t>PAT_1107_427_352.png</t>
  </si>
  <si>
    <t>PAT_992</t>
  </si>
  <si>
    <t>PAT_992_1864_653.png</t>
  </si>
  <si>
    <t>PAT_1051</t>
  </si>
  <si>
    <t>PAT_1051_220_356.png</t>
  </si>
  <si>
    <t>PAT_1209</t>
  </si>
  <si>
    <t>PAT_1209_737_590.png</t>
  </si>
  <si>
    <t>PAT_2152</t>
  </si>
  <si>
    <t>PAT_2152_4781_332.png</t>
  </si>
  <si>
    <t>PAT_323_687_169.png</t>
  </si>
  <si>
    <t>PAT_833</t>
  </si>
  <si>
    <t>PAT_833_1571_134.png</t>
  </si>
  <si>
    <t>PAT_233_354_828.png</t>
  </si>
  <si>
    <t>PAT_1536_1819_562.png</t>
  </si>
  <si>
    <t>PAT_387_1614_866.png</t>
  </si>
  <si>
    <t>PAT_1707_3148_237.png</t>
  </si>
  <si>
    <t>PAT_851_4520_743.png</t>
  </si>
  <si>
    <t>PAT_167_258_479.png</t>
  </si>
  <si>
    <t>PAT_1755_3309_828.png</t>
  </si>
  <si>
    <t>PAT_710</t>
  </si>
  <si>
    <t>PAT_710_1330_243.png</t>
  </si>
  <si>
    <t>PAT_145_216_110.png</t>
  </si>
  <si>
    <t>PAT_317</t>
  </si>
  <si>
    <t>PAT_317_675_144.png</t>
  </si>
  <si>
    <t>PAT_942</t>
  </si>
  <si>
    <t>PAT_942_1792_411.png</t>
  </si>
  <si>
    <t>PAT_324_1465_43.png</t>
  </si>
  <si>
    <t>PAT_894_1679_640.png</t>
  </si>
  <si>
    <t>PAT_373_2598_235.png</t>
  </si>
  <si>
    <t>PAT_31_43_129.png</t>
  </si>
  <si>
    <t>PAT_220_338_339.png</t>
  </si>
  <si>
    <t>PAT_1980</t>
  </si>
  <si>
    <t>PAT_1980_4018_929.png</t>
  </si>
  <si>
    <t>PAT_69_1053_332.png</t>
  </si>
  <si>
    <t>PAT_454</t>
  </si>
  <si>
    <t>PAT_454_884_28.png</t>
  </si>
  <si>
    <t>PAT_1855</t>
  </si>
  <si>
    <t>PAT_1855_3641_327.png</t>
  </si>
  <si>
    <t>PAT_1074_322_864.png</t>
  </si>
  <si>
    <t>PAT_213</t>
  </si>
  <si>
    <t>PAT_213_328_117.png</t>
  </si>
  <si>
    <t>PAT_980_1849_295.png</t>
  </si>
  <si>
    <t>PAT_91_140_664.png</t>
  </si>
  <si>
    <t>PAT_369_756_130.png</t>
  </si>
  <si>
    <t>PAT_1303</t>
  </si>
  <si>
    <t>PAT_1303_1077_501.png</t>
  </si>
  <si>
    <t>PAT_484</t>
  </si>
  <si>
    <t>PAT_484_926_624.png</t>
  </si>
  <si>
    <t>PAT_742_1470_834.png</t>
  </si>
  <si>
    <t>PAT_215</t>
  </si>
  <si>
    <t>PAT_215_330_341.png</t>
  </si>
  <si>
    <t>PAT_1185</t>
  </si>
  <si>
    <t>PAT_1185_679_115.png</t>
  </si>
  <si>
    <t>PAT_404</t>
  </si>
  <si>
    <t>PAT_404_805_575.png</t>
  </si>
  <si>
    <t>PAT_890_1693_904.png</t>
  </si>
  <si>
    <t>PAT_756_1495_858.png</t>
  </si>
  <si>
    <t>PAT_1554_2392_767.png</t>
  </si>
  <si>
    <t>PAT_1969</t>
  </si>
  <si>
    <t>PAT_1969_3980_995.png</t>
  </si>
  <si>
    <t>PAT_1202</t>
  </si>
  <si>
    <t>PAT_1202_722_827.png</t>
  </si>
  <si>
    <t>PAT_101_1041_898.png</t>
  </si>
  <si>
    <t>PAT_388_4500_103.png</t>
  </si>
  <si>
    <t>PAT_455</t>
  </si>
  <si>
    <t>PAT_455_885_115.png</t>
  </si>
  <si>
    <t>PAT_2013</t>
  </si>
  <si>
    <t>PAT_2013_4148_303.png</t>
  </si>
  <si>
    <t>PAT_307_1685_651.png</t>
  </si>
  <si>
    <t>PAT_844</t>
  </si>
  <si>
    <t>PAT_844_1605_308.png</t>
  </si>
  <si>
    <t>PAT_172</t>
  </si>
  <si>
    <t>PAT_172_267_557.png</t>
  </si>
  <si>
    <t>PAT_93_361_467.png</t>
  </si>
  <si>
    <t>PAT_1415_1440_629.png</t>
  </si>
  <si>
    <t>PAT_1414_1433_570.png</t>
  </si>
  <si>
    <t>PAT_355_732_102.png</t>
  </si>
  <si>
    <t>PAT_2062</t>
  </si>
  <si>
    <t>PAT_2062_4397_39.png</t>
  </si>
  <si>
    <t>PAT_561_1068_557.png</t>
  </si>
  <si>
    <t>PAT_781</t>
  </si>
  <si>
    <t>PAT_781_1474_517.png</t>
  </si>
  <si>
    <t>PAT_2123</t>
  </si>
  <si>
    <t>PAT_2123_4647_95.png</t>
  </si>
  <si>
    <t>PAT_1571</t>
  </si>
  <si>
    <t>PAT_1571_2484_488.png</t>
  </si>
  <si>
    <t>PAT_1520</t>
  </si>
  <si>
    <t>PAT_1520_1777_935.png</t>
  </si>
  <si>
    <t>PAT_247_1294_292.png</t>
  </si>
  <si>
    <t>PAT_406_808_560.png</t>
  </si>
  <si>
    <t>PAT_78</t>
  </si>
  <si>
    <t>PAT_78_118_164.png</t>
  </si>
  <si>
    <t>PAT_81</t>
  </si>
  <si>
    <t>PAT_81_123_52.png</t>
  </si>
  <si>
    <t>PAT_2077</t>
  </si>
  <si>
    <t>PAT_2077_4463_77.png</t>
  </si>
  <si>
    <t>PAT_935_1781_920.png</t>
  </si>
  <si>
    <t>PAT_798_1770_256.png</t>
  </si>
  <si>
    <t>PAT_377_768_643.png</t>
  </si>
  <si>
    <t>PAT_920_1748_942.png</t>
  </si>
  <si>
    <t>PAT_118_180_500.png</t>
  </si>
  <si>
    <t>PAT_684_1303_368.png</t>
  </si>
  <si>
    <t>PAT_890_1693_454.png</t>
  </si>
  <si>
    <t>PAT_1787</t>
  </si>
  <si>
    <t>PAT_1787_3421_516.png</t>
  </si>
  <si>
    <t>PAT_1421</t>
  </si>
  <si>
    <t>PAT_1421_1464_297.png</t>
  </si>
  <si>
    <t>PAT_70_107_155.png</t>
  </si>
  <si>
    <t>PAT_464_1794_271.png</t>
  </si>
  <si>
    <t>PAT_636_1204_666.png</t>
  </si>
  <si>
    <t>PAT_943</t>
  </si>
  <si>
    <t>PAT_943_1793_256.png</t>
  </si>
  <si>
    <t>PAT_522_3168_747.png</t>
  </si>
  <si>
    <t>PAT_562</t>
  </si>
  <si>
    <t>PAT_562_1110_360.png</t>
  </si>
  <si>
    <t>PAT_689_1307_354.png</t>
  </si>
  <si>
    <t>PAT_223_1068_246.png</t>
  </si>
  <si>
    <t>PAT_1260</t>
  </si>
  <si>
    <t>PAT_1260_894_63.png</t>
  </si>
  <si>
    <t>PAT_1148</t>
  </si>
  <si>
    <t>PAT_1148_542_708.png</t>
  </si>
  <si>
    <t>PAT_878</t>
  </si>
  <si>
    <t>PAT_878_1663_7.png</t>
  </si>
  <si>
    <t>PAT_983_1854_274.png</t>
  </si>
  <si>
    <t>PAT_75_113_647.png</t>
  </si>
  <si>
    <t>PAT_159_245_181.png</t>
  </si>
  <si>
    <t>PAT_2161_4819_719.png</t>
  </si>
  <si>
    <t>PAT_1850</t>
  </si>
  <si>
    <t>PAT_1850_3631_519.png</t>
  </si>
  <si>
    <t>PAT_2024_4221_632.png</t>
  </si>
  <si>
    <t>PAT_78_118_685.png</t>
  </si>
  <si>
    <t>PAT_217_332_906.png</t>
  </si>
  <si>
    <t>PAT_1633_2855_460.png</t>
  </si>
  <si>
    <t>PAT_202_308_692.png</t>
  </si>
  <si>
    <t>PAT_767</t>
  </si>
  <si>
    <t>PAT_767_1501_691.png</t>
  </si>
  <si>
    <t>PAT_139</t>
  </si>
  <si>
    <t>PAT_139_207_342.png</t>
  </si>
  <si>
    <t>PAT_1563_2425_443.png</t>
  </si>
  <si>
    <t>PAT_842_1606_971.png</t>
  </si>
  <si>
    <t>PAT_775</t>
  </si>
  <si>
    <t>PAT_775_1463_616.png</t>
  </si>
  <si>
    <t>PAT_93_361_231.png</t>
  </si>
  <si>
    <t>PAT_531_1004_792.png</t>
  </si>
  <si>
    <t>PAT_1180_650_843.png</t>
  </si>
  <si>
    <t>PAT_1983</t>
  </si>
  <si>
    <t>PAT_1983_4032_502.png</t>
  </si>
  <si>
    <t>PAT_1063_271_448.png</t>
  </si>
  <si>
    <t>PAT_416_824_540.png</t>
  </si>
  <si>
    <t>PAT_520_983_932.png</t>
  </si>
  <si>
    <t>PAT_1415_1437_743.png</t>
  </si>
  <si>
    <t>PAT_624_1179_323.png</t>
  </si>
  <si>
    <t>PAT_517_971_88.png</t>
  </si>
  <si>
    <t>PAT_1734</t>
  </si>
  <si>
    <t>PAT_1734_3240_299.png</t>
  </si>
  <si>
    <t>PAT_1786_3419_768.png</t>
  </si>
  <si>
    <t>PAT_21_31_965.png</t>
  </si>
  <si>
    <t>PAT_149</t>
  </si>
  <si>
    <t>PAT_149_221_679.png</t>
  </si>
  <si>
    <t>PAT_148</t>
  </si>
  <si>
    <t>PAT_148_220_174.png</t>
  </si>
  <si>
    <t>PAT_1242</t>
  </si>
  <si>
    <t>PAT_1242_826_903.png</t>
  </si>
  <si>
    <t>PAT_85_129_896.png</t>
  </si>
  <si>
    <t>PAT_1577_3527_831.png</t>
  </si>
  <si>
    <t>PAT_889</t>
  </si>
  <si>
    <t>PAT_889_1689_986.png</t>
  </si>
  <si>
    <t>PAT_645_1461_111.png</t>
  </si>
  <si>
    <t>PAT_2140_4726_85.png</t>
  </si>
  <si>
    <t>PAT_990_1860_478.png</t>
  </si>
  <si>
    <t>PAT_553</t>
  </si>
  <si>
    <t>PAT_553_1049_461.png</t>
  </si>
  <si>
    <t>PAT_1455</t>
  </si>
  <si>
    <t>PAT_1455_1585_690.png</t>
  </si>
  <si>
    <t>PAT_744_1404_951.png</t>
  </si>
  <si>
    <t>PAT_488</t>
  </si>
  <si>
    <t>PAT_488_931_321.png</t>
  </si>
  <si>
    <t>PAT_87_133_159.png</t>
  </si>
  <si>
    <t>PAT_2082</t>
  </si>
  <si>
    <t>PAT_2082_4491_519.png</t>
  </si>
  <si>
    <t>PAT_1701_3136_33.png</t>
  </si>
  <si>
    <t>PAT_409_2614_24.png</t>
  </si>
  <si>
    <t>PAT_763</t>
  </si>
  <si>
    <t>PAT_763_1439_668.png</t>
  </si>
  <si>
    <t>PAT_1219</t>
  </si>
  <si>
    <t>PAT_1219_764_111.png</t>
  </si>
  <si>
    <t>PAT_2070</t>
  </si>
  <si>
    <t>PAT_2070_4430_290.png</t>
  </si>
  <si>
    <t>PAT_857_1628_916.png</t>
  </si>
  <si>
    <t>PAT_1304_1081_84.png</t>
  </si>
  <si>
    <t>PAT_115_1138_970.png</t>
  </si>
  <si>
    <t>PAT_880_1674_223.png</t>
  </si>
  <si>
    <t>PAT_931_1763_617.png</t>
  </si>
  <si>
    <t>PAT_267_1061_324.png</t>
  </si>
  <si>
    <t>PAT_1026_124_206.png</t>
  </si>
  <si>
    <t>PAT_1216_759_365.png</t>
  </si>
  <si>
    <t>PAT_389</t>
  </si>
  <si>
    <t>PAT_389_2600_833.png</t>
  </si>
  <si>
    <t>PAT_653</t>
  </si>
  <si>
    <t>PAT_653_1234_311.png</t>
  </si>
  <si>
    <t>PAT_106_158_270.png</t>
  </si>
  <si>
    <t>PAT_113</t>
  </si>
  <si>
    <t>PAT_113_172_610.png</t>
  </si>
  <si>
    <t>PAT_1466</t>
  </si>
  <si>
    <t>PAT_1466_1618_147.png</t>
  </si>
  <si>
    <t>PAT_486_929_317.png</t>
  </si>
  <si>
    <t>PAT_849_1613_824.png</t>
  </si>
  <si>
    <t>PAT_104_1756_151.png</t>
  </si>
  <si>
    <t>PAT_682_1292_642.png</t>
  </si>
  <si>
    <t>PAT_1655</t>
  </si>
  <si>
    <t>PAT_1655_2923_425.png</t>
  </si>
  <si>
    <t>PAT_443</t>
  </si>
  <si>
    <t>PAT_443_864_894.png</t>
  </si>
  <si>
    <t>PAT_730_1385_585.png</t>
  </si>
  <si>
    <t>PAT_838_1586_622.png</t>
  </si>
  <si>
    <t>PAT_913</t>
  </si>
  <si>
    <t>PAT_913_1730_815.png</t>
  </si>
  <si>
    <t>PAT_1978_4004_304.png</t>
  </si>
  <si>
    <t>PAT_320_681_410.png</t>
  </si>
  <si>
    <t>PAT_1696</t>
  </si>
  <si>
    <t>PAT_1696_3115_917.png</t>
  </si>
  <si>
    <t>PAT_309_662_737.png</t>
  </si>
  <si>
    <t>PAT_82_125_907.png</t>
  </si>
  <si>
    <t>PAT_191_293_699.png</t>
  </si>
  <si>
    <t>PAT_619</t>
  </si>
  <si>
    <t>PAT_619_1175_767.png</t>
  </si>
  <si>
    <t>PAT_693</t>
  </si>
  <si>
    <t>ISRAEL</t>
  </si>
  <si>
    <t>PAT_693_1313_304.png</t>
  </si>
  <si>
    <t>PAT_1838</t>
  </si>
  <si>
    <t>PAT_1838_3609_254.png</t>
  </si>
  <si>
    <t>PAT_387_786_782.png</t>
  </si>
  <si>
    <t>PAT_337_1697_721.png</t>
  </si>
  <si>
    <t>PAT_40_56_499.png</t>
  </si>
  <si>
    <t>PAT_460_894_429.png</t>
  </si>
  <si>
    <t>PAT_650_3858_329.png</t>
  </si>
  <si>
    <t>PAT_100_393_595.png</t>
  </si>
  <si>
    <t>PAT_1297</t>
  </si>
  <si>
    <t>PAT_1297_1048_353.png</t>
  </si>
  <si>
    <t>PAT_223_1067_569.png</t>
  </si>
  <si>
    <t>PAT_2114</t>
  </si>
  <si>
    <t>PAT_2114_4609_615.png</t>
  </si>
  <si>
    <t>PAT_581</t>
  </si>
  <si>
    <t>PAT_581_1114_116.png</t>
  </si>
  <si>
    <t>PAT_973</t>
  </si>
  <si>
    <t>PAT_973_1839_34.png</t>
  </si>
  <si>
    <t>PAT_1341</t>
  </si>
  <si>
    <t>PAT_1341_1212_539.png</t>
  </si>
  <si>
    <t>PAT_479_917_598.png</t>
  </si>
  <si>
    <t>PAT_202_308_721.png</t>
  </si>
  <si>
    <t>PAT_1246_846_111.png</t>
  </si>
  <si>
    <t>PAT_1540</t>
  </si>
  <si>
    <t>PAT_1540_1847_249.png</t>
  </si>
  <si>
    <t>PAT_43_61_210.png</t>
  </si>
  <si>
    <t>PAT_1913_3818_991.png</t>
  </si>
  <si>
    <t>PAT_876_1665_386.png</t>
  </si>
  <si>
    <t>PAT_1304_1079_859.png</t>
  </si>
  <si>
    <t>PAT_785</t>
  </si>
  <si>
    <t>PAT_785_1479_108.png</t>
  </si>
  <si>
    <t>PAT_214_329_300.png</t>
  </si>
  <si>
    <t>PAT_383_779_429.png</t>
  </si>
  <si>
    <t>PAT_131_197_260.png</t>
  </si>
  <si>
    <t>PAT_359_741_966.png</t>
  </si>
  <si>
    <t>PAT_564_1079_31.png</t>
  </si>
  <si>
    <t>PAT_695</t>
  </si>
  <si>
    <t>PAT_695_1314_822.png</t>
  </si>
  <si>
    <t>PAT_527_1360_225.png</t>
  </si>
  <si>
    <t>PAT_1513</t>
  </si>
  <si>
    <t>PAT_1513_1747_851.png</t>
  </si>
  <si>
    <t>PAT_726_1371_397.png</t>
  </si>
  <si>
    <t>PAT_774</t>
  </si>
  <si>
    <t>PAT_774_1462_821.png</t>
  </si>
  <si>
    <t>PAT_715_1338_761.png</t>
  </si>
  <si>
    <t>PAT_281_1518_571.png</t>
  </si>
  <si>
    <t>PAT_503_950_368.png</t>
  </si>
  <si>
    <t>PAT_1418_1452_948.png</t>
  </si>
  <si>
    <t>PAT_1967</t>
  </si>
  <si>
    <t>PAT_1967_3976_736.png</t>
  </si>
  <si>
    <t>PAT_575_1088_134.png</t>
  </si>
  <si>
    <t>PAT_97_151_587.png</t>
  </si>
  <si>
    <t>PAT_1757</t>
  </si>
  <si>
    <t>PAT_1757_3316_304.png</t>
  </si>
  <si>
    <t>PAT_30</t>
  </si>
  <si>
    <t>PAT_30_41_815.png</t>
  </si>
  <si>
    <t>PAT_698_1319_166.png</t>
  </si>
  <si>
    <t>PAT_1706</t>
  </si>
  <si>
    <t>PAT_1706_3144_891.png</t>
  </si>
  <si>
    <t>PAT_627_1188_503.png</t>
  </si>
  <si>
    <t>PAT_886_1684_103.png</t>
  </si>
  <si>
    <t>PAT_856_1626_630.png</t>
  </si>
  <si>
    <t>PAT_645_1500_364.png</t>
  </si>
  <si>
    <t>PAT_135_202_593.png</t>
  </si>
  <si>
    <t>PAT_215_330_224.png</t>
  </si>
  <si>
    <t>PAT_927_1759_849.png</t>
  </si>
  <si>
    <t>PAT_715_1339_508.png</t>
  </si>
  <si>
    <t>PAT_90_138_605.png</t>
  </si>
  <si>
    <t>PAT_943_1793_787.png</t>
  </si>
  <si>
    <t>PAT_482_2928_201.png</t>
  </si>
  <si>
    <t>PAT_474</t>
  </si>
  <si>
    <t>PAT_474_912_879.png</t>
  </si>
  <si>
    <t>PAT_279_430_356.png</t>
  </si>
  <si>
    <t>PAT_1392_1352_828.png</t>
  </si>
  <si>
    <t>PAT_1429</t>
  </si>
  <si>
    <t>PAT_1429_1491_451.png</t>
  </si>
  <si>
    <t>PAT_45_66_822.png</t>
  </si>
  <si>
    <t>PAT_1913_3815_367.png</t>
  </si>
  <si>
    <t>PAT_999_20_401.png</t>
  </si>
  <si>
    <t>PAT_1094_381_355.png</t>
  </si>
  <si>
    <t>PAT_229_349_141.png</t>
  </si>
  <si>
    <t>PAT_219_337_358.png</t>
  </si>
  <si>
    <t>PAT_738_1552_502.png</t>
  </si>
  <si>
    <t>PAT_985_1856_91.png</t>
  </si>
  <si>
    <t>PAT_1657</t>
  </si>
  <si>
    <t>PAT_1657_2932_680.png</t>
  </si>
  <si>
    <t>PAT_739</t>
  </si>
  <si>
    <t>PAT_739_1398_331.png</t>
  </si>
  <si>
    <t>PAT_160_249_76.png</t>
  </si>
  <si>
    <t>PAT_336</t>
  </si>
  <si>
    <t>PAT_336_705_711.png</t>
  </si>
  <si>
    <t>PAT_1613</t>
  </si>
  <si>
    <t>PAT_1613_2744_603.png</t>
  </si>
  <si>
    <t>PAT_181_281_54.png</t>
  </si>
  <si>
    <t>PAT_126_192_208.png</t>
  </si>
  <si>
    <t>PAT_192_884_310.png</t>
  </si>
  <si>
    <t>PAT_172_266_950.png</t>
  </si>
  <si>
    <t>PAT_987_1859_724.png</t>
  </si>
  <si>
    <t>PAT_1401_1373_881.png</t>
  </si>
  <si>
    <t>PAT_1403_1392_848.png</t>
  </si>
  <si>
    <t>PAT_190</t>
  </si>
  <si>
    <t>PAT_190_291_366.png</t>
  </si>
  <si>
    <t>PAT_830_1564_740.png</t>
  </si>
  <si>
    <t>PAT_360_742_768.png</t>
  </si>
  <si>
    <t>PAT_1712_3175_600.png</t>
  </si>
  <si>
    <t>PAT_1713</t>
  </si>
  <si>
    <t>PAT_1713_3179_888.png</t>
  </si>
  <si>
    <t>PAT_681</t>
  </si>
  <si>
    <t>PAT_681_1299_458.png</t>
  </si>
  <si>
    <t>PAT_747_1409_466.png</t>
  </si>
  <si>
    <t>PAT_136</t>
  </si>
  <si>
    <t>PAT_136_203_436.png</t>
  </si>
  <si>
    <t>PAT_1801_3461_351.png</t>
  </si>
  <si>
    <t>PAT_498</t>
  </si>
  <si>
    <t>PAT_498_944_488.png</t>
  </si>
  <si>
    <t>PAT_492_937_43.png</t>
  </si>
  <si>
    <t>PAT_414</t>
  </si>
  <si>
    <t>PAT_414_822_420.png</t>
  </si>
  <si>
    <t>PAT_754</t>
  </si>
  <si>
    <t>PAT_754_1429_380.png</t>
  </si>
  <si>
    <t>PAT_1407_1402_562.png</t>
  </si>
  <si>
    <t>PAT_386_785_536.png</t>
  </si>
  <si>
    <t>PAT_1294</t>
  </si>
  <si>
    <t>PAT_1294_1031_466.png</t>
  </si>
  <si>
    <t>PAT_273</t>
  </si>
  <si>
    <t>PAT_273_421_905.png</t>
  </si>
  <si>
    <t>PAT_491</t>
  </si>
  <si>
    <t>PAT_491_934_46.png</t>
  </si>
  <si>
    <t>PAT_1708_3156_175.png</t>
  </si>
  <si>
    <t>PAT_46_880_140.png</t>
  </si>
  <si>
    <t>PAT_1343</t>
  </si>
  <si>
    <t>PAT_1343_1217_404.png</t>
  </si>
  <si>
    <t>PAT_326_690_823.png</t>
  </si>
  <si>
    <t>PAT_1714</t>
  </si>
  <si>
    <t>PAT_1714_3189_989.png</t>
  </si>
  <si>
    <t>color, Hugo</t>
  </si>
  <si>
    <t>color, Christian</t>
  </si>
  <si>
    <t>color, Sander</t>
  </si>
  <si>
    <t>color, Julie</t>
  </si>
  <si>
    <t>color, Ida</t>
  </si>
  <si>
    <t>asymmetry, Hugo</t>
  </si>
  <si>
    <t>asymmetry, Christian</t>
  </si>
  <si>
    <t>asymmetry, Sander</t>
  </si>
  <si>
    <t>asymmetry, Julie</t>
  </si>
  <si>
    <t>asymmetry, Ida</t>
  </si>
  <si>
    <t>Color</t>
  </si>
  <si>
    <t>Hugo</t>
  </si>
  <si>
    <t>Christian</t>
  </si>
  <si>
    <t>Sander</t>
  </si>
  <si>
    <t>Julie</t>
  </si>
  <si>
    <t>Ida</t>
  </si>
  <si>
    <t>Asymmetry</t>
  </si>
  <si>
    <t>??</t>
  </si>
  <si>
    <t>LabelStudio</t>
  </si>
  <si>
    <t>???</t>
  </si>
  <si>
    <t>Done</t>
  </si>
  <si>
    <t>Samme som række 23</t>
  </si>
  <si>
    <t>Samme som række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</si>
</sst>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64" fontId="0" fillId="38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 applyFill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go Lysdahl Hoydal" id="{0B5311F8-CED0-42FC-8207-C69EBD43C71A}" userId="S::huly@itu.dk::91f9eac9-c242-48cb-9409-2154089defb0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" dT="2023-04-17T19:01:15.07" personId="{0B5311F8-CED0-42FC-8207-C69EBD43C71A}" id="{43D287EB-60E6-4078-822D-DFE5637F68A9}">
    <text>Der er både en mørke rød, og en lyserød. Er det to eller én farver? For i dokumentet siger de man kun kigger efter rød.</text>
  </threadedComment>
  <threadedComment ref="B18" dT="2023-04-17T19:09:23.83" personId="{0B5311F8-CED0-42FC-8207-C69EBD43C71A}" id="{35BBF15A-80C5-4838-8802-56A801FA4760}">
    <text xml:space="preserve">Rød og lyserød igen, og brun
</text>
  </threadedComment>
  <threadedComment ref="B19" dT="2023-04-17T19:11:29.41" personId="{0B5311F8-CED0-42FC-8207-C69EBD43C71A}" id="{81E8393B-A46E-4D06-A20A-FA191A222FAF}">
    <text>2 røde, og den hvide er ikke lysere end hud.</text>
  </threadedComment>
  <threadedComment ref="B88" dT="2023-04-17T19:28:23.91" personId="{0B5311F8-CED0-42FC-8207-C69EBD43C71A}" id="{1D3A2722-39D3-42B4-AD79-A1ED2E9E0F1A}">
    <text>Hvid, rød &amp; brun (i toppen)</text>
  </threadedComment>
  <threadedComment ref="B96" dT="2023-04-17T19:38:30.73" personId="{0B5311F8-CED0-42FC-8207-C69EBD43C71A}" id="{0381429D-12C4-441D-AFF9-148D91E5FF18}">
    <text xml:space="preserve">Her er der noget rødt
</text>
  </threadedComment>
  <threadedComment ref="G97" dT="2023-04-17T19:43:10.52" personId="{0B5311F8-CED0-42FC-8207-C69EBD43C71A}" id="{2FC84B92-39B7-4D1D-BA0F-E301BD57EF2D}">
    <text>Det ser ud til der er 2 mærker</text>
  </threadedComment>
  <threadedComment ref="B101" dT="2023-04-17T19:44:52.35" personId="{0B5311F8-CED0-42FC-8207-C69EBD43C71A}" id="{F9D8F817-51B8-41B6-B1C1-FF0A478A070E}">
    <text>Det er lidt det der med de røde. Om de tæller med eller ej
Når der er flere nuancer af rød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99"/>
  <sheetViews>
    <sheetView topLeftCell="M50" workbookViewId="0">
      <selection activeCell="A65" sqref="A65:XFD65"/>
    </sheetView>
  </sheetViews>
  <sheetFormatPr defaultColWidth="8.77734375" defaultRowHeight="14.4" x14ac:dyDescent="0.3"/>
  <cols>
    <col min="18" max="18" width="9.109375" bestFit="1" customWidth="1"/>
    <col min="25" max="25" width="21.77734375" bestFit="1" customWidth="1"/>
    <col min="28" max="28" width="10.33203125" bestFit="1" customWidth="1"/>
    <col min="29" max="29" width="13.33203125" bestFit="1" customWidth="1"/>
    <col min="30" max="30" width="11.6640625" bestFit="1" customWidth="1"/>
    <col min="31" max="31" width="9.6640625" bestFit="1" customWidth="1"/>
    <col min="32" max="32" width="8.664062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0</v>
      </c>
      <c r="AB1" t="s">
        <v>3736</v>
      </c>
      <c r="AC1" t="s">
        <v>3737</v>
      </c>
      <c r="AD1" t="s">
        <v>3738</v>
      </c>
      <c r="AE1" t="s">
        <v>3739</v>
      </c>
      <c r="AF1" t="s">
        <v>3740</v>
      </c>
      <c r="AH1" t="s">
        <v>3741</v>
      </c>
      <c r="AI1" t="s">
        <v>3742</v>
      </c>
      <c r="AJ1" t="s">
        <v>3743</v>
      </c>
      <c r="AK1" t="s">
        <v>3744</v>
      </c>
      <c r="AL1" t="s">
        <v>3745</v>
      </c>
    </row>
    <row r="2" spans="1:38" x14ac:dyDescent="0.3">
      <c r="A2" t="s">
        <v>26</v>
      </c>
      <c r="B2">
        <v>1765</v>
      </c>
      <c r="G2">
        <v>8</v>
      </c>
      <c r="O2" t="s">
        <v>27</v>
      </c>
      <c r="R2" t="s">
        <v>28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30</v>
      </c>
      <c r="Z2" t="s">
        <v>29</v>
      </c>
      <c r="AA2" t="s">
        <v>26</v>
      </c>
    </row>
    <row r="3" spans="1:38" x14ac:dyDescent="0.3">
      <c r="A3" t="s">
        <v>31</v>
      </c>
      <c r="B3">
        <v>881</v>
      </c>
      <c r="C3" t="s">
        <v>29</v>
      </c>
      <c r="D3" t="s">
        <v>29</v>
      </c>
      <c r="E3" t="s">
        <v>32</v>
      </c>
      <c r="F3" t="s">
        <v>32</v>
      </c>
      <c r="G3">
        <v>55</v>
      </c>
      <c r="H3" t="s">
        <v>29</v>
      </c>
      <c r="I3" t="s">
        <v>33</v>
      </c>
      <c r="J3" t="s">
        <v>34</v>
      </c>
      <c r="K3" t="s">
        <v>34</v>
      </c>
      <c r="L3" t="s">
        <v>34</v>
      </c>
      <c r="M3" t="s">
        <v>34</v>
      </c>
      <c r="N3">
        <v>3</v>
      </c>
      <c r="O3" t="s">
        <v>35</v>
      </c>
      <c r="P3">
        <v>6</v>
      </c>
      <c r="Q3">
        <v>5</v>
      </c>
      <c r="R3" t="s">
        <v>36</v>
      </c>
      <c r="S3" t="s">
        <v>34</v>
      </c>
      <c r="T3" t="s">
        <v>34</v>
      </c>
      <c r="U3" t="s">
        <v>29</v>
      </c>
      <c r="V3" t="s">
        <v>34</v>
      </c>
      <c r="W3" t="s">
        <v>34</v>
      </c>
      <c r="X3" t="s">
        <v>34</v>
      </c>
      <c r="Y3" t="s">
        <v>37</v>
      </c>
      <c r="Z3" t="s">
        <v>34</v>
      </c>
      <c r="AA3" t="s">
        <v>31</v>
      </c>
    </row>
    <row r="4" spans="1:38" x14ac:dyDescent="0.3">
      <c r="A4" t="s">
        <v>38</v>
      </c>
      <c r="B4">
        <v>1867</v>
      </c>
      <c r="G4">
        <v>77</v>
      </c>
      <c r="O4" t="s">
        <v>39</v>
      </c>
      <c r="R4" t="s">
        <v>40</v>
      </c>
      <c r="S4" t="s">
        <v>34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41</v>
      </c>
      <c r="Z4" t="s">
        <v>29</v>
      </c>
      <c r="AA4" t="s">
        <v>38</v>
      </c>
    </row>
    <row r="5" spans="1:38" x14ac:dyDescent="0.3">
      <c r="A5" t="s">
        <v>42</v>
      </c>
      <c r="B5">
        <v>4061</v>
      </c>
      <c r="G5">
        <v>75</v>
      </c>
      <c r="O5" t="s">
        <v>43</v>
      </c>
      <c r="R5" t="s">
        <v>40</v>
      </c>
      <c r="S5" t="s">
        <v>34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44</v>
      </c>
      <c r="Z5" t="s">
        <v>29</v>
      </c>
      <c r="AA5" t="s">
        <v>42</v>
      </c>
    </row>
    <row r="6" spans="1:38" x14ac:dyDescent="0.3">
      <c r="A6" t="s">
        <v>45</v>
      </c>
      <c r="B6">
        <v>1302</v>
      </c>
      <c r="C6" t="s">
        <v>29</v>
      </c>
      <c r="D6" t="s">
        <v>34</v>
      </c>
      <c r="E6" t="s">
        <v>32</v>
      </c>
      <c r="F6" t="s">
        <v>32</v>
      </c>
      <c r="G6">
        <v>79</v>
      </c>
      <c r="H6" t="s">
        <v>29</v>
      </c>
      <c r="I6" t="s">
        <v>46</v>
      </c>
      <c r="J6" t="s">
        <v>34</v>
      </c>
      <c r="K6" t="s">
        <v>29</v>
      </c>
      <c r="L6" t="s">
        <v>29</v>
      </c>
      <c r="M6" t="s">
        <v>29</v>
      </c>
      <c r="N6">
        <v>1</v>
      </c>
      <c r="O6" t="s">
        <v>47</v>
      </c>
      <c r="P6">
        <v>5</v>
      </c>
      <c r="Q6">
        <v>5</v>
      </c>
      <c r="R6" t="s">
        <v>36</v>
      </c>
      <c r="S6" t="s">
        <v>34</v>
      </c>
      <c r="T6" t="s">
        <v>34</v>
      </c>
      <c r="U6" t="s">
        <v>29</v>
      </c>
      <c r="V6" t="s">
        <v>29</v>
      </c>
      <c r="W6" t="s">
        <v>34</v>
      </c>
      <c r="X6" t="s">
        <v>34</v>
      </c>
      <c r="Y6" t="s">
        <v>48</v>
      </c>
      <c r="Z6" t="s">
        <v>34</v>
      </c>
      <c r="AA6" t="s">
        <v>45</v>
      </c>
    </row>
    <row r="7" spans="1:38" x14ac:dyDescent="0.3">
      <c r="A7" t="s">
        <v>49</v>
      </c>
      <c r="B7">
        <v>1882</v>
      </c>
      <c r="G7">
        <v>53</v>
      </c>
      <c r="O7" t="s">
        <v>50</v>
      </c>
      <c r="R7" t="s">
        <v>51</v>
      </c>
      <c r="S7" t="s">
        <v>34</v>
      </c>
      <c r="T7" t="s">
        <v>29</v>
      </c>
      <c r="U7" t="s">
        <v>29</v>
      </c>
      <c r="V7" t="s">
        <v>29</v>
      </c>
      <c r="W7" t="s">
        <v>29</v>
      </c>
      <c r="X7" t="s">
        <v>34</v>
      </c>
      <c r="Y7" t="s">
        <v>52</v>
      </c>
      <c r="Z7" t="s">
        <v>29</v>
      </c>
      <c r="AA7" t="s">
        <v>49</v>
      </c>
    </row>
    <row r="8" spans="1:38" x14ac:dyDescent="0.3">
      <c r="A8" t="s">
        <v>53</v>
      </c>
      <c r="B8">
        <v>1471</v>
      </c>
      <c r="C8" t="s">
        <v>29</v>
      </c>
      <c r="D8" t="s">
        <v>34</v>
      </c>
      <c r="E8" t="s">
        <v>54</v>
      </c>
      <c r="F8" t="s">
        <v>55</v>
      </c>
      <c r="G8">
        <v>52</v>
      </c>
      <c r="H8" t="s">
        <v>29</v>
      </c>
      <c r="I8" t="s">
        <v>33</v>
      </c>
      <c r="J8" t="s">
        <v>29</v>
      </c>
      <c r="K8" t="s">
        <v>34</v>
      </c>
      <c r="L8" t="s">
        <v>34</v>
      </c>
      <c r="M8" t="s">
        <v>34</v>
      </c>
      <c r="N8">
        <v>3</v>
      </c>
      <c r="O8" t="s">
        <v>39</v>
      </c>
      <c r="P8">
        <v>15</v>
      </c>
      <c r="Q8">
        <v>10</v>
      </c>
      <c r="R8" t="s">
        <v>36</v>
      </c>
      <c r="S8" t="s">
        <v>29</v>
      </c>
      <c r="T8" t="s">
        <v>34</v>
      </c>
      <c r="U8" t="s">
        <v>29</v>
      </c>
      <c r="V8" t="s">
        <v>34</v>
      </c>
      <c r="W8" t="s">
        <v>34</v>
      </c>
      <c r="X8" t="s">
        <v>34</v>
      </c>
      <c r="Y8" t="s">
        <v>56</v>
      </c>
      <c r="Z8" t="s">
        <v>34</v>
      </c>
      <c r="AA8" t="s">
        <v>53</v>
      </c>
    </row>
    <row r="9" spans="1:38" x14ac:dyDescent="0.3">
      <c r="A9" t="s">
        <v>57</v>
      </c>
      <c r="B9">
        <v>179</v>
      </c>
      <c r="C9" t="s">
        <v>29</v>
      </c>
      <c r="D9" t="s">
        <v>29</v>
      </c>
      <c r="E9" t="s">
        <v>32</v>
      </c>
      <c r="F9" t="s">
        <v>32</v>
      </c>
      <c r="G9">
        <v>74</v>
      </c>
      <c r="H9" t="s">
        <v>34</v>
      </c>
      <c r="I9" t="s">
        <v>33</v>
      </c>
      <c r="J9" t="s">
        <v>29</v>
      </c>
      <c r="K9" t="s">
        <v>29</v>
      </c>
      <c r="L9" t="s">
        <v>29</v>
      </c>
      <c r="M9" t="s">
        <v>29</v>
      </c>
      <c r="N9">
        <v>1</v>
      </c>
      <c r="O9" t="s">
        <v>39</v>
      </c>
      <c r="P9">
        <v>15</v>
      </c>
      <c r="Q9">
        <v>10</v>
      </c>
      <c r="R9" t="s">
        <v>36</v>
      </c>
      <c r="S9" t="s">
        <v>34</v>
      </c>
      <c r="T9" t="s">
        <v>34</v>
      </c>
      <c r="U9" t="s">
        <v>34</v>
      </c>
      <c r="V9" t="s">
        <v>29</v>
      </c>
      <c r="W9" t="s">
        <v>34</v>
      </c>
      <c r="X9" t="s">
        <v>34</v>
      </c>
      <c r="Y9" t="s">
        <v>58</v>
      </c>
      <c r="Z9" t="s">
        <v>34</v>
      </c>
      <c r="AA9" t="s">
        <v>57</v>
      </c>
    </row>
    <row r="10" spans="1:38" x14ac:dyDescent="0.3">
      <c r="A10" t="s">
        <v>59</v>
      </c>
      <c r="B10">
        <v>4080</v>
      </c>
      <c r="G10">
        <v>68</v>
      </c>
      <c r="O10" t="s">
        <v>47</v>
      </c>
      <c r="R10" t="s">
        <v>40</v>
      </c>
      <c r="S10" t="s">
        <v>34</v>
      </c>
      <c r="T10" t="s">
        <v>29</v>
      </c>
      <c r="U10" t="s">
        <v>29</v>
      </c>
      <c r="V10" t="s">
        <v>34</v>
      </c>
      <c r="W10" t="s">
        <v>29</v>
      </c>
      <c r="X10" t="s">
        <v>29</v>
      </c>
      <c r="Y10" t="s">
        <v>60</v>
      </c>
      <c r="Z10" t="s">
        <v>29</v>
      </c>
      <c r="AA10" t="s">
        <v>59</v>
      </c>
    </row>
    <row r="11" spans="1:38" x14ac:dyDescent="0.3">
      <c r="A11" t="s">
        <v>61</v>
      </c>
      <c r="B11">
        <v>4015</v>
      </c>
      <c r="C11" t="s">
        <v>29</v>
      </c>
      <c r="D11" t="s">
        <v>34</v>
      </c>
      <c r="E11" t="s">
        <v>54</v>
      </c>
      <c r="F11" t="s">
        <v>54</v>
      </c>
      <c r="G11">
        <v>58</v>
      </c>
      <c r="H11" t="s">
        <v>34</v>
      </c>
      <c r="I11" t="s">
        <v>33</v>
      </c>
      <c r="J11" t="s">
        <v>34</v>
      </c>
      <c r="K11" t="s">
        <v>34</v>
      </c>
      <c r="L11" t="s">
        <v>34</v>
      </c>
      <c r="M11" t="s">
        <v>34</v>
      </c>
      <c r="N11">
        <v>1</v>
      </c>
      <c r="O11" t="s">
        <v>47</v>
      </c>
      <c r="P11">
        <v>9</v>
      </c>
      <c r="Q11">
        <v>7</v>
      </c>
      <c r="R11" t="s">
        <v>40</v>
      </c>
      <c r="S11" t="s">
        <v>29</v>
      </c>
      <c r="T11" t="s">
        <v>34</v>
      </c>
      <c r="U11" t="s">
        <v>29</v>
      </c>
      <c r="V11" t="s">
        <v>29</v>
      </c>
      <c r="W11" t="s">
        <v>29</v>
      </c>
      <c r="X11" t="s">
        <v>29</v>
      </c>
      <c r="Y11" t="s">
        <v>62</v>
      </c>
      <c r="Z11" t="s">
        <v>29</v>
      </c>
      <c r="AA11" t="s">
        <v>61</v>
      </c>
    </row>
    <row r="12" spans="1:38" x14ac:dyDescent="0.3">
      <c r="A12" t="s">
        <v>63</v>
      </c>
      <c r="B12">
        <v>4726</v>
      </c>
      <c r="G12">
        <v>45</v>
      </c>
      <c r="O12" t="s">
        <v>35</v>
      </c>
      <c r="R12" t="s">
        <v>40</v>
      </c>
      <c r="S12" t="s">
        <v>34</v>
      </c>
      <c r="T12" t="s">
        <v>29</v>
      </c>
      <c r="U12" t="s">
        <v>29</v>
      </c>
      <c r="V12" t="s">
        <v>29</v>
      </c>
      <c r="W12" t="s">
        <v>29</v>
      </c>
      <c r="X12" t="s">
        <v>34</v>
      </c>
      <c r="Y12" t="s">
        <v>64</v>
      </c>
      <c r="Z12" t="s">
        <v>29</v>
      </c>
      <c r="AA12" t="s">
        <v>63</v>
      </c>
    </row>
    <row r="13" spans="1:38" x14ac:dyDescent="0.3">
      <c r="A13" t="s">
        <v>65</v>
      </c>
      <c r="B13">
        <v>1827</v>
      </c>
      <c r="C13" t="s">
        <v>29</v>
      </c>
      <c r="D13" t="s">
        <v>29</v>
      </c>
      <c r="E13" t="s">
        <v>32</v>
      </c>
      <c r="F13" t="s">
        <v>32</v>
      </c>
      <c r="G13">
        <v>34</v>
      </c>
      <c r="H13" t="s">
        <v>34</v>
      </c>
      <c r="I13" t="s">
        <v>33</v>
      </c>
      <c r="J13" t="s">
        <v>34</v>
      </c>
      <c r="K13" t="s">
        <v>29</v>
      </c>
      <c r="L13" t="s">
        <v>29</v>
      </c>
      <c r="M13" t="s">
        <v>29</v>
      </c>
      <c r="N13">
        <v>2</v>
      </c>
      <c r="O13" t="s">
        <v>66</v>
      </c>
      <c r="P13">
        <v>5</v>
      </c>
      <c r="Q13">
        <v>4</v>
      </c>
      <c r="R13" t="s">
        <v>36</v>
      </c>
      <c r="S13" t="s">
        <v>34</v>
      </c>
      <c r="T13" t="s">
        <v>67</v>
      </c>
      <c r="U13" t="s">
        <v>29</v>
      </c>
      <c r="V13" t="s">
        <v>67</v>
      </c>
      <c r="W13" t="s">
        <v>34</v>
      </c>
      <c r="X13" t="s">
        <v>34</v>
      </c>
      <c r="Y13" t="s">
        <v>68</v>
      </c>
      <c r="Z13" t="s">
        <v>34</v>
      </c>
      <c r="AA13" t="s">
        <v>65</v>
      </c>
    </row>
    <row r="14" spans="1:38" x14ac:dyDescent="0.3">
      <c r="A14" t="s">
        <v>69</v>
      </c>
      <c r="B14">
        <v>4524</v>
      </c>
      <c r="G14">
        <v>9</v>
      </c>
      <c r="O14" t="s">
        <v>50</v>
      </c>
      <c r="R14" t="s">
        <v>28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70</v>
      </c>
      <c r="Z14" t="s">
        <v>29</v>
      </c>
      <c r="AA14" t="s">
        <v>69</v>
      </c>
    </row>
    <row r="15" spans="1:38" x14ac:dyDescent="0.3">
      <c r="A15" t="s">
        <v>71</v>
      </c>
      <c r="B15">
        <v>1204</v>
      </c>
      <c r="C15" t="s">
        <v>29</v>
      </c>
      <c r="D15" t="s">
        <v>29</v>
      </c>
      <c r="E15" t="s">
        <v>72</v>
      </c>
      <c r="F15" t="s">
        <v>72</v>
      </c>
      <c r="G15">
        <v>78</v>
      </c>
      <c r="H15" t="s">
        <v>29</v>
      </c>
      <c r="I15" t="s">
        <v>33</v>
      </c>
      <c r="J15" t="s">
        <v>34</v>
      </c>
      <c r="K15" t="s">
        <v>34</v>
      </c>
      <c r="L15" t="s">
        <v>34</v>
      </c>
      <c r="M15" t="s">
        <v>34</v>
      </c>
      <c r="N15">
        <v>2</v>
      </c>
      <c r="O15" t="s">
        <v>50</v>
      </c>
      <c r="P15">
        <v>20</v>
      </c>
      <c r="Q15">
        <v>18</v>
      </c>
      <c r="R15" t="s">
        <v>36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73</v>
      </c>
      <c r="Z15" t="s">
        <v>34</v>
      </c>
      <c r="AA15" t="s">
        <v>71</v>
      </c>
    </row>
    <row r="16" spans="1:38" x14ac:dyDescent="0.3">
      <c r="A16" t="s">
        <v>74</v>
      </c>
      <c r="B16">
        <v>54</v>
      </c>
      <c r="C16" t="s">
        <v>29</v>
      </c>
      <c r="D16" t="s">
        <v>29</v>
      </c>
      <c r="E16" t="s">
        <v>54</v>
      </c>
      <c r="F16" t="s">
        <v>54</v>
      </c>
      <c r="G16">
        <v>52</v>
      </c>
      <c r="H16" t="s">
        <v>34</v>
      </c>
      <c r="I16" t="s">
        <v>46</v>
      </c>
      <c r="J16" t="s">
        <v>34</v>
      </c>
      <c r="K16" t="s">
        <v>34</v>
      </c>
      <c r="L16" t="s">
        <v>34</v>
      </c>
      <c r="M16" t="s">
        <v>29</v>
      </c>
      <c r="N16">
        <v>1</v>
      </c>
      <c r="O16" t="s">
        <v>75</v>
      </c>
      <c r="P16">
        <v>14</v>
      </c>
      <c r="Q16">
        <v>12</v>
      </c>
      <c r="R16" t="s">
        <v>36</v>
      </c>
      <c r="S16" t="s">
        <v>34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76</v>
      </c>
      <c r="Z16" t="s">
        <v>34</v>
      </c>
      <c r="AA16" t="s">
        <v>74</v>
      </c>
    </row>
    <row r="17" spans="1:27" x14ac:dyDescent="0.3">
      <c r="A17" t="s">
        <v>77</v>
      </c>
      <c r="B17">
        <v>1401</v>
      </c>
      <c r="C17" t="s">
        <v>34</v>
      </c>
      <c r="D17" t="s">
        <v>29</v>
      </c>
      <c r="E17" t="s">
        <v>32</v>
      </c>
      <c r="F17" t="s">
        <v>32</v>
      </c>
      <c r="G17">
        <v>77</v>
      </c>
      <c r="H17" t="s">
        <v>29</v>
      </c>
      <c r="I17" t="s">
        <v>46</v>
      </c>
      <c r="J17" t="s">
        <v>29</v>
      </c>
      <c r="K17" t="s">
        <v>34</v>
      </c>
      <c r="L17" t="s">
        <v>34</v>
      </c>
      <c r="M17" t="s">
        <v>34</v>
      </c>
      <c r="N17">
        <v>2</v>
      </c>
      <c r="O17" t="s">
        <v>39</v>
      </c>
      <c r="P17">
        <v>13</v>
      </c>
      <c r="Q17">
        <v>13</v>
      </c>
      <c r="R17" t="s">
        <v>36</v>
      </c>
      <c r="S17" t="s">
        <v>34</v>
      </c>
      <c r="T17" t="s">
        <v>67</v>
      </c>
      <c r="U17" t="s">
        <v>29</v>
      </c>
      <c r="V17" t="s">
        <v>67</v>
      </c>
      <c r="W17" t="s">
        <v>29</v>
      </c>
      <c r="X17" t="s">
        <v>34</v>
      </c>
      <c r="Y17" t="s">
        <v>78</v>
      </c>
      <c r="Z17" t="s">
        <v>34</v>
      </c>
      <c r="AA17" t="s">
        <v>77</v>
      </c>
    </row>
    <row r="18" spans="1:27" x14ac:dyDescent="0.3">
      <c r="A18" t="s">
        <v>79</v>
      </c>
      <c r="B18">
        <v>1540</v>
      </c>
      <c r="C18" t="s">
        <v>29</v>
      </c>
      <c r="D18" t="s">
        <v>29</v>
      </c>
      <c r="E18" t="s">
        <v>80</v>
      </c>
      <c r="F18" t="s">
        <v>54</v>
      </c>
      <c r="G18">
        <v>60</v>
      </c>
      <c r="H18" t="s">
        <v>34</v>
      </c>
      <c r="I18" t="s">
        <v>46</v>
      </c>
      <c r="J18" t="s">
        <v>29</v>
      </c>
      <c r="K18" t="s">
        <v>34</v>
      </c>
      <c r="L18" t="s">
        <v>34</v>
      </c>
      <c r="M18" t="s">
        <v>34</v>
      </c>
      <c r="N18">
        <v>2</v>
      </c>
      <c r="O18" t="s">
        <v>66</v>
      </c>
      <c r="P18">
        <v>3</v>
      </c>
      <c r="Q18">
        <v>3</v>
      </c>
      <c r="R18" t="s">
        <v>81</v>
      </c>
      <c r="S18" t="s">
        <v>34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82</v>
      </c>
      <c r="Z18" t="s">
        <v>34</v>
      </c>
      <c r="AA18" t="s">
        <v>79</v>
      </c>
    </row>
    <row r="19" spans="1:27" x14ac:dyDescent="0.3">
      <c r="A19" t="s">
        <v>83</v>
      </c>
      <c r="B19">
        <v>3414</v>
      </c>
      <c r="G19">
        <v>75</v>
      </c>
      <c r="O19" t="s">
        <v>84</v>
      </c>
      <c r="R19" t="s">
        <v>51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34</v>
      </c>
      <c r="Y19" t="s">
        <v>85</v>
      </c>
      <c r="Z19" t="s">
        <v>29</v>
      </c>
      <c r="AA19" t="s">
        <v>83</v>
      </c>
    </row>
    <row r="20" spans="1:27" x14ac:dyDescent="0.3">
      <c r="A20" t="s">
        <v>86</v>
      </c>
      <c r="B20">
        <v>1538</v>
      </c>
      <c r="C20" t="s">
        <v>29</v>
      </c>
      <c r="D20" t="s">
        <v>29</v>
      </c>
      <c r="E20" t="s">
        <v>54</v>
      </c>
      <c r="F20" t="s">
        <v>54</v>
      </c>
      <c r="G20">
        <v>74</v>
      </c>
      <c r="H20" t="s">
        <v>29</v>
      </c>
      <c r="I20" t="s">
        <v>46</v>
      </c>
      <c r="J20" t="s">
        <v>29</v>
      </c>
      <c r="K20" t="s">
        <v>29</v>
      </c>
      <c r="L20" t="s">
        <v>34</v>
      </c>
      <c r="M20" t="s">
        <v>29</v>
      </c>
      <c r="N20">
        <v>2</v>
      </c>
      <c r="O20" t="s">
        <v>66</v>
      </c>
      <c r="P20">
        <v>5</v>
      </c>
      <c r="Q20">
        <v>3</v>
      </c>
      <c r="R20" t="s">
        <v>36</v>
      </c>
      <c r="S20" t="s">
        <v>34</v>
      </c>
      <c r="T20" t="s">
        <v>34</v>
      </c>
      <c r="U20" t="s">
        <v>29</v>
      </c>
      <c r="V20" t="s">
        <v>29</v>
      </c>
      <c r="W20" t="s">
        <v>34</v>
      </c>
      <c r="X20" t="s">
        <v>34</v>
      </c>
      <c r="Y20" t="s">
        <v>87</v>
      </c>
      <c r="Z20" t="s">
        <v>34</v>
      </c>
      <c r="AA20" t="s">
        <v>86</v>
      </c>
    </row>
    <row r="21" spans="1:27" x14ac:dyDescent="0.3">
      <c r="A21" t="s">
        <v>88</v>
      </c>
      <c r="B21">
        <v>1547</v>
      </c>
      <c r="C21" t="s">
        <v>29</v>
      </c>
      <c r="D21" t="s">
        <v>29</v>
      </c>
      <c r="E21" t="s">
        <v>32</v>
      </c>
      <c r="F21" t="s">
        <v>32</v>
      </c>
      <c r="G21">
        <v>64</v>
      </c>
      <c r="H21" t="s">
        <v>29</v>
      </c>
      <c r="I21" t="s">
        <v>33</v>
      </c>
      <c r="J21" t="s">
        <v>34</v>
      </c>
      <c r="K21" t="s">
        <v>34</v>
      </c>
      <c r="L21" t="s">
        <v>29</v>
      </c>
      <c r="M21" t="s">
        <v>34</v>
      </c>
      <c r="N21">
        <v>2</v>
      </c>
      <c r="O21" t="s">
        <v>66</v>
      </c>
      <c r="P21">
        <v>7</v>
      </c>
      <c r="Q21">
        <v>5</v>
      </c>
      <c r="R21" t="s">
        <v>36</v>
      </c>
      <c r="S21" t="s">
        <v>34</v>
      </c>
      <c r="T21" t="s">
        <v>67</v>
      </c>
      <c r="U21" t="s">
        <v>29</v>
      </c>
      <c r="V21" t="s">
        <v>67</v>
      </c>
      <c r="W21" t="s">
        <v>29</v>
      </c>
      <c r="X21" t="s">
        <v>34</v>
      </c>
      <c r="Y21" t="s">
        <v>89</v>
      </c>
      <c r="Z21" t="s">
        <v>34</v>
      </c>
      <c r="AA21" t="s">
        <v>88</v>
      </c>
    </row>
    <row r="22" spans="1:27" x14ac:dyDescent="0.3">
      <c r="A22" t="s">
        <v>90</v>
      </c>
      <c r="B22">
        <v>3103</v>
      </c>
      <c r="G22">
        <v>45</v>
      </c>
      <c r="O22" t="s">
        <v>50</v>
      </c>
      <c r="R22" t="s">
        <v>40</v>
      </c>
      <c r="S22" t="s">
        <v>34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91</v>
      </c>
      <c r="Z22" t="s">
        <v>29</v>
      </c>
      <c r="AA22" t="s">
        <v>90</v>
      </c>
    </row>
    <row r="23" spans="1:27" x14ac:dyDescent="0.3">
      <c r="A23" t="s">
        <v>92</v>
      </c>
      <c r="B23">
        <v>1668</v>
      </c>
      <c r="C23" t="s">
        <v>29</v>
      </c>
      <c r="D23" t="s">
        <v>29</v>
      </c>
      <c r="E23" t="s">
        <v>32</v>
      </c>
      <c r="F23" t="s">
        <v>32</v>
      </c>
      <c r="G23">
        <v>61</v>
      </c>
      <c r="H23" t="s">
        <v>34</v>
      </c>
      <c r="I23" t="s">
        <v>46</v>
      </c>
      <c r="J23" t="s">
        <v>34</v>
      </c>
      <c r="K23" t="s">
        <v>29</v>
      </c>
      <c r="L23" t="s">
        <v>34</v>
      </c>
      <c r="M23" t="s">
        <v>34</v>
      </c>
      <c r="N23">
        <v>2</v>
      </c>
      <c r="O23" t="s">
        <v>50</v>
      </c>
      <c r="P23">
        <v>10</v>
      </c>
      <c r="Q23">
        <v>10</v>
      </c>
      <c r="R23" t="s">
        <v>36</v>
      </c>
      <c r="S23" t="s">
        <v>29</v>
      </c>
      <c r="T23" t="s">
        <v>67</v>
      </c>
      <c r="U23" t="s">
        <v>29</v>
      </c>
      <c r="V23" t="s">
        <v>67</v>
      </c>
      <c r="W23" t="s">
        <v>29</v>
      </c>
      <c r="X23" t="s">
        <v>34</v>
      </c>
      <c r="Y23" t="s">
        <v>93</v>
      </c>
      <c r="Z23" t="s">
        <v>34</v>
      </c>
      <c r="AA23" t="s">
        <v>92</v>
      </c>
    </row>
    <row r="24" spans="1:27" x14ac:dyDescent="0.3">
      <c r="A24" t="s">
        <v>94</v>
      </c>
      <c r="B24">
        <v>2916</v>
      </c>
      <c r="G24">
        <v>62</v>
      </c>
      <c r="O24" t="s">
        <v>39</v>
      </c>
      <c r="R24" t="s">
        <v>51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95</v>
      </c>
      <c r="Z24" t="s">
        <v>29</v>
      </c>
      <c r="AA24" t="s">
        <v>94</v>
      </c>
    </row>
    <row r="25" spans="1:27" x14ac:dyDescent="0.3">
      <c r="A25" t="s">
        <v>96</v>
      </c>
      <c r="B25">
        <v>3425</v>
      </c>
      <c r="G25">
        <v>67</v>
      </c>
      <c r="O25" t="s">
        <v>39</v>
      </c>
      <c r="R25" t="s">
        <v>51</v>
      </c>
      <c r="S25" t="s">
        <v>34</v>
      </c>
      <c r="T25" t="s">
        <v>29</v>
      </c>
      <c r="U25" t="s">
        <v>29</v>
      </c>
      <c r="V25" t="s">
        <v>29</v>
      </c>
      <c r="W25" t="s">
        <v>29</v>
      </c>
      <c r="X25" t="s">
        <v>34</v>
      </c>
      <c r="Y25" t="s">
        <v>97</v>
      </c>
      <c r="Z25" t="s">
        <v>29</v>
      </c>
      <c r="AA25" t="s">
        <v>96</v>
      </c>
    </row>
    <row r="26" spans="1:27" x14ac:dyDescent="0.3">
      <c r="A26" t="s">
        <v>98</v>
      </c>
      <c r="B26">
        <v>159</v>
      </c>
      <c r="C26" t="s">
        <v>29</v>
      </c>
      <c r="D26" t="s">
        <v>29</v>
      </c>
      <c r="E26" t="s">
        <v>32</v>
      </c>
      <c r="F26" t="s">
        <v>32</v>
      </c>
      <c r="G26">
        <v>71</v>
      </c>
      <c r="H26" t="s">
        <v>29</v>
      </c>
      <c r="I26" t="s">
        <v>33</v>
      </c>
      <c r="J26" t="s">
        <v>34</v>
      </c>
      <c r="K26" t="s">
        <v>34</v>
      </c>
      <c r="L26" t="s">
        <v>34</v>
      </c>
      <c r="M26" t="s">
        <v>29</v>
      </c>
      <c r="N26">
        <v>1</v>
      </c>
      <c r="O26" t="s">
        <v>99</v>
      </c>
      <c r="P26">
        <v>5</v>
      </c>
      <c r="Q26">
        <v>3</v>
      </c>
      <c r="R26" t="s">
        <v>36</v>
      </c>
      <c r="S26" t="s">
        <v>34</v>
      </c>
      <c r="T26" t="s">
        <v>67</v>
      </c>
      <c r="U26" t="s">
        <v>34</v>
      </c>
      <c r="V26" t="s">
        <v>67</v>
      </c>
      <c r="W26" t="s">
        <v>34</v>
      </c>
      <c r="X26" t="s">
        <v>29</v>
      </c>
      <c r="Y26" t="s">
        <v>100</v>
      </c>
      <c r="Z26" t="s">
        <v>34</v>
      </c>
      <c r="AA26" t="s">
        <v>98</v>
      </c>
    </row>
    <row r="27" spans="1:27" x14ac:dyDescent="0.3">
      <c r="A27" t="s">
        <v>101</v>
      </c>
      <c r="B27">
        <v>854</v>
      </c>
      <c r="C27" t="s">
        <v>29</v>
      </c>
      <c r="D27" t="s">
        <v>29</v>
      </c>
      <c r="E27" t="s">
        <v>55</v>
      </c>
      <c r="F27" t="s">
        <v>55</v>
      </c>
      <c r="G27">
        <v>60</v>
      </c>
      <c r="H27" t="s">
        <v>34</v>
      </c>
      <c r="I27" t="s">
        <v>33</v>
      </c>
      <c r="J27" t="s">
        <v>29</v>
      </c>
      <c r="K27" t="s">
        <v>34</v>
      </c>
      <c r="L27" t="s">
        <v>29</v>
      </c>
      <c r="M27" t="s">
        <v>29</v>
      </c>
      <c r="N27">
        <v>3</v>
      </c>
      <c r="O27" t="s">
        <v>39</v>
      </c>
      <c r="P27">
        <v>10</v>
      </c>
      <c r="Q27">
        <v>8</v>
      </c>
      <c r="R27" t="s">
        <v>36</v>
      </c>
      <c r="S27" t="s">
        <v>29</v>
      </c>
      <c r="T27" t="s">
        <v>67</v>
      </c>
      <c r="U27" t="s">
        <v>29</v>
      </c>
      <c r="V27" t="s">
        <v>67</v>
      </c>
      <c r="W27" t="s">
        <v>29</v>
      </c>
      <c r="X27" t="s">
        <v>34</v>
      </c>
      <c r="Y27" t="s">
        <v>102</v>
      </c>
      <c r="Z27" t="s">
        <v>34</v>
      </c>
      <c r="AA27" t="s">
        <v>101</v>
      </c>
    </row>
    <row r="28" spans="1:27" x14ac:dyDescent="0.3">
      <c r="A28" t="s">
        <v>103</v>
      </c>
      <c r="B28">
        <v>3790</v>
      </c>
      <c r="G28">
        <v>66</v>
      </c>
      <c r="O28" t="s">
        <v>47</v>
      </c>
      <c r="R28" t="s">
        <v>51</v>
      </c>
      <c r="S28" t="s">
        <v>34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104</v>
      </c>
      <c r="Z28" t="s">
        <v>29</v>
      </c>
      <c r="AA28" t="s">
        <v>103</v>
      </c>
    </row>
    <row r="29" spans="1:27" x14ac:dyDescent="0.3">
      <c r="A29" t="s">
        <v>105</v>
      </c>
      <c r="B29">
        <v>58</v>
      </c>
      <c r="C29" t="s">
        <v>29</v>
      </c>
      <c r="D29" t="s">
        <v>29</v>
      </c>
      <c r="E29" t="s">
        <v>54</v>
      </c>
      <c r="F29" t="s">
        <v>54</v>
      </c>
      <c r="G29">
        <v>38</v>
      </c>
      <c r="H29" t="s">
        <v>29</v>
      </c>
      <c r="I29" t="s">
        <v>33</v>
      </c>
      <c r="J29" t="s">
        <v>34</v>
      </c>
      <c r="K29" t="s">
        <v>34</v>
      </c>
      <c r="L29" t="s">
        <v>34</v>
      </c>
      <c r="M29" t="s">
        <v>34</v>
      </c>
      <c r="N29">
        <v>1</v>
      </c>
      <c r="O29" t="s">
        <v>50</v>
      </c>
      <c r="P29">
        <v>10</v>
      </c>
      <c r="Q29">
        <v>9</v>
      </c>
      <c r="R29" t="s">
        <v>36</v>
      </c>
      <c r="S29" t="s">
        <v>34</v>
      </c>
      <c r="T29" t="s">
        <v>67</v>
      </c>
      <c r="U29" t="s">
        <v>34</v>
      </c>
      <c r="V29" t="s">
        <v>67</v>
      </c>
      <c r="W29" t="s">
        <v>34</v>
      </c>
      <c r="X29" t="s">
        <v>29</v>
      </c>
      <c r="Y29" t="s">
        <v>106</v>
      </c>
      <c r="Z29" t="s">
        <v>34</v>
      </c>
      <c r="AA29" t="s">
        <v>105</v>
      </c>
    </row>
    <row r="30" spans="1:27" x14ac:dyDescent="0.3">
      <c r="A30" t="s">
        <v>107</v>
      </c>
      <c r="B30">
        <v>651</v>
      </c>
      <c r="C30" t="s">
        <v>34</v>
      </c>
      <c r="D30" t="s">
        <v>29</v>
      </c>
      <c r="E30" t="s">
        <v>54</v>
      </c>
      <c r="F30" t="s">
        <v>54</v>
      </c>
      <c r="G30">
        <v>64</v>
      </c>
      <c r="H30" t="s">
        <v>34</v>
      </c>
      <c r="I30" t="s">
        <v>46</v>
      </c>
      <c r="J30" t="s">
        <v>34</v>
      </c>
      <c r="K30" t="s">
        <v>34</v>
      </c>
      <c r="L30" t="s">
        <v>34</v>
      </c>
      <c r="M30" t="s">
        <v>34</v>
      </c>
      <c r="N30">
        <v>2</v>
      </c>
      <c r="O30" t="s">
        <v>39</v>
      </c>
      <c r="P30">
        <v>10</v>
      </c>
      <c r="Q30">
        <v>10</v>
      </c>
      <c r="R30" t="s">
        <v>36</v>
      </c>
      <c r="S30" t="s">
        <v>34</v>
      </c>
      <c r="T30" t="s">
        <v>34</v>
      </c>
      <c r="U30" t="s">
        <v>34</v>
      </c>
      <c r="V30" t="s">
        <v>29</v>
      </c>
      <c r="W30" t="s">
        <v>34</v>
      </c>
      <c r="X30" t="s">
        <v>34</v>
      </c>
      <c r="Y30" t="s">
        <v>108</v>
      </c>
      <c r="Z30" t="s">
        <v>34</v>
      </c>
      <c r="AA30" t="s">
        <v>107</v>
      </c>
    </row>
    <row r="31" spans="1:27" x14ac:dyDescent="0.3">
      <c r="A31" t="s">
        <v>109</v>
      </c>
      <c r="B31">
        <v>4450</v>
      </c>
      <c r="C31" t="s">
        <v>29</v>
      </c>
      <c r="D31" t="s">
        <v>29</v>
      </c>
      <c r="E31" t="s">
        <v>55</v>
      </c>
      <c r="F31" t="s">
        <v>55</v>
      </c>
      <c r="G31">
        <v>54</v>
      </c>
      <c r="H31" t="s">
        <v>29</v>
      </c>
      <c r="I31" t="s">
        <v>33</v>
      </c>
      <c r="J31" t="s">
        <v>34</v>
      </c>
      <c r="K31" t="s">
        <v>34</v>
      </c>
      <c r="L31" t="s">
        <v>34</v>
      </c>
      <c r="M31" t="s">
        <v>34</v>
      </c>
      <c r="N31">
        <v>3</v>
      </c>
      <c r="O31" t="s">
        <v>47</v>
      </c>
      <c r="P31">
        <v>10</v>
      </c>
      <c r="Q31">
        <v>10</v>
      </c>
      <c r="R31" t="s">
        <v>40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110</v>
      </c>
      <c r="Z31" t="s">
        <v>29</v>
      </c>
      <c r="AA31" t="s">
        <v>109</v>
      </c>
    </row>
    <row r="32" spans="1:27" x14ac:dyDescent="0.3">
      <c r="A32" t="s">
        <v>111</v>
      </c>
      <c r="B32">
        <v>160</v>
      </c>
      <c r="C32" t="s">
        <v>29</v>
      </c>
      <c r="D32" t="s">
        <v>29</v>
      </c>
      <c r="E32" t="s">
        <v>32</v>
      </c>
      <c r="F32" t="s">
        <v>32</v>
      </c>
      <c r="G32">
        <v>82</v>
      </c>
      <c r="H32" t="s">
        <v>29</v>
      </c>
      <c r="I32" t="s">
        <v>33</v>
      </c>
      <c r="J32" t="s">
        <v>29</v>
      </c>
      <c r="K32" t="s">
        <v>29</v>
      </c>
      <c r="L32" t="s">
        <v>29</v>
      </c>
      <c r="M32" t="s">
        <v>29</v>
      </c>
      <c r="N32">
        <v>1</v>
      </c>
      <c r="O32" t="s">
        <v>50</v>
      </c>
      <c r="P32">
        <v>9</v>
      </c>
      <c r="Q32">
        <v>8</v>
      </c>
      <c r="R32" t="s">
        <v>51</v>
      </c>
      <c r="S32" t="s">
        <v>29</v>
      </c>
      <c r="T32" t="s">
        <v>34</v>
      </c>
      <c r="U32" t="s">
        <v>29</v>
      </c>
      <c r="V32" t="s">
        <v>29</v>
      </c>
      <c r="W32" t="s">
        <v>29</v>
      </c>
      <c r="X32" t="s">
        <v>34</v>
      </c>
      <c r="Y32" t="s">
        <v>112</v>
      </c>
      <c r="Z32" t="s">
        <v>34</v>
      </c>
      <c r="AA32" t="s">
        <v>111</v>
      </c>
    </row>
    <row r="33" spans="1:27" x14ac:dyDescent="0.3">
      <c r="A33" t="s">
        <v>113</v>
      </c>
      <c r="B33">
        <v>201</v>
      </c>
      <c r="C33" t="s">
        <v>29</v>
      </c>
      <c r="D33" t="s">
        <v>29</v>
      </c>
      <c r="E33" t="s">
        <v>32</v>
      </c>
      <c r="F33" t="s">
        <v>32</v>
      </c>
      <c r="G33">
        <v>62</v>
      </c>
      <c r="H33" t="s">
        <v>29</v>
      </c>
      <c r="I33" t="s">
        <v>46</v>
      </c>
      <c r="J33" t="s">
        <v>34</v>
      </c>
      <c r="K33" t="s">
        <v>29</v>
      </c>
      <c r="L33" t="s">
        <v>29</v>
      </c>
      <c r="M33" t="s">
        <v>29</v>
      </c>
      <c r="N33">
        <v>1</v>
      </c>
      <c r="O33" t="s">
        <v>66</v>
      </c>
      <c r="P33">
        <v>10</v>
      </c>
      <c r="Q33">
        <v>6</v>
      </c>
      <c r="R33" t="s">
        <v>36</v>
      </c>
      <c r="S33" t="s">
        <v>29</v>
      </c>
      <c r="T33" t="s">
        <v>34</v>
      </c>
      <c r="U33" t="s">
        <v>29</v>
      </c>
      <c r="V33" t="s">
        <v>29</v>
      </c>
      <c r="W33" t="s">
        <v>29</v>
      </c>
      <c r="X33" t="s">
        <v>29</v>
      </c>
      <c r="Y33" t="s">
        <v>114</v>
      </c>
      <c r="Z33" t="s">
        <v>34</v>
      </c>
      <c r="AA33" t="s">
        <v>113</v>
      </c>
    </row>
    <row r="34" spans="1:27" x14ac:dyDescent="0.3">
      <c r="A34" t="s">
        <v>115</v>
      </c>
      <c r="B34">
        <v>1567</v>
      </c>
      <c r="G34">
        <v>52</v>
      </c>
      <c r="O34" t="s">
        <v>39</v>
      </c>
      <c r="R34" t="s">
        <v>28</v>
      </c>
      <c r="S34" t="s">
        <v>29</v>
      </c>
      <c r="T34" t="s">
        <v>29</v>
      </c>
      <c r="U34" t="s">
        <v>29</v>
      </c>
      <c r="V34" t="s">
        <v>29</v>
      </c>
      <c r="W34" t="s">
        <v>29</v>
      </c>
      <c r="X34" t="s">
        <v>34</v>
      </c>
      <c r="Y34" t="s">
        <v>116</v>
      </c>
      <c r="Z34" t="s">
        <v>29</v>
      </c>
      <c r="AA34" t="s">
        <v>115</v>
      </c>
    </row>
    <row r="35" spans="1:27" x14ac:dyDescent="0.3">
      <c r="A35" t="s">
        <v>117</v>
      </c>
      <c r="B35">
        <v>120</v>
      </c>
      <c r="C35" t="s">
        <v>29</v>
      </c>
      <c r="D35" t="s">
        <v>29</v>
      </c>
      <c r="E35" t="s">
        <v>32</v>
      </c>
      <c r="F35" t="s">
        <v>32</v>
      </c>
      <c r="G35">
        <v>63</v>
      </c>
      <c r="H35" t="s">
        <v>29</v>
      </c>
      <c r="I35" t="s">
        <v>33</v>
      </c>
      <c r="J35" t="s">
        <v>29</v>
      </c>
      <c r="K35" t="s">
        <v>29</v>
      </c>
      <c r="L35" t="s">
        <v>34</v>
      </c>
      <c r="M35" t="s">
        <v>34</v>
      </c>
      <c r="N35">
        <v>2</v>
      </c>
      <c r="O35" t="s">
        <v>39</v>
      </c>
      <c r="P35">
        <v>7</v>
      </c>
      <c r="Q35">
        <v>5</v>
      </c>
      <c r="R35" t="s">
        <v>36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  <c r="Y35" t="s">
        <v>118</v>
      </c>
      <c r="Z35" t="s">
        <v>34</v>
      </c>
      <c r="AA35" t="s">
        <v>117</v>
      </c>
    </row>
    <row r="36" spans="1:27" x14ac:dyDescent="0.3">
      <c r="A36" t="s">
        <v>119</v>
      </c>
      <c r="B36">
        <v>3871</v>
      </c>
      <c r="G36">
        <v>78</v>
      </c>
      <c r="O36" t="s">
        <v>99</v>
      </c>
      <c r="R36" t="s">
        <v>51</v>
      </c>
      <c r="S36" t="s">
        <v>34</v>
      </c>
      <c r="T36" t="s">
        <v>29</v>
      </c>
      <c r="U36" t="s">
        <v>34</v>
      </c>
      <c r="V36" t="s">
        <v>34</v>
      </c>
      <c r="W36" t="s">
        <v>29</v>
      </c>
      <c r="X36" t="s">
        <v>34</v>
      </c>
      <c r="Y36" t="s">
        <v>120</v>
      </c>
      <c r="Z36" t="s">
        <v>29</v>
      </c>
      <c r="AA36" t="s">
        <v>119</v>
      </c>
    </row>
    <row r="37" spans="1:27" x14ac:dyDescent="0.3">
      <c r="A37" t="s">
        <v>121</v>
      </c>
      <c r="B37">
        <v>1369</v>
      </c>
      <c r="C37" t="s">
        <v>29</v>
      </c>
      <c r="D37" t="s">
        <v>29</v>
      </c>
      <c r="E37" t="s">
        <v>54</v>
      </c>
      <c r="F37" t="s">
        <v>54</v>
      </c>
      <c r="G37">
        <v>49</v>
      </c>
      <c r="H37" t="s">
        <v>34</v>
      </c>
      <c r="I37" t="s">
        <v>33</v>
      </c>
      <c r="J37" t="s">
        <v>34</v>
      </c>
      <c r="K37" t="s">
        <v>29</v>
      </c>
      <c r="L37" t="s">
        <v>34</v>
      </c>
      <c r="M37" t="s">
        <v>34</v>
      </c>
      <c r="N37">
        <v>1</v>
      </c>
      <c r="O37" t="s">
        <v>39</v>
      </c>
      <c r="P37">
        <v>5</v>
      </c>
      <c r="Q37">
        <v>5</v>
      </c>
      <c r="R37" t="s">
        <v>36</v>
      </c>
      <c r="S37" t="s">
        <v>34</v>
      </c>
      <c r="T37" t="s">
        <v>29</v>
      </c>
      <c r="U37" t="s">
        <v>34</v>
      </c>
      <c r="V37" t="s">
        <v>29</v>
      </c>
      <c r="W37" t="s">
        <v>29</v>
      </c>
      <c r="X37" t="s">
        <v>34</v>
      </c>
      <c r="Y37" t="s">
        <v>122</v>
      </c>
      <c r="Z37" t="s">
        <v>34</v>
      </c>
      <c r="AA37" t="s">
        <v>121</v>
      </c>
    </row>
    <row r="38" spans="1:27" x14ac:dyDescent="0.3">
      <c r="A38" t="s">
        <v>123</v>
      </c>
      <c r="B38">
        <v>2574</v>
      </c>
      <c r="G38">
        <v>76</v>
      </c>
      <c r="O38" t="s">
        <v>39</v>
      </c>
      <c r="R38" t="s">
        <v>51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34</v>
      </c>
      <c r="Y38" t="s">
        <v>124</v>
      </c>
      <c r="Z38" t="s">
        <v>29</v>
      </c>
      <c r="AA38" t="s">
        <v>123</v>
      </c>
    </row>
    <row r="39" spans="1:27" x14ac:dyDescent="0.3">
      <c r="A39" t="s">
        <v>125</v>
      </c>
      <c r="B39">
        <v>53</v>
      </c>
      <c r="G39">
        <v>63</v>
      </c>
      <c r="O39" t="s">
        <v>47</v>
      </c>
      <c r="R39" t="s">
        <v>40</v>
      </c>
      <c r="S39" t="s">
        <v>29</v>
      </c>
      <c r="T39" t="s">
        <v>29</v>
      </c>
      <c r="U39" t="s">
        <v>29</v>
      </c>
      <c r="V39" t="s">
        <v>29</v>
      </c>
      <c r="W39" t="s">
        <v>29</v>
      </c>
      <c r="X39" t="s">
        <v>29</v>
      </c>
      <c r="Y39" t="s">
        <v>126</v>
      </c>
      <c r="Z39" t="s">
        <v>29</v>
      </c>
      <c r="AA39" t="s">
        <v>125</v>
      </c>
    </row>
    <row r="40" spans="1:27" x14ac:dyDescent="0.3">
      <c r="A40" t="s">
        <v>127</v>
      </c>
      <c r="B40">
        <v>1495</v>
      </c>
      <c r="G40">
        <v>58</v>
      </c>
      <c r="O40" t="s">
        <v>47</v>
      </c>
      <c r="R40" t="s">
        <v>40</v>
      </c>
      <c r="S40" t="s">
        <v>34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128</v>
      </c>
      <c r="Z40" t="s">
        <v>29</v>
      </c>
      <c r="AA40" t="s">
        <v>127</v>
      </c>
    </row>
    <row r="41" spans="1:27" x14ac:dyDescent="0.3">
      <c r="A41" t="s">
        <v>129</v>
      </c>
      <c r="B41">
        <v>1795</v>
      </c>
      <c r="C41" t="s">
        <v>29</v>
      </c>
      <c r="D41" t="s">
        <v>34</v>
      </c>
      <c r="E41" t="s">
        <v>32</v>
      </c>
      <c r="F41" t="s">
        <v>32</v>
      </c>
      <c r="G41">
        <v>31</v>
      </c>
      <c r="H41" t="s">
        <v>34</v>
      </c>
      <c r="I41" t="s">
        <v>46</v>
      </c>
      <c r="J41" t="s">
        <v>29</v>
      </c>
      <c r="K41" t="s">
        <v>29</v>
      </c>
      <c r="L41" t="s">
        <v>34</v>
      </c>
      <c r="M41" t="s">
        <v>34</v>
      </c>
      <c r="N41">
        <v>3</v>
      </c>
      <c r="O41" t="s">
        <v>39</v>
      </c>
      <c r="P41">
        <v>10</v>
      </c>
      <c r="Q41">
        <v>7</v>
      </c>
      <c r="R41" t="s">
        <v>36</v>
      </c>
      <c r="S41" t="s">
        <v>29</v>
      </c>
      <c r="T41" t="s">
        <v>34</v>
      </c>
      <c r="U41" t="s">
        <v>29</v>
      </c>
      <c r="V41" t="s">
        <v>29</v>
      </c>
      <c r="W41" t="s">
        <v>34</v>
      </c>
      <c r="X41" t="s">
        <v>34</v>
      </c>
      <c r="Y41" t="s">
        <v>130</v>
      </c>
      <c r="Z41" t="s">
        <v>34</v>
      </c>
      <c r="AA41" t="s">
        <v>129</v>
      </c>
    </row>
    <row r="42" spans="1:27" x14ac:dyDescent="0.3">
      <c r="A42" t="s">
        <v>131</v>
      </c>
      <c r="B42">
        <v>1512</v>
      </c>
      <c r="C42" t="s">
        <v>29</v>
      </c>
      <c r="D42" t="s">
        <v>29</v>
      </c>
      <c r="E42" t="s">
        <v>55</v>
      </c>
      <c r="F42" t="s">
        <v>55</v>
      </c>
      <c r="G42">
        <v>36</v>
      </c>
      <c r="H42" t="s">
        <v>29</v>
      </c>
      <c r="I42" t="s">
        <v>46</v>
      </c>
      <c r="J42" t="s">
        <v>29</v>
      </c>
      <c r="K42" t="s">
        <v>34</v>
      </c>
      <c r="L42" t="s">
        <v>34</v>
      </c>
      <c r="M42" t="s">
        <v>29</v>
      </c>
      <c r="N42">
        <v>4</v>
      </c>
      <c r="O42" t="s">
        <v>132</v>
      </c>
      <c r="P42">
        <v>7</v>
      </c>
      <c r="Q42">
        <v>4</v>
      </c>
      <c r="R42" t="s">
        <v>28</v>
      </c>
      <c r="S42" t="s">
        <v>34</v>
      </c>
      <c r="T42" t="s">
        <v>29</v>
      </c>
      <c r="U42" t="s">
        <v>29</v>
      </c>
      <c r="V42" t="s">
        <v>29</v>
      </c>
      <c r="W42" t="s">
        <v>29</v>
      </c>
      <c r="X42" t="s">
        <v>29</v>
      </c>
      <c r="Y42" t="s">
        <v>133</v>
      </c>
      <c r="Z42" t="s">
        <v>34</v>
      </c>
      <c r="AA42" t="s">
        <v>131</v>
      </c>
    </row>
    <row r="43" spans="1:27" x14ac:dyDescent="0.3">
      <c r="A43" t="s">
        <v>134</v>
      </c>
      <c r="B43">
        <v>1562</v>
      </c>
      <c r="C43" t="s">
        <v>29</v>
      </c>
      <c r="D43" t="s">
        <v>34</v>
      </c>
      <c r="E43" t="s">
        <v>135</v>
      </c>
      <c r="F43" t="s">
        <v>55</v>
      </c>
      <c r="G43">
        <v>75</v>
      </c>
      <c r="H43" t="s">
        <v>29</v>
      </c>
      <c r="I43" t="s">
        <v>46</v>
      </c>
      <c r="J43" t="s">
        <v>34</v>
      </c>
      <c r="K43" t="s">
        <v>34</v>
      </c>
      <c r="L43" t="s">
        <v>34</v>
      </c>
      <c r="M43" t="s">
        <v>34</v>
      </c>
      <c r="N43">
        <v>2</v>
      </c>
      <c r="O43" t="s">
        <v>27</v>
      </c>
      <c r="P43">
        <v>8</v>
      </c>
      <c r="Q43">
        <v>7</v>
      </c>
      <c r="R43" t="s">
        <v>36</v>
      </c>
      <c r="S43" t="s">
        <v>34</v>
      </c>
      <c r="T43" t="s">
        <v>29</v>
      </c>
      <c r="U43" t="s">
        <v>29</v>
      </c>
      <c r="V43" t="s">
        <v>29</v>
      </c>
      <c r="W43" t="s">
        <v>29</v>
      </c>
      <c r="X43" t="s">
        <v>34</v>
      </c>
      <c r="Y43" t="s">
        <v>136</v>
      </c>
      <c r="Z43" t="s">
        <v>34</v>
      </c>
      <c r="AA43" t="s">
        <v>134</v>
      </c>
    </row>
    <row r="44" spans="1:27" x14ac:dyDescent="0.3">
      <c r="A44" t="s">
        <v>137</v>
      </c>
      <c r="B44">
        <v>3615</v>
      </c>
      <c r="G44">
        <v>17</v>
      </c>
      <c r="O44" t="s">
        <v>47</v>
      </c>
      <c r="R44" t="s">
        <v>28</v>
      </c>
      <c r="S44" t="s">
        <v>29</v>
      </c>
      <c r="T44" t="s">
        <v>29</v>
      </c>
      <c r="U44" t="s">
        <v>29</v>
      </c>
      <c r="V44" t="s">
        <v>29</v>
      </c>
      <c r="W44" t="s">
        <v>29</v>
      </c>
      <c r="X44" t="s">
        <v>29</v>
      </c>
      <c r="Y44" t="s">
        <v>138</v>
      </c>
      <c r="Z44" t="s">
        <v>29</v>
      </c>
      <c r="AA44" t="s">
        <v>137</v>
      </c>
    </row>
    <row r="45" spans="1:27" x14ac:dyDescent="0.3">
      <c r="A45" t="s">
        <v>139</v>
      </c>
      <c r="B45">
        <v>1183</v>
      </c>
      <c r="C45" t="s">
        <v>29</v>
      </c>
      <c r="D45" t="s">
        <v>29</v>
      </c>
      <c r="E45" t="s">
        <v>67</v>
      </c>
      <c r="F45" t="s">
        <v>67</v>
      </c>
      <c r="G45">
        <v>34</v>
      </c>
      <c r="H45" t="s">
        <v>29</v>
      </c>
      <c r="I45" t="s">
        <v>46</v>
      </c>
      <c r="J45" t="s">
        <v>29</v>
      </c>
      <c r="K45" t="s">
        <v>29</v>
      </c>
      <c r="L45" t="s">
        <v>34</v>
      </c>
      <c r="M45" t="s">
        <v>34</v>
      </c>
      <c r="N45">
        <v>3</v>
      </c>
      <c r="O45" t="s">
        <v>132</v>
      </c>
      <c r="P45">
        <v>15</v>
      </c>
      <c r="Q45">
        <v>12</v>
      </c>
      <c r="R45" t="s">
        <v>28</v>
      </c>
      <c r="S45" t="s">
        <v>29</v>
      </c>
      <c r="T45" t="s">
        <v>67</v>
      </c>
      <c r="U45" t="s">
        <v>29</v>
      </c>
      <c r="V45" t="s">
        <v>67</v>
      </c>
      <c r="W45" t="s">
        <v>29</v>
      </c>
      <c r="X45" t="s">
        <v>29</v>
      </c>
      <c r="Y45" t="s">
        <v>140</v>
      </c>
      <c r="Z45" t="s">
        <v>34</v>
      </c>
      <c r="AA45" t="s">
        <v>139</v>
      </c>
    </row>
    <row r="46" spans="1:27" x14ac:dyDescent="0.3">
      <c r="A46" t="s">
        <v>141</v>
      </c>
      <c r="B46">
        <v>762</v>
      </c>
      <c r="C46" t="s">
        <v>29</v>
      </c>
      <c r="D46" t="s">
        <v>29</v>
      </c>
      <c r="E46" t="s">
        <v>54</v>
      </c>
      <c r="F46" t="s">
        <v>54</v>
      </c>
      <c r="G46">
        <v>77</v>
      </c>
      <c r="H46" t="s">
        <v>29</v>
      </c>
      <c r="I46" t="s">
        <v>33</v>
      </c>
      <c r="J46" t="s">
        <v>29</v>
      </c>
      <c r="K46" t="s">
        <v>34</v>
      </c>
      <c r="L46" t="s">
        <v>34</v>
      </c>
      <c r="M46" t="s">
        <v>34</v>
      </c>
      <c r="N46">
        <v>2</v>
      </c>
      <c r="O46" t="s">
        <v>66</v>
      </c>
      <c r="P46">
        <v>6</v>
      </c>
      <c r="Q46">
        <v>6</v>
      </c>
      <c r="R46" t="s">
        <v>40</v>
      </c>
      <c r="S46" t="s">
        <v>34</v>
      </c>
      <c r="T46" t="s">
        <v>34</v>
      </c>
      <c r="U46" t="s">
        <v>34</v>
      </c>
      <c r="V46" t="s">
        <v>29</v>
      </c>
      <c r="W46" t="s">
        <v>34</v>
      </c>
      <c r="X46" t="s">
        <v>34</v>
      </c>
      <c r="Y46" t="s">
        <v>142</v>
      </c>
      <c r="Z46" t="s">
        <v>34</v>
      </c>
      <c r="AA46" t="s">
        <v>141</v>
      </c>
    </row>
    <row r="47" spans="1:27" x14ac:dyDescent="0.3">
      <c r="A47" t="s">
        <v>143</v>
      </c>
      <c r="B47">
        <v>406</v>
      </c>
      <c r="C47" t="s">
        <v>29</v>
      </c>
      <c r="D47" t="s">
        <v>29</v>
      </c>
      <c r="E47" t="s">
        <v>32</v>
      </c>
      <c r="F47" t="s">
        <v>32</v>
      </c>
      <c r="G47">
        <v>44</v>
      </c>
      <c r="H47" t="s">
        <v>34</v>
      </c>
      <c r="I47" t="s">
        <v>46</v>
      </c>
      <c r="J47" t="s">
        <v>34</v>
      </c>
      <c r="K47" t="s">
        <v>29</v>
      </c>
      <c r="L47" t="s">
        <v>29</v>
      </c>
      <c r="M47" t="s">
        <v>29</v>
      </c>
      <c r="N47">
        <v>2</v>
      </c>
      <c r="O47" t="s">
        <v>132</v>
      </c>
      <c r="P47">
        <v>11</v>
      </c>
      <c r="Q47">
        <v>9</v>
      </c>
      <c r="R47" t="s">
        <v>36</v>
      </c>
      <c r="S47" t="s">
        <v>34</v>
      </c>
      <c r="T47" t="s">
        <v>29</v>
      </c>
      <c r="U47" t="s">
        <v>29</v>
      </c>
      <c r="V47" t="s">
        <v>29</v>
      </c>
      <c r="W47" t="s">
        <v>29</v>
      </c>
      <c r="X47" t="s">
        <v>34</v>
      </c>
      <c r="Y47" t="s">
        <v>144</v>
      </c>
      <c r="Z47" t="s">
        <v>34</v>
      </c>
      <c r="AA47" t="s">
        <v>143</v>
      </c>
    </row>
    <row r="48" spans="1:27" x14ac:dyDescent="0.3">
      <c r="A48" t="s">
        <v>145</v>
      </c>
      <c r="B48">
        <v>322</v>
      </c>
      <c r="G48">
        <v>45</v>
      </c>
      <c r="O48" t="s">
        <v>27</v>
      </c>
      <c r="R48" t="s">
        <v>40</v>
      </c>
      <c r="S48" t="s">
        <v>34</v>
      </c>
      <c r="T48" t="s">
        <v>29</v>
      </c>
      <c r="U48" t="s">
        <v>29</v>
      </c>
      <c r="V48" t="s">
        <v>29</v>
      </c>
      <c r="W48" t="s">
        <v>29</v>
      </c>
      <c r="X48" t="s">
        <v>29</v>
      </c>
      <c r="Y48" t="s">
        <v>146</v>
      </c>
      <c r="Z48" t="s">
        <v>29</v>
      </c>
      <c r="AA48" t="s">
        <v>145</v>
      </c>
    </row>
    <row r="49" spans="1:27" x14ac:dyDescent="0.3">
      <c r="A49" t="s">
        <v>147</v>
      </c>
      <c r="B49">
        <v>1399</v>
      </c>
      <c r="C49" t="s">
        <v>34</v>
      </c>
      <c r="D49" t="s">
        <v>29</v>
      </c>
      <c r="E49" t="s">
        <v>32</v>
      </c>
      <c r="F49" t="s">
        <v>32</v>
      </c>
      <c r="G49">
        <v>56</v>
      </c>
      <c r="H49" t="s">
        <v>34</v>
      </c>
      <c r="I49" t="s">
        <v>46</v>
      </c>
      <c r="J49" t="s">
        <v>29</v>
      </c>
      <c r="K49" t="s">
        <v>34</v>
      </c>
      <c r="L49" t="s">
        <v>29</v>
      </c>
      <c r="M49" t="s">
        <v>29</v>
      </c>
      <c r="N49">
        <v>2</v>
      </c>
      <c r="O49" t="s">
        <v>47</v>
      </c>
      <c r="P49">
        <v>6</v>
      </c>
      <c r="Q49">
        <v>4</v>
      </c>
      <c r="R49" t="s">
        <v>40</v>
      </c>
      <c r="S49" t="s">
        <v>34</v>
      </c>
      <c r="T49" t="s">
        <v>29</v>
      </c>
      <c r="U49" t="s">
        <v>29</v>
      </c>
      <c r="V49" t="s">
        <v>29</v>
      </c>
      <c r="W49" t="s">
        <v>29</v>
      </c>
      <c r="X49" t="s">
        <v>29</v>
      </c>
      <c r="Y49" t="s">
        <v>148</v>
      </c>
      <c r="Z49" t="s">
        <v>29</v>
      </c>
      <c r="AA49" t="s">
        <v>147</v>
      </c>
    </row>
    <row r="50" spans="1:27" x14ac:dyDescent="0.3">
      <c r="A50" t="s">
        <v>149</v>
      </c>
      <c r="B50">
        <v>3463</v>
      </c>
      <c r="G50">
        <v>26</v>
      </c>
      <c r="O50" t="s">
        <v>132</v>
      </c>
      <c r="R50" t="s">
        <v>28</v>
      </c>
      <c r="S50" t="s">
        <v>29</v>
      </c>
      <c r="T50" t="s">
        <v>34</v>
      </c>
      <c r="U50" t="s">
        <v>29</v>
      </c>
      <c r="V50" t="s">
        <v>29</v>
      </c>
      <c r="W50" t="s">
        <v>29</v>
      </c>
      <c r="X50" t="s">
        <v>34</v>
      </c>
      <c r="Y50" t="s">
        <v>150</v>
      </c>
      <c r="Z50" t="s">
        <v>29</v>
      </c>
      <c r="AA50" t="s">
        <v>149</v>
      </c>
    </row>
    <row r="51" spans="1:27" x14ac:dyDescent="0.3">
      <c r="A51" t="s">
        <v>151</v>
      </c>
      <c r="B51">
        <v>135</v>
      </c>
      <c r="G51">
        <v>47</v>
      </c>
      <c r="O51" t="s">
        <v>66</v>
      </c>
      <c r="R51" t="s">
        <v>40</v>
      </c>
      <c r="S51" t="s">
        <v>34</v>
      </c>
      <c r="T51" t="s">
        <v>29</v>
      </c>
      <c r="U51" t="s">
        <v>29</v>
      </c>
      <c r="V51" t="s">
        <v>29</v>
      </c>
      <c r="W51" t="s">
        <v>29</v>
      </c>
      <c r="X51" t="s">
        <v>29</v>
      </c>
      <c r="Y51" t="s">
        <v>152</v>
      </c>
      <c r="Z51" t="s">
        <v>29</v>
      </c>
      <c r="AA51" t="s">
        <v>151</v>
      </c>
    </row>
    <row r="52" spans="1:27" x14ac:dyDescent="0.3">
      <c r="A52" t="s">
        <v>153</v>
      </c>
      <c r="B52">
        <v>4174</v>
      </c>
      <c r="G52">
        <v>74</v>
      </c>
      <c r="O52" t="s">
        <v>43</v>
      </c>
      <c r="R52" t="s">
        <v>40</v>
      </c>
      <c r="S52" t="s">
        <v>29</v>
      </c>
      <c r="T52" t="s">
        <v>29</v>
      </c>
      <c r="U52" t="s">
        <v>29</v>
      </c>
      <c r="V52" t="s">
        <v>29</v>
      </c>
      <c r="W52" t="s">
        <v>29</v>
      </c>
      <c r="X52" t="s">
        <v>29</v>
      </c>
      <c r="Y52" t="s">
        <v>154</v>
      </c>
      <c r="Z52" t="s">
        <v>29</v>
      </c>
      <c r="AA52" t="s">
        <v>153</v>
      </c>
    </row>
    <row r="53" spans="1:27" x14ac:dyDescent="0.3">
      <c r="A53" t="s">
        <v>155</v>
      </c>
      <c r="B53">
        <v>1292</v>
      </c>
      <c r="C53" t="s">
        <v>29</v>
      </c>
      <c r="D53" t="s">
        <v>29</v>
      </c>
      <c r="E53" t="s">
        <v>32</v>
      </c>
      <c r="F53" t="s">
        <v>32</v>
      </c>
      <c r="G53">
        <v>75</v>
      </c>
      <c r="H53" t="s">
        <v>29</v>
      </c>
      <c r="I53" t="s">
        <v>33</v>
      </c>
      <c r="J53" t="s">
        <v>34</v>
      </c>
      <c r="K53" t="s">
        <v>29</v>
      </c>
      <c r="L53" t="s">
        <v>34</v>
      </c>
      <c r="M53" t="s">
        <v>34</v>
      </c>
      <c r="N53">
        <v>2</v>
      </c>
      <c r="O53" t="s">
        <v>132</v>
      </c>
      <c r="P53">
        <v>10</v>
      </c>
      <c r="Q53">
        <v>10</v>
      </c>
      <c r="R53" t="s">
        <v>36</v>
      </c>
      <c r="S53" t="s">
        <v>34</v>
      </c>
      <c r="T53" t="s">
        <v>34</v>
      </c>
      <c r="U53" t="s">
        <v>29</v>
      </c>
      <c r="V53" t="s">
        <v>29</v>
      </c>
      <c r="W53" t="s">
        <v>34</v>
      </c>
      <c r="X53" t="s">
        <v>34</v>
      </c>
      <c r="Y53" t="s">
        <v>156</v>
      </c>
      <c r="Z53" t="s">
        <v>34</v>
      </c>
      <c r="AA53" t="s">
        <v>155</v>
      </c>
    </row>
    <row r="54" spans="1:27" x14ac:dyDescent="0.3">
      <c r="A54" t="s">
        <v>157</v>
      </c>
      <c r="B54">
        <v>1517</v>
      </c>
      <c r="C54" t="s">
        <v>29</v>
      </c>
      <c r="D54" t="s">
        <v>29</v>
      </c>
      <c r="E54" t="s">
        <v>54</v>
      </c>
      <c r="F54" t="s">
        <v>54</v>
      </c>
      <c r="G54">
        <v>58</v>
      </c>
      <c r="H54" t="s">
        <v>29</v>
      </c>
      <c r="I54" t="s">
        <v>33</v>
      </c>
      <c r="J54" t="s">
        <v>29</v>
      </c>
      <c r="K54" t="s">
        <v>29</v>
      </c>
      <c r="L54" t="s">
        <v>34</v>
      </c>
      <c r="M54" t="s">
        <v>34</v>
      </c>
      <c r="N54">
        <v>3</v>
      </c>
      <c r="O54" t="s">
        <v>43</v>
      </c>
      <c r="P54">
        <v>10</v>
      </c>
      <c r="Q54">
        <v>8</v>
      </c>
      <c r="R54" t="s">
        <v>81</v>
      </c>
      <c r="S54" t="s">
        <v>34</v>
      </c>
      <c r="T54" t="s">
        <v>34</v>
      </c>
      <c r="U54" t="s">
        <v>29</v>
      </c>
      <c r="V54" t="s">
        <v>29</v>
      </c>
      <c r="W54" t="s">
        <v>29</v>
      </c>
      <c r="X54" t="s">
        <v>34</v>
      </c>
      <c r="Y54" t="s">
        <v>158</v>
      </c>
      <c r="Z54" t="s">
        <v>34</v>
      </c>
      <c r="AA54" t="s">
        <v>157</v>
      </c>
    </row>
    <row r="55" spans="1:27" x14ac:dyDescent="0.3">
      <c r="A55" t="s">
        <v>159</v>
      </c>
      <c r="B55">
        <v>1289</v>
      </c>
      <c r="C55" t="s">
        <v>34</v>
      </c>
      <c r="D55" t="s">
        <v>29</v>
      </c>
      <c r="E55" t="s">
        <v>160</v>
      </c>
      <c r="F55" t="s">
        <v>55</v>
      </c>
      <c r="G55">
        <v>78</v>
      </c>
      <c r="H55" t="s">
        <v>29</v>
      </c>
      <c r="I55" t="s">
        <v>46</v>
      </c>
      <c r="J55" t="s">
        <v>34</v>
      </c>
      <c r="K55" t="s">
        <v>34</v>
      </c>
      <c r="L55" t="s">
        <v>34</v>
      </c>
      <c r="M55" t="s">
        <v>34</v>
      </c>
      <c r="N55">
        <v>2</v>
      </c>
      <c r="O55" t="s">
        <v>132</v>
      </c>
      <c r="P55">
        <v>10</v>
      </c>
      <c r="Q55">
        <v>10</v>
      </c>
      <c r="R55" t="s">
        <v>161</v>
      </c>
      <c r="S55" t="s">
        <v>29</v>
      </c>
      <c r="T55" t="s">
        <v>34</v>
      </c>
      <c r="U55" t="s">
        <v>29</v>
      </c>
      <c r="V55" t="s">
        <v>34</v>
      </c>
      <c r="W55" t="s">
        <v>29</v>
      </c>
      <c r="X55" t="s">
        <v>34</v>
      </c>
      <c r="Y55" t="s">
        <v>162</v>
      </c>
      <c r="Z55" t="s">
        <v>34</v>
      </c>
      <c r="AA55" t="s">
        <v>159</v>
      </c>
    </row>
    <row r="56" spans="1:27" x14ac:dyDescent="0.3">
      <c r="A56" t="s">
        <v>163</v>
      </c>
      <c r="B56">
        <v>1370</v>
      </c>
      <c r="C56" t="s">
        <v>29</v>
      </c>
      <c r="D56" t="s">
        <v>29</v>
      </c>
      <c r="E56" t="s">
        <v>72</v>
      </c>
      <c r="F56" t="s">
        <v>72</v>
      </c>
      <c r="G56">
        <v>80</v>
      </c>
      <c r="H56" t="s">
        <v>29</v>
      </c>
      <c r="I56" t="s">
        <v>46</v>
      </c>
      <c r="J56" t="s">
        <v>29</v>
      </c>
      <c r="K56" t="s">
        <v>34</v>
      </c>
      <c r="L56" t="s">
        <v>34</v>
      </c>
      <c r="M56" t="s">
        <v>29</v>
      </c>
      <c r="N56">
        <v>1</v>
      </c>
      <c r="O56" t="s">
        <v>50</v>
      </c>
      <c r="P56">
        <v>20</v>
      </c>
      <c r="Q56">
        <v>18</v>
      </c>
      <c r="R56" t="s">
        <v>36</v>
      </c>
      <c r="S56" t="s">
        <v>34</v>
      </c>
      <c r="T56" t="s">
        <v>34</v>
      </c>
      <c r="U56" t="s">
        <v>29</v>
      </c>
      <c r="V56" t="s">
        <v>29</v>
      </c>
      <c r="W56" t="s">
        <v>29</v>
      </c>
      <c r="X56" t="s">
        <v>34</v>
      </c>
      <c r="Y56" t="s">
        <v>164</v>
      </c>
      <c r="Z56" t="s">
        <v>34</v>
      </c>
      <c r="AA56" t="s">
        <v>163</v>
      </c>
    </row>
    <row r="57" spans="1:27" x14ac:dyDescent="0.3">
      <c r="A57" t="s">
        <v>165</v>
      </c>
      <c r="B57">
        <v>1657</v>
      </c>
      <c r="C57" t="s">
        <v>29</v>
      </c>
      <c r="D57" t="s">
        <v>34</v>
      </c>
      <c r="E57" t="s">
        <v>55</v>
      </c>
      <c r="F57" t="s">
        <v>55</v>
      </c>
      <c r="G57">
        <v>64</v>
      </c>
      <c r="H57" t="s">
        <v>34</v>
      </c>
      <c r="I57" t="s">
        <v>46</v>
      </c>
      <c r="J57" t="s">
        <v>29</v>
      </c>
      <c r="K57" t="s">
        <v>34</v>
      </c>
      <c r="L57" t="s">
        <v>29</v>
      </c>
      <c r="M57" t="s">
        <v>29</v>
      </c>
      <c r="N57">
        <v>3</v>
      </c>
      <c r="O57" t="s">
        <v>50</v>
      </c>
      <c r="P57">
        <v>4</v>
      </c>
      <c r="Q57">
        <v>4</v>
      </c>
      <c r="R57" t="s">
        <v>40</v>
      </c>
      <c r="S57" t="s">
        <v>34</v>
      </c>
      <c r="T57" t="s">
        <v>29</v>
      </c>
      <c r="U57" t="s">
        <v>29</v>
      </c>
      <c r="V57" t="s">
        <v>29</v>
      </c>
      <c r="W57" t="s">
        <v>29</v>
      </c>
      <c r="X57" t="s">
        <v>34</v>
      </c>
      <c r="Y57" t="s">
        <v>166</v>
      </c>
      <c r="Z57" t="s">
        <v>34</v>
      </c>
      <c r="AA57" t="s">
        <v>165</v>
      </c>
    </row>
    <row r="58" spans="1:27" x14ac:dyDescent="0.3">
      <c r="A58" t="s">
        <v>167</v>
      </c>
      <c r="B58">
        <v>283</v>
      </c>
      <c r="C58" t="s">
        <v>29</v>
      </c>
      <c r="D58" t="s">
        <v>29</v>
      </c>
      <c r="E58" t="s">
        <v>67</v>
      </c>
      <c r="F58" t="s">
        <v>67</v>
      </c>
      <c r="G58">
        <v>76</v>
      </c>
      <c r="H58" t="s">
        <v>29</v>
      </c>
      <c r="I58" t="s">
        <v>46</v>
      </c>
      <c r="J58" t="s">
        <v>34</v>
      </c>
      <c r="K58" t="s">
        <v>29</v>
      </c>
      <c r="L58" t="s">
        <v>29</v>
      </c>
      <c r="M58" t="s">
        <v>29</v>
      </c>
      <c r="N58">
        <v>3</v>
      </c>
      <c r="O58" t="s">
        <v>50</v>
      </c>
      <c r="P58">
        <v>9</v>
      </c>
      <c r="Q58">
        <v>7</v>
      </c>
      <c r="R58" t="s">
        <v>81</v>
      </c>
      <c r="S58" t="s">
        <v>34</v>
      </c>
      <c r="T58" t="s">
        <v>29</v>
      </c>
      <c r="U58" t="s">
        <v>29</v>
      </c>
      <c r="V58" t="s">
        <v>29</v>
      </c>
      <c r="W58" t="s">
        <v>29</v>
      </c>
      <c r="X58" t="s">
        <v>29</v>
      </c>
      <c r="Y58" t="s">
        <v>168</v>
      </c>
      <c r="Z58" t="s">
        <v>34</v>
      </c>
      <c r="AA58" t="s">
        <v>167</v>
      </c>
    </row>
    <row r="59" spans="1:27" x14ac:dyDescent="0.3">
      <c r="A59" t="s">
        <v>169</v>
      </c>
      <c r="B59">
        <v>919</v>
      </c>
      <c r="C59" t="s">
        <v>29</v>
      </c>
      <c r="D59" t="s">
        <v>29</v>
      </c>
      <c r="E59" t="s">
        <v>32</v>
      </c>
      <c r="F59" t="s">
        <v>32</v>
      </c>
      <c r="G59">
        <v>48</v>
      </c>
      <c r="H59" t="s">
        <v>34</v>
      </c>
      <c r="I59" t="s">
        <v>46</v>
      </c>
      <c r="J59" t="s">
        <v>34</v>
      </c>
      <c r="K59" t="s">
        <v>29</v>
      </c>
      <c r="L59" t="s">
        <v>29</v>
      </c>
      <c r="M59" t="s">
        <v>29</v>
      </c>
      <c r="N59">
        <v>2</v>
      </c>
      <c r="O59" t="s">
        <v>35</v>
      </c>
      <c r="P59">
        <v>5</v>
      </c>
      <c r="Q59">
        <v>5</v>
      </c>
      <c r="R59" t="s">
        <v>36</v>
      </c>
      <c r="S59" t="s">
        <v>34</v>
      </c>
      <c r="T59" t="s">
        <v>29</v>
      </c>
      <c r="U59" t="s">
        <v>29</v>
      </c>
      <c r="V59" t="s">
        <v>29</v>
      </c>
      <c r="W59" t="s">
        <v>34</v>
      </c>
      <c r="X59" t="s">
        <v>34</v>
      </c>
      <c r="Y59" t="s">
        <v>170</v>
      </c>
      <c r="Z59" t="s">
        <v>34</v>
      </c>
      <c r="AA59" t="s">
        <v>169</v>
      </c>
    </row>
    <row r="60" spans="1:27" x14ac:dyDescent="0.3">
      <c r="A60" t="s">
        <v>171</v>
      </c>
      <c r="B60">
        <v>1469</v>
      </c>
      <c r="C60" t="s">
        <v>29</v>
      </c>
      <c r="D60" t="s">
        <v>29</v>
      </c>
      <c r="E60" t="s">
        <v>55</v>
      </c>
      <c r="F60" t="s">
        <v>54</v>
      </c>
      <c r="G60">
        <v>51</v>
      </c>
      <c r="H60" t="s">
        <v>29</v>
      </c>
      <c r="I60" t="s">
        <v>33</v>
      </c>
      <c r="J60" t="s">
        <v>34</v>
      </c>
      <c r="K60" t="s">
        <v>34</v>
      </c>
      <c r="L60" t="s">
        <v>34</v>
      </c>
      <c r="M60" t="s">
        <v>34</v>
      </c>
      <c r="N60">
        <v>3</v>
      </c>
      <c r="O60" t="s">
        <v>132</v>
      </c>
      <c r="P60">
        <v>6</v>
      </c>
      <c r="Q60">
        <v>4</v>
      </c>
      <c r="R60" t="s">
        <v>28</v>
      </c>
      <c r="S60" t="s">
        <v>29</v>
      </c>
      <c r="T60" t="s">
        <v>34</v>
      </c>
      <c r="U60" t="s">
        <v>29</v>
      </c>
      <c r="V60" t="s">
        <v>34</v>
      </c>
      <c r="W60" t="s">
        <v>29</v>
      </c>
      <c r="X60" t="s">
        <v>29</v>
      </c>
      <c r="Y60" t="s">
        <v>172</v>
      </c>
      <c r="Z60" t="s">
        <v>34</v>
      </c>
      <c r="AA60" t="s">
        <v>171</v>
      </c>
    </row>
    <row r="61" spans="1:27" x14ac:dyDescent="0.3">
      <c r="A61" t="s">
        <v>173</v>
      </c>
      <c r="B61">
        <v>1650</v>
      </c>
      <c r="C61" t="s">
        <v>29</v>
      </c>
      <c r="D61" t="s">
        <v>29</v>
      </c>
      <c r="E61" t="s">
        <v>32</v>
      </c>
      <c r="F61" t="s">
        <v>32</v>
      </c>
      <c r="G61">
        <v>47</v>
      </c>
      <c r="H61" t="s">
        <v>34</v>
      </c>
      <c r="I61" t="s">
        <v>33</v>
      </c>
      <c r="J61" t="s">
        <v>34</v>
      </c>
      <c r="K61" t="s">
        <v>29</v>
      </c>
      <c r="L61" t="s">
        <v>34</v>
      </c>
      <c r="M61" t="s">
        <v>34</v>
      </c>
      <c r="N61">
        <v>3</v>
      </c>
      <c r="O61" t="s">
        <v>50</v>
      </c>
      <c r="P61">
        <v>11</v>
      </c>
      <c r="Q61">
        <v>11</v>
      </c>
      <c r="R61" t="s">
        <v>36</v>
      </c>
      <c r="S61" t="s">
        <v>34</v>
      </c>
      <c r="T61" t="s">
        <v>34</v>
      </c>
      <c r="U61" t="s">
        <v>34</v>
      </c>
      <c r="V61" t="s">
        <v>29</v>
      </c>
      <c r="W61" t="s">
        <v>34</v>
      </c>
      <c r="X61" t="s">
        <v>34</v>
      </c>
      <c r="Y61" t="s">
        <v>174</v>
      </c>
      <c r="Z61" t="s">
        <v>34</v>
      </c>
      <c r="AA61" t="s">
        <v>173</v>
      </c>
    </row>
    <row r="62" spans="1:27" x14ac:dyDescent="0.3">
      <c r="A62" t="s">
        <v>175</v>
      </c>
      <c r="B62">
        <v>361</v>
      </c>
      <c r="C62" t="s">
        <v>29</v>
      </c>
      <c r="D62" t="s">
        <v>34</v>
      </c>
      <c r="E62" t="s">
        <v>32</v>
      </c>
      <c r="F62" t="s">
        <v>32</v>
      </c>
      <c r="G62">
        <v>55</v>
      </c>
      <c r="H62" t="s">
        <v>34</v>
      </c>
      <c r="I62" t="s">
        <v>46</v>
      </c>
      <c r="J62" t="s">
        <v>34</v>
      </c>
      <c r="K62" t="s">
        <v>34</v>
      </c>
      <c r="L62" t="s">
        <v>29</v>
      </c>
      <c r="M62" t="s">
        <v>29</v>
      </c>
      <c r="N62">
        <v>3</v>
      </c>
      <c r="O62" t="s">
        <v>50</v>
      </c>
      <c r="P62">
        <v>6</v>
      </c>
      <c r="Q62">
        <v>5</v>
      </c>
      <c r="R62" t="s">
        <v>40</v>
      </c>
      <c r="S62" t="s">
        <v>34</v>
      </c>
      <c r="T62" t="s">
        <v>29</v>
      </c>
      <c r="U62" t="s">
        <v>29</v>
      </c>
      <c r="V62" t="s">
        <v>29</v>
      </c>
      <c r="W62" t="s">
        <v>29</v>
      </c>
      <c r="X62" t="s">
        <v>34</v>
      </c>
      <c r="Y62" t="s">
        <v>176</v>
      </c>
      <c r="Z62" t="s">
        <v>34</v>
      </c>
      <c r="AA62" t="s">
        <v>175</v>
      </c>
    </row>
    <row r="63" spans="1:27" x14ac:dyDescent="0.3">
      <c r="A63" t="s">
        <v>177</v>
      </c>
      <c r="B63">
        <v>1176</v>
      </c>
      <c r="C63" t="s">
        <v>29</v>
      </c>
      <c r="D63" t="s">
        <v>34</v>
      </c>
      <c r="E63" t="s">
        <v>67</v>
      </c>
      <c r="F63" t="s">
        <v>67</v>
      </c>
      <c r="G63">
        <v>35</v>
      </c>
      <c r="H63" t="s">
        <v>29</v>
      </c>
      <c r="I63" t="s">
        <v>46</v>
      </c>
      <c r="J63" t="s">
        <v>34</v>
      </c>
      <c r="K63" t="s">
        <v>29</v>
      </c>
      <c r="L63" t="s">
        <v>34</v>
      </c>
      <c r="M63" t="s">
        <v>34</v>
      </c>
      <c r="N63">
        <v>2</v>
      </c>
      <c r="O63" t="s">
        <v>47</v>
      </c>
      <c r="P63">
        <v>9</v>
      </c>
      <c r="Q63">
        <v>7</v>
      </c>
      <c r="R63" t="s">
        <v>36</v>
      </c>
      <c r="S63" t="s">
        <v>29</v>
      </c>
      <c r="T63" t="s">
        <v>67</v>
      </c>
      <c r="U63" t="s">
        <v>29</v>
      </c>
      <c r="V63" t="s">
        <v>67</v>
      </c>
      <c r="W63" t="s">
        <v>29</v>
      </c>
      <c r="X63" t="s">
        <v>34</v>
      </c>
      <c r="Y63" t="s">
        <v>178</v>
      </c>
      <c r="Z63" t="s">
        <v>34</v>
      </c>
      <c r="AA63" t="s">
        <v>177</v>
      </c>
    </row>
    <row r="64" spans="1:27" x14ac:dyDescent="0.3">
      <c r="A64" t="s">
        <v>179</v>
      </c>
      <c r="B64">
        <v>37</v>
      </c>
      <c r="C64" t="s">
        <v>29</v>
      </c>
      <c r="D64" t="s">
        <v>34</v>
      </c>
      <c r="E64" t="s">
        <v>54</v>
      </c>
      <c r="F64" t="s">
        <v>54</v>
      </c>
      <c r="G64">
        <v>47</v>
      </c>
      <c r="H64" t="s">
        <v>29</v>
      </c>
      <c r="I64" t="s">
        <v>33</v>
      </c>
      <c r="J64" t="s">
        <v>29</v>
      </c>
      <c r="K64" t="s">
        <v>34</v>
      </c>
      <c r="L64" t="s">
        <v>29</v>
      </c>
      <c r="M64" t="s">
        <v>29</v>
      </c>
      <c r="N64">
        <v>2</v>
      </c>
      <c r="O64" t="s">
        <v>50</v>
      </c>
      <c r="P64">
        <v>7</v>
      </c>
      <c r="Q64">
        <v>5</v>
      </c>
      <c r="R64" t="s">
        <v>40</v>
      </c>
      <c r="S64" t="s">
        <v>67</v>
      </c>
      <c r="T64" t="s">
        <v>67</v>
      </c>
      <c r="U64" t="s">
        <v>29</v>
      </c>
      <c r="V64" t="s">
        <v>67</v>
      </c>
      <c r="W64" t="s">
        <v>29</v>
      </c>
      <c r="X64" t="s">
        <v>34</v>
      </c>
      <c r="Y64" t="s">
        <v>180</v>
      </c>
      <c r="Z64" t="s">
        <v>34</v>
      </c>
      <c r="AA64" t="s">
        <v>179</v>
      </c>
    </row>
    <row r="65" spans="1:27" x14ac:dyDescent="0.3">
      <c r="A65" t="s">
        <v>181</v>
      </c>
      <c r="B65">
        <v>4356</v>
      </c>
      <c r="G65">
        <v>58</v>
      </c>
      <c r="O65" t="s">
        <v>47</v>
      </c>
      <c r="R65" t="s">
        <v>40</v>
      </c>
      <c r="S65" t="s">
        <v>34</v>
      </c>
      <c r="T65" t="s">
        <v>29</v>
      </c>
      <c r="U65" t="s">
        <v>29</v>
      </c>
      <c r="V65" t="s">
        <v>29</v>
      </c>
      <c r="W65" t="s">
        <v>29</v>
      </c>
      <c r="X65" t="s">
        <v>29</v>
      </c>
      <c r="Y65" t="s">
        <v>182</v>
      </c>
      <c r="Z65" t="s">
        <v>29</v>
      </c>
      <c r="AA65" t="s">
        <v>181</v>
      </c>
    </row>
    <row r="66" spans="1:27" x14ac:dyDescent="0.3">
      <c r="A66" t="s">
        <v>183</v>
      </c>
      <c r="B66">
        <v>1314</v>
      </c>
      <c r="G66">
        <v>68</v>
      </c>
      <c r="O66" t="s">
        <v>27</v>
      </c>
      <c r="R66" t="s">
        <v>40</v>
      </c>
      <c r="S66" t="s">
        <v>34</v>
      </c>
      <c r="T66" t="s">
        <v>29</v>
      </c>
      <c r="U66" t="s">
        <v>29</v>
      </c>
      <c r="V66" t="s">
        <v>29</v>
      </c>
      <c r="W66" t="s">
        <v>29</v>
      </c>
      <c r="X66" t="s">
        <v>29</v>
      </c>
      <c r="Y66" t="s">
        <v>184</v>
      </c>
      <c r="Z66" t="s">
        <v>29</v>
      </c>
      <c r="AA66" t="s">
        <v>183</v>
      </c>
    </row>
    <row r="67" spans="1:27" x14ac:dyDescent="0.3">
      <c r="A67" t="s">
        <v>185</v>
      </c>
      <c r="B67">
        <v>3299</v>
      </c>
      <c r="C67" t="s">
        <v>29</v>
      </c>
      <c r="D67" t="s">
        <v>29</v>
      </c>
      <c r="G67">
        <v>87</v>
      </c>
      <c r="H67" t="s">
        <v>29</v>
      </c>
      <c r="I67" t="s">
        <v>33</v>
      </c>
      <c r="J67" t="s">
        <v>29</v>
      </c>
      <c r="K67" t="s">
        <v>29</v>
      </c>
      <c r="L67" t="s">
        <v>29</v>
      </c>
      <c r="M67" t="s">
        <v>29</v>
      </c>
      <c r="N67">
        <v>2</v>
      </c>
      <c r="O67" t="s">
        <v>39</v>
      </c>
      <c r="P67">
        <v>5</v>
      </c>
      <c r="Q67">
        <v>4</v>
      </c>
      <c r="R67" t="s">
        <v>51</v>
      </c>
      <c r="S67" t="s">
        <v>29</v>
      </c>
      <c r="T67" t="s">
        <v>34</v>
      </c>
      <c r="U67" t="s">
        <v>29</v>
      </c>
      <c r="V67" t="s">
        <v>29</v>
      </c>
      <c r="W67" t="s">
        <v>29</v>
      </c>
      <c r="X67" t="s">
        <v>34</v>
      </c>
      <c r="Y67" t="s">
        <v>186</v>
      </c>
      <c r="Z67" t="s">
        <v>29</v>
      </c>
      <c r="AA67" t="s">
        <v>185</v>
      </c>
    </row>
    <row r="68" spans="1:27" x14ac:dyDescent="0.3">
      <c r="A68" t="s">
        <v>187</v>
      </c>
      <c r="B68">
        <v>4229</v>
      </c>
      <c r="G68">
        <v>63</v>
      </c>
      <c r="O68" t="s">
        <v>132</v>
      </c>
      <c r="R68" t="s">
        <v>40</v>
      </c>
      <c r="S68" t="s">
        <v>34</v>
      </c>
      <c r="T68" t="s">
        <v>34</v>
      </c>
      <c r="U68" t="s">
        <v>29</v>
      </c>
      <c r="V68" t="s">
        <v>29</v>
      </c>
      <c r="W68" t="s">
        <v>29</v>
      </c>
      <c r="X68" t="s">
        <v>29</v>
      </c>
      <c r="Y68" t="s">
        <v>188</v>
      </c>
      <c r="Z68" t="s">
        <v>29</v>
      </c>
      <c r="AA68" t="s">
        <v>187</v>
      </c>
    </row>
    <row r="69" spans="1:27" x14ac:dyDescent="0.3">
      <c r="A69" t="s">
        <v>189</v>
      </c>
      <c r="B69">
        <v>1532</v>
      </c>
      <c r="C69" t="s">
        <v>29</v>
      </c>
      <c r="D69" t="s">
        <v>34</v>
      </c>
      <c r="E69" t="s">
        <v>32</v>
      </c>
      <c r="F69" t="s">
        <v>32</v>
      </c>
      <c r="G69">
        <v>63</v>
      </c>
      <c r="H69" t="s">
        <v>34</v>
      </c>
      <c r="I69" t="s">
        <v>46</v>
      </c>
      <c r="J69" t="s">
        <v>29</v>
      </c>
      <c r="K69" t="s">
        <v>34</v>
      </c>
      <c r="L69" t="s">
        <v>34</v>
      </c>
      <c r="M69" t="s">
        <v>34</v>
      </c>
      <c r="N69">
        <v>2</v>
      </c>
      <c r="O69" t="s">
        <v>50</v>
      </c>
      <c r="P69">
        <v>40</v>
      </c>
      <c r="Q69">
        <v>20</v>
      </c>
      <c r="R69" t="s">
        <v>36</v>
      </c>
      <c r="S69" t="s">
        <v>34</v>
      </c>
      <c r="T69" t="s">
        <v>34</v>
      </c>
      <c r="U69" t="s">
        <v>34</v>
      </c>
      <c r="V69" t="s">
        <v>29</v>
      </c>
      <c r="W69" t="s">
        <v>34</v>
      </c>
      <c r="X69" t="s">
        <v>34</v>
      </c>
      <c r="Y69" t="s">
        <v>190</v>
      </c>
      <c r="Z69" t="s">
        <v>34</v>
      </c>
      <c r="AA69" t="s">
        <v>189</v>
      </c>
    </row>
    <row r="70" spans="1:27" x14ac:dyDescent="0.3">
      <c r="A70" t="s">
        <v>191</v>
      </c>
      <c r="B70">
        <v>86</v>
      </c>
      <c r="G70">
        <v>41</v>
      </c>
      <c r="O70" t="s">
        <v>47</v>
      </c>
      <c r="R70" t="s">
        <v>40</v>
      </c>
      <c r="S70" t="s">
        <v>34</v>
      </c>
      <c r="T70" t="s">
        <v>29</v>
      </c>
      <c r="U70" t="s">
        <v>29</v>
      </c>
      <c r="V70" t="s">
        <v>29</v>
      </c>
      <c r="W70" t="s">
        <v>29</v>
      </c>
      <c r="X70" t="s">
        <v>29</v>
      </c>
      <c r="Y70" t="s">
        <v>192</v>
      </c>
      <c r="Z70" t="s">
        <v>29</v>
      </c>
      <c r="AA70" t="s">
        <v>191</v>
      </c>
    </row>
    <row r="71" spans="1:27" x14ac:dyDescent="0.3">
      <c r="A71" t="s">
        <v>193</v>
      </c>
      <c r="B71">
        <v>4038</v>
      </c>
      <c r="G71">
        <v>22</v>
      </c>
      <c r="O71" t="s">
        <v>39</v>
      </c>
      <c r="R71" t="s">
        <v>28</v>
      </c>
      <c r="S71" t="s">
        <v>29</v>
      </c>
      <c r="T71" t="s">
        <v>34</v>
      </c>
      <c r="U71" t="s">
        <v>29</v>
      </c>
      <c r="V71" t="s">
        <v>29</v>
      </c>
      <c r="W71" t="s">
        <v>29</v>
      </c>
      <c r="X71" t="s">
        <v>34</v>
      </c>
      <c r="Y71" t="s">
        <v>194</v>
      </c>
      <c r="Z71" t="s">
        <v>29</v>
      </c>
      <c r="AA71" t="s">
        <v>193</v>
      </c>
    </row>
    <row r="72" spans="1:27" x14ac:dyDescent="0.3">
      <c r="A72" t="s">
        <v>195</v>
      </c>
      <c r="B72">
        <v>1747</v>
      </c>
      <c r="C72" t="s">
        <v>29</v>
      </c>
      <c r="D72" t="s">
        <v>29</v>
      </c>
      <c r="E72" t="s">
        <v>67</v>
      </c>
      <c r="F72" t="s">
        <v>67</v>
      </c>
      <c r="G72">
        <v>56</v>
      </c>
      <c r="H72" t="s">
        <v>34</v>
      </c>
      <c r="I72" t="s">
        <v>33</v>
      </c>
      <c r="J72" t="s">
        <v>29</v>
      </c>
      <c r="K72" t="s">
        <v>29</v>
      </c>
      <c r="L72" t="s">
        <v>34</v>
      </c>
      <c r="M72" t="s">
        <v>29</v>
      </c>
      <c r="N72">
        <v>2</v>
      </c>
      <c r="O72" t="s">
        <v>66</v>
      </c>
      <c r="P72">
        <v>7</v>
      </c>
      <c r="Q72">
        <v>5</v>
      </c>
      <c r="R72" t="s">
        <v>36</v>
      </c>
      <c r="S72" t="s">
        <v>34</v>
      </c>
      <c r="T72" t="s">
        <v>67</v>
      </c>
      <c r="U72" t="s">
        <v>29</v>
      </c>
      <c r="V72" t="s">
        <v>67</v>
      </c>
      <c r="W72" t="s">
        <v>29</v>
      </c>
      <c r="X72" t="s">
        <v>34</v>
      </c>
      <c r="Y72" t="s">
        <v>196</v>
      </c>
      <c r="Z72" t="s">
        <v>34</v>
      </c>
      <c r="AA72" t="s">
        <v>195</v>
      </c>
    </row>
    <row r="73" spans="1:27" x14ac:dyDescent="0.3">
      <c r="A73" t="s">
        <v>197</v>
      </c>
      <c r="B73">
        <v>1585</v>
      </c>
      <c r="C73" t="s">
        <v>29</v>
      </c>
      <c r="D73" t="s">
        <v>29</v>
      </c>
      <c r="E73" t="s">
        <v>32</v>
      </c>
      <c r="F73" t="s">
        <v>32</v>
      </c>
      <c r="G73">
        <v>53</v>
      </c>
      <c r="H73" t="s">
        <v>29</v>
      </c>
      <c r="I73" t="s">
        <v>33</v>
      </c>
      <c r="J73" t="s">
        <v>29</v>
      </c>
      <c r="K73" t="s">
        <v>34</v>
      </c>
      <c r="L73" t="s">
        <v>34</v>
      </c>
      <c r="M73" t="s">
        <v>34</v>
      </c>
      <c r="N73">
        <v>3</v>
      </c>
      <c r="O73" t="s">
        <v>35</v>
      </c>
      <c r="P73">
        <v>18</v>
      </c>
      <c r="Q73">
        <v>10</v>
      </c>
      <c r="R73" t="s">
        <v>36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34</v>
      </c>
      <c r="Y73" t="s">
        <v>198</v>
      </c>
      <c r="Z73" t="s">
        <v>34</v>
      </c>
      <c r="AA73" t="s">
        <v>197</v>
      </c>
    </row>
    <row r="74" spans="1:27" x14ac:dyDescent="0.3">
      <c r="A74" t="s">
        <v>199</v>
      </c>
      <c r="B74">
        <v>876</v>
      </c>
      <c r="G74">
        <v>60</v>
      </c>
      <c r="O74" t="s">
        <v>27</v>
      </c>
      <c r="R74" t="s">
        <v>40</v>
      </c>
      <c r="S74" t="s">
        <v>29</v>
      </c>
      <c r="T74" t="s">
        <v>34</v>
      </c>
      <c r="U74" t="s">
        <v>29</v>
      </c>
      <c r="V74" t="s">
        <v>29</v>
      </c>
      <c r="W74" t="s">
        <v>29</v>
      </c>
      <c r="X74" t="s">
        <v>29</v>
      </c>
      <c r="Y74" t="s">
        <v>200</v>
      </c>
      <c r="Z74" t="s">
        <v>29</v>
      </c>
      <c r="AA74" t="s">
        <v>199</v>
      </c>
    </row>
    <row r="75" spans="1:27" x14ac:dyDescent="0.3">
      <c r="A75" t="s">
        <v>201</v>
      </c>
      <c r="B75">
        <v>4056</v>
      </c>
      <c r="C75" t="s">
        <v>29</v>
      </c>
      <c r="D75" t="s">
        <v>34</v>
      </c>
      <c r="E75" t="s">
        <v>32</v>
      </c>
      <c r="F75" t="s">
        <v>32</v>
      </c>
      <c r="G75">
        <v>69</v>
      </c>
      <c r="H75" t="s">
        <v>29</v>
      </c>
      <c r="I75" t="s">
        <v>46</v>
      </c>
      <c r="J75" t="s">
        <v>34</v>
      </c>
      <c r="K75" t="s">
        <v>29</v>
      </c>
      <c r="L75" t="s">
        <v>34</v>
      </c>
      <c r="M75" t="s">
        <v>34</v>
      </c>
      <c r="N75">
        <v>2</v>
      </c>
      <c r="O75" t="s">
        <v>39</v>
      </c>
      <c r="P75">
        <v>10</v>
      </c>
      <c r="Q75">
        <v>5</v>
      </c>
      <c r="R75" t="s">
        <v>51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 t="s">
        <v>34</v>
      </c>
      <c r="Y75" t="s">
        <v>202</v>
      </c>
      <c r="Z75" t="s">
        <v>29</v>
      </c>
      <c r="AA75" t="s">
        <v>201</v>
      </c>
    </row>
    <row r="76" spans="1:27" x14ac:dyDescent="0.3">
      <c r="A76" t="s">
        <v>203</v>
      </c>
      <c r="B76">
        <v>815</v>
      </c>
      <c r="C76" t="s">
        <v>29</v>
      </c>
      <c r="D76" t="s">
        <v>34</v>
      </c>
      <c r="E76" t="s">
        <v>32</v>
      </c>
      <c r="F76" t="s">
        <v>32</v>
      </c>
      <c r="G76">
        <v>59</v>
      </c>
      <c r="H76" t="s">
        <v>34</v>
      </c>
      <c r="I76" t="s">
        <v>46</v>
      </c>
      <c r="J76" t="s">
        <v>34</v>
      </c>
      <c r="K76" t="s">
        <v>34</v>
      </c>
      <c r="L76" t="s">
        <v>29</v>
      </c>
      <c r="M76" t="s">
        <v>29</v>
      </c>
      <c r="N76">
        <v>2</v>
      </c>
      <c r="O76" t="s">
        <v>50</v>
      </c>
      <c r="P76">
        <v>10</v>
      </c>
      <c r="Q76">
        <v>8</v>
      </c>
      <c r="R76" t="s">
        <v>51</v>
      </c>
      <c r="S76" t="s">
        <v>29</v>
      </c>
      <c r="T76" t="s">
        <v>34</v>
      </c>
      <c r="U76" t="s">
        <v>29</v>
      </c>
      <c r="V76" t="s">
        <v>29</v>
      </c>
      <c r="W76" t="s">
        <v>29</v>
      </c>
      <c r="X76" t="s">
        <v>29</v>
      </c>
      <c r="Y76" t="s">
        <v>204</v>
      </c>
      <c r="Z76" t="s">
        <v>34</v>
      </c>
      <c r="AA76" t="s">
        <v>203</v>
      </c>
    </row>
    <row r="77" spans="1:27" x14ac:dyDescent="0.3">
      <c r="A77" t="s">
        <v>205</v>
      </c>
      <c r="B77">
        <v>1508</v>
      </c>
      <c r="C77" t="s">
        <v>29</v>
      </c>
      <c r="D77" t="s">
        <v>34</v>
      </c>
      <c r="E77" t="s">
        <v>54</v>
      </c>
      <c r="F77" t="s">
        <v>54</v>
      </c>
      <c r="G77">
        <v>69</v>
      </c>
      <c r="H77" t="s">
        <v>34</v>
      </c>
      <c r="I77" t="s">
        <v>46</v>
      </c>
      <c r="J77" t="s">
        <v>34</v>
      </c>
      <c r="K77" t="s">
        <v>34</v>
      </c>
      <c r="L77" t="s">
        <v>34</v>
      </c>
      <c r="M77" t="s">
        <v>34</v>
      </c>
      <c r="N77">
        <v>3</v>
      </c>
      <c r="O77" t="s">
        <v>43</v>
      </c>
      <c r="P77">
        <v>11</v>
      </c>
      <c r="Q77">
        <v>10</v>
      </c>
      <c r="R77" t="s">
        <v>40</v>
      </c>
      <c r="S77" t="s">
        <v>34</v>
      </c>
      <c r="T77" t="s">
        <v>29</v>
      </c>
      <c r="U77" t="s">
        <v>29</v>
      </c>
      <c r="V77" t="s">
        <v>29</v>
      </c>
      <c r="W77" t="s">
        <v>29</v>
      </c>
      <c r="X77" t="s">
        <v>34</v>
      </c>
      <c r="Y77" t="s">
        <v>206</v>
      </c>
      <c r="Z77" t="s">
        <v>34</v>
      </c>
      <c r="AA77" t="s">
        <v>205</v>
      </c>
    </row>
    <row r="78" spans="1:27" x14ac:dyDescent="0.3">
      <c r="A78" t="s">
        <v>207</v>
      </c>
      <c r="B78">
        <v>441</v>
      </c>
      <c r="C78" t="s">
        <v>29</v>
      </c>
      <c r="D78" t="s">
        <v>29</v>
      </c>
      <c r="E78" t="s">
        <v>32</v>
      </c>
      <c r="F78" t="s">
        <v>32</v>
      </c>
      <c r="G78">
        <v>57</v>
      </c>
      <c r="H78" t="s">
        <v>34</v>
      </c>
      <c r="I78" t="s">
        <v>33</v>
      </c>
      <c r="J78" t="s">
        <v>34</v>
      </c>
      <c r="K78" t="s">
        <v>34</v>
      </c>
      <c r="L78" t="s">
        <v>29</v>
      </c>
      <c r="M78" t="s">
        <v>29</v>
      </c>
      <c r="N78">
        <v>1</v>
      </c>
      <c r="O78" t="s">
        <v>39</v>
      </c>
      <c r="P78">
        <v>9</v>
      </c>
      <c r="Q78">
        <v>7</v>
      </c>
      <c r="R78" t="s">
        <v>36</v>
      </c>
      <c r="S78" t="s">
        <v>34</v>
      </c>
      <c r="T78" t="s">
        <v>34</v>
      </c>
      <c r="U78" t="s">
        <v>29</v>
      </c>
      <c r="V78" t="s">
        <v>34</v>
      </c>
      <c r="W78" t="s">
        <v>34</v>
      </c>
      <c r="X78" t="s">
        <v>34</v>
      </c>
      <c r="Y78" t="s">
        <v>208</v>
      </c>
      <c r="Z78" t="s">
        <v>34</v>
      </c>
      <c r="AA78" t="s">
        <v>207</v>
      </c>
    </row>
    <row r="79" spans="1:27" x14ac:dyDescent="0.3">
      <c r="A79" t="s">
        <v>209</v>
      </c>
      <c r="B79">
        <v>1308</v>
      </c>
      <c r="C79" t="s">
        <v>29</v>
      </c>
      <c r="D79" t="s">
        <v>29</v>
      </c>
      <c r="E79" t="s">
        <v>54</v>
      </c>
      <c r="F79" t="s">
        <v>54</v>
      </c>
      <c r="G79">
        <v>71</v>
      </c>
      <c r="H79" t="s">
        <v>34</v>
      </c>
      <c r="I79" t="s">
        <v>33</v>
      </c>
      <c r="J79" t="s">
        <v>34</v>
      </c>
      <c r="K79" t="s">
        <v>29</v>
      </c>
      <c r="L79" t="s">
        <v>34</v>
      </c>
      <c r="M79" t="s">
        <v>34</v>
      </c>
      <c r="N79">
        <v>3</v>
      </c>
      <c r="O79" t="s">
        <v>39</v>
      </c>
      <c r="P79">
        <v>9</v>
      </c>
      <c r="Q79">
        <v>6</v>
      </c>
      <c r="R79" t="s">
        <v>36</v>
      </c>
      <c r="S79" t="s">
        <v>34</v>
      </c>
      <c r="T79" t="s">
        <v>34</v>
      </c>
      <c r="U79" t="s">
        <v>34</v>
      </c>
      <c r="V79" t="s">
        <v>34</v>
      </c>
      <c r="W79" t="s">
        <v>29</v>
      </c>
      <c r="X79" t="s">
        <v>34</v>
      </c>
      <c r="Y79" t="s">
        <v>210</v>
      </c>
      <c r="Z79" t="s">
        <v>34</v>
      </c>
      <c r="AA79" t="s">
        <v>209</v>
      </c>
    </row>
    <row r="80" spans="1:27" x14ac:dyDescent="0.3">
      <c r="A80" t="s">
        <v>211</v>
      </c>
      <c r="B80">
        <v>965</v>
      </c>
      <c r="G80">
        <v>65</v>
      </c>
      <c r="O80" t="s">
        <v>47</v>
      </c>
      <c r="R80" t="s">
        <v>40</v>
      </c>
      <c r="S80" t="s">
        <v>34</v>
      </c>
      <c r="T80" t="s">
        <v>29</v>
      </c>
      <c r="U80" t="s">
        <v>29</v>
      </c>
      <c r="V80" t="s">
        <v>29</v>
      </c>
      <c r="W80" t="s">
        <v>34</v>
      </c>
      <c r="X80" t="s">
        <v>29</v>
      </c>
      <c r="Y80" t="s">
        <v>212</v>
      </c>
      <c r="Z80" t="s">
        <v>29</v>
      </c>
      <c r="AA80" t="s">
        <v>211</v>
      </c>
    </row>
    <row r="81" spans="1:27" x14ac:dyDescent="0.3">
      <c r="A81" t="s">
        <v>213</v>
      </c>
      <c r="B81">
        <v>381</v>
      </c>
      <c r="G81">
        <v>41</v>
      </c>
      <c r="O81" t="s">
        <v>47</v>
      </c>
      <c r="R81" t="s">
        <v>40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 t="s">
        <v>214</v>
      </c>
      <c r="Z81" t="s">
        <v>29</v>
      </c>
      <c r="AA81" t="s">
        <v>213</v>
      </c>
    </row>
    <row r="82" spans="1:27" x14ac:dyDescent="0.3">
      <c r="A82" t="s">
        <v>215</v>
      </c>
      <c r="B82">
        <v>4043</v>
      </c>
      <c r="C82" t="s">
        <v>29</v>
      </c>
      <c r="D82" t="s">
        <v>29</v>
      </c>
      <c r="E82" t="s">
        <v>54</v>
      </c>
      <c r="F82" t="s">
        <v>54</v>
      </c>
      <c r="G82">
        <v>57</v>
      </c>
      <c r="H82" t="s">
        <v>34</v>
      </c>
      <c r="I82" t="s">
        <v>33</v>
      </c>
      <c r="J82" t="s">
        <v>34</v>
      </c>
      <c r="K82" t="s">
        <v>29</v>
      </c>
      <c r="L82" t="s">
        <v>29</v>
      </c>
      <c r="M82" t="s">
        <v>29</v>
      </c>
      <c r="N82">
        <v>3</v>
      </c>
      <c r="O82" t="s">
        <v>39</v>
      </c>
      <c r="P82">
        <v>6</v>
      </c>
      <c r="Q82">
        <v>5</v>
      </c>
      <c r="R82" t="s">
        <v>40</v>
      </c>
      <c r="S82" t="s">
        <v>34</v>
      </c>
      <c r="T82" t="s">
        <v>34</v>
      </c>
      <c r="U82" t="s">
        <v>29</v>
      </c>
      <c r="V82" t="s">
        <v>29</v>
      </c>
      <c r="W82" t="s">
        <v>29</v>
      </c>
      <c r="X82" t="s">
        <v>29</v>
      </c>
      <c r="Y82" t="s">
        <v>216</v>
      </c>
      <c r="Z82" t="s">
        <v>29</v>
      </c>
      <c r="AA82" t="s">
        <v>215</v>
      </c>
    </row>
    <row r="83" spans="1:27" x14ac:dyDescent="0.3">
      <c r="A83" t="s">
        <v>217</v>
      </c>
      <c r="B83">
        <v>1820</v>
      </c>
      <c r="C83" t="s">
        <v>29</v>
      </c>
      <c r="D83" t="s">
        <v>34</v>
      </c>
      <c r="E83" t="s">
        <v>55</v>
      </c>
      <c r="F83" t="s">
        <v>54</v>
      </c>
      <c r="G83">
        <v>58</v>
      </c>
      <c r="H83" t="s">
        <v>34</v>
      </c>
      <c r="I83" t="s">
        <v>46</v>
      </c>
      <c r="J83" t="s">
        <v>34</v>
      </c>
      <c r="K83" t="s">
        <v>29</v>
      </c>
      <c r="L83" t="s">
        <v>34</v>
      </c>
      <c r="M83" t="s">
        <v>34</v>
      </c>
      <c r="N83">
        <v>2</v>
      </c>
      <c r="O83" t="s">
        <v>132</v>
      </c>
      <c r="P83">
        <v>7</v>
      </c>
      <c r="Q83">
        <v>6</v>
      </c>
      <c r="R83" t="s">
        <v>40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218</v>
      </c>
      <c r="Z83" t="s">
        <v>34</v>
      </c>
      <c r="AA83" t="s">
        <v>217</v>
      </c>
    </row>
    <row r="84" spans="1:27" x14ac:dyDescent="0.3">
      <c r="A84" t="s">
        <v>219</v>
      </c>
      <c r="B84">
        <v>367</v>
      </c>
      <c r="C84" t="s">
        <v>29</v>
      </c>
      <c r="D84" t="s">
        <v>29</v>
      </c>
      <c r="E84" t="s">
        <v>54</v>
      </c>
      <c r="F84" t="s">
        <v>54</v>
      </c>
      <c r="G84">
        <v>83</v>
      </c>
      <c r="H84" t="s">
        <v>34</v>
      </c>
      <c r="I84" t="s">
        <v>46</v>
      </c>
      <c r="J84" t="s">
        <v>29</v>
      </c>
      <c r="K84" t="s">
        <v>34</v>
      </c>
      <c r="L84" t="s">
        <v>29</v>
      </c>
      <c r="M84" t="s">
        <v>29</v>
      </c>
      <c r="N84">
        <v>2</v>
      </c>
      <c r="O84" t="s">
        <v>50</v>
      </c>
      <c r="P84">
        <v>32</v>
      </c>
      <c r="Q84">
        <v>13</v>
      </c>
      <c r="R84" t="s">
        <v>36</v>
      </c>
      <c r="S84" t="s">
        <v>34</v>
      </c>
      <c r="T84" t="s">
        <v>34</v>
      </c>
      <c r="U84" t="s">
        <v>34</v>
      </c>
      <c r="V84" t="s">
        <v>29</v>
      </c>
      <c r="W84" t="s">
        <v>34</v>
      </c>
      <c r="X84" t="s">
        <v>34</v>
      </c>
      <c r="Y84" t="s">
        <v>220</v>
      </c>
      <c r="Z84" t="s">
        <v>34</v>
      </c>
      <c r="AA84" t="s">
        <v>219</v>
      </c>
    </row>
    <row r="85" spans="1:27" x14ac:dyDescent="0.3">
      <c r="A85" t="s">
        <v>221</v>
      </c>
      <c r="B85">
        <v>1677</v>
      </c>
      <c r="C85" t="s">
        <v>29</v>
      </c>
      <c r="D85" t="s">
        <v>29</v>
      </c>
      <c r="E85" t="s">
        <v>32</v>
      </c>
      <c r="F85" t="s">
        <v>32</v>
      </c>
      <c r="G85">
        <v>92</v>
      </c>
      <c r="H85" t="s">
        <v>29</v>
      </c>
      <c r="I85" t="s">
        <v>33</v>
      </c>
      <c r="J85" t="s">
        <v>29</v>
      </c>
      <c r="K85" t="s">
        <v>29</v>
      </c>
      <c r="L85" t="s">
        <v>29</v>
      </c>
      <c r="M85" t="s">
        <v>29</v>
      </c>
      <c r="N85">
        <v>2</v>
      </c>
      <c r="O85" t="s">
        <v>47</v>
      </c>
      <c r="P85">
        <v>10</v>
      </c>
      <c r="Q85">
        <v>10</v>
      </c>
      <c r="R85" t="s">
        <v>81</v>
      </c>
      <c r="S85" t="s">
        <v>34</v>
      </c>
      <c r="T85" t="s">
        <v>67</v>
      </c>
      <c r="U85" t="s">
        <v>29</v>
      </c>
      <c r="V85" t="s">
        <v>67</v>
      </c>
      <c r="W85" t="s">
        <v>34</v>
      </c>
      <c r="X85" t="s">
        <v>34</v>
      </c>
      <c r="Y85" t="s">
        <v>222</v>
      </c>
      <c r="Z85" t="s">
        <v>34</v>
      </c>
      <c r="AA85" t="s">
        <v>221</v>
      </c>
    </row>
    <row r="86" spans="1:27" x14ac:dyDescent="0.3">
      <c r="A86" t="s">
        <v>223</v>
      </c>
      <c r="B86">
        <v>3222</v>
      </c>
      <c r="G86">
        <v>47</v>
      </c>
      <c r="O86" t="s">
        <v>47</v>
      </c>
      <c r="R86" t="s">
        <v>40</v>
      </c>
      <c r="S86" t="s">
        <v>34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224</v>
      </c>
      <c r="Z86" t="s">
        <v>29</v>
      </c>
      <c r="AA86" t="s">
        <v>223</v>
      </c>
    </row>
    <row r="87" spans="1:27" x14ac:dyDescent="0.3">
      <c r="A87" t="s">
        <v>225</v>
      </c>
      <c r="B87">
        <v>152</v>
      </c>
      <c r="C87" t="s">
        <v>29</v>
      </c>
      <c r="D87" t="s">
        <v>29</v>
      </c>
      <c r="E87" t="s">
        <v>72</v>
      </c>
      <c r="F87" t="s">
        <v>72</v>
      </c>
      <c r="G87">
        <v>61</v>
      </c>
      <c r="H87" t="s">
        <v>29</v>
      </c>
      <c r="I87" t="s">
        <v>46</v>
      </c>
      <c r="J87" t="s">
        <v>29</v>
      </c>
      <c r="K87" t="s">
        <v>29</v>
      </c>
      <c r="L87" t="s">
        <v>34</v>
      </c>
      <c r="M87" t="s">
        <v>34</v>
      </c>
      <c r="N87">
        <v>2</v>
      </c>
      <c r="O87" t="s">
        <v>50</v>
      </c>
      <c r="P87">
        <v>9</v>
      </c>
      <c r="Q87">
        <v>7</v>
      </c>
      <c r="R87" t="s">
        <v>36</v>
      </c>
      <c r="S87" t="s">
        <v>34</v>
      </c>
      <c r="T87" t="s">
        <v>67</v>
      </c>
      <c r="U87" t="s">
        <v>29</v>
      </c>
      <c r="V87" t="s">
        <v>67</v>
      </c>
      <c r="W87" t="s">
        <v>29</v>
      </c>
      <c r="X87" t="s">
        <v>34</v>
      </c>
      <c r="Y87" t="s">
        <v>226</v>
      </c>
      <c r="Z87" t="s">
        <v>34</v>
      </c>
      <c r="AA87" t="s">
        <v>225</v>
      </c>
    </row>
    <row r="88" spans="1:27" x14ac:dyDescent="0.3">
      <c r="A88" t="s">
        <v>227</v>
      </c>
      <c r="B88">
        <v>1867</v>
      </c>
      <c r="C88" t="s">
        <v>29</v>
      </c>
      <c r="D88" t="s">
        <v>29</v>
      </c>
      <c r="E88" t="s">
        <v>67</v>
      </c>
      <c r="F88" t="s">
        <v>67</v>
      </c>
      <c r="G88">
        <v>49</v>
      </c>
      <c r="H88" t="s">
        <v>29</v>
      </c>
      <c r="I88" t="s">
        <v>33</v>
      </c>
      <c r="J88" t="s">
        <v>29</v>
      </c>
      <c r="K88" t="s">
        <v>29</v>
      </c>
      <c r="L88" t="s">
        <v>29</v>
      </c>
      <c r="M88" t="s">
        <v>29</v>
      </c>
      <c r="N88">
        <v>2</v>
      </c>
      <c r="O88" t="s">
        <v>75</v>
      </c>
      <c r="P88">
        <v>23</v>
      </c>
      <c r="Q88">
        <v>20</v>
      </c>
      <c r="R88" t="s">
        <v>161</v>
      </c>
      <c r="S88" t="s">
        <v>29</v>
      </c>
      <c r="T88" t="s">
        <v>34</v>
      </c>
      <c r="U88" t="s">
        <v>29</v>
      </c>
      <c r="V88" t="s">
        <v>34</v>
      </c>
      <c r="W88" t="s">
        <v>29</v>
      </c>
      <c r="X88" t="s">
        <v>34</v>
      </c>
      <c r="Y88" t="s">
        <v>228</v>
      </c>
      <c r="Z88" t="s">
        <v>34</v>
      </c>
      <c r="AA88" t="s">
        <v>227</v>
      </c>
    </row>
    <row r="89" spans="1:27" x14ac:dyDescent="0.3">
      <c r="A89" t="s">
        <v>229</v>
      </c>
      <c r="B89">
        <v>3730</v>
      </c>
      <c r="G89">
        <v>80</v>
      </c>
      <c r="O89" t="s">
        <v>66</v>
      </c>
      <c r="R89" t="s">
        <v>40</v>
      </c>
      <c r="S89" t="s">
        <v>34</v>
      </c>
      <c r="T89" t="s">
        <v>29</v>
      </c>
      <c r="U89" t="s">
        <v>29</v>
      </c>
      <c r="V89" t="s">
        <v>29</v>
      </c>
      <c r="W89" t="s">
        <v>29</v>
      </c>
      <c r="X89" t="s">
        <v>29</v>
      </c>
      <c r="Y89" t="s">
        <v>230</v>
      </c>
      <c r="Z89" t="s">
        <v>29</v>
      </c>
      <c r="AA89" t="s">
        <v>229</v>
      </c>
    </row>
    <row r="90" spans="1:27" x14ac:dyDescent="0.3">
      <c r="A90" t="s">
        <v>231</v>
      </c>
      <c r="B90">
        <v>755</v>
      </c>
      <c r="C90" t="s">
        <v>29</v>
      </c>
      <c r="D90" t="s">
        <v>29</v>
      </c>
      <c r="E90" t="s">
        <v>54</v>
      </c>
      <c r="F90" t="s">
        <v>135</v>
      </c>
      <c r="G90">
        <v>77</v>
      </c>
      <c r="H90" t="s">
        <v>29</v>
      </c>
      <c r="I90" t="s">
        <v>33</v>
      </c>
      <c r="J90" t="s">
        <v>29</v>
      </c>
      <c r="K90" t="s">
        <v>34</v>
      </c>
      <c r="L90" t="s">
        <v>29</v>
      </c>
      <c r="M90" t="s">
        <v>29</v>
      </c>
      <c r="N90">
        <v>2</v>
      </c>
      <c r="O90" t="s">
        <v>99</v>
      </c>
      <c r="P90">
        <v>16</v>
      </c>
      <c r="Q90">
        <v>15</v>
      </c>
      <c r="R90" t="s">
        <v>81</v>
      </c>
      <c r="S90" t="s">
        <v>29</v>
      </c>
      <c r="T90" t="s">
        <v>34</v>
      </c>
      <c r="U90" t="s">
        <v>29</v>
      </c>
      <c r="V90" t="s">
        <v>29</v>
      </c>
      <c r="W90" t="s">
        <v>29</v>
      </c>
      <c r="X90" t="s">
        <v>34</v>
      </c>
      <c r="Y90" t="s">
        <v>232</v>
      </c>
      <c r="Z90" t="s">
        <v>34</v>
      </c>
      <c r="AA90" t="s">
        <v>231</v>
      </c>
    </row>
    <row r="91" spans="1:27" x14ac:dyDescent="0.3">
      <c r="A91" t="s">
        <v>233</v>
      </c>
      <c r="B91">
        <v>957</v>
      </c>
      <c r="G91">
        <v>33</v>
      </c>
      <c r="O91" t="s">
        <v>39</v>
      </c>
      <c r="R91" t="s">
        <v>28</v>
      </c>
      <c r="S91" t="s">
        <v>29</v>
      </c>
      <c r="T91" t="s">
        <v>34</v>
      </c>
      <c r="U91" t="s">
        <v>29</v>
      </c>
      <c r="V91" t="s">
        <v>29</v>
      </c>
      <c r="W91" t="s">
        <v>29</v>
      </c>
      <c r="X91" t="s">
        <v>34</v>
      </c>
      <c r="Y91" t="s">
        <v>234</v>
      </c>
      <c r="Z91" t="s">
        <v>29</v>
      </c>
      <c r="AA91" t="s">
        <v>233</v>
      </c>
    </row>
    <row r="92" spans="1:27" x14ac:dyDescent="0.3">
      <c r="A92" t="s">
        <v>235</v>
      </c>
      <c r="B92">
        <v>305</v>
      </c>
      <c r="G92">
        <v>63</v>
      </c>
      <c r="O92" t="s">
        <v>47</v>
      </c>
      <c r="R92" t="s">
        <v>40</v>
      </c>
      <c r="S92" t="s">
        <v>34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236</v>
      </c>
      <c r="Z92" t="s">
        <v>29</v>
      </c>
      <c r="AA92" t="s">
        <v>235</v>
      </c>
    </row>
    <row r="93" spans="1:27" x14ac:dyDescent="0.3">
      <c r="A93" t="s">
        <v>237</v>
      </c>
      <c r="B93">
        <v>3066</v>
      </c>
      <c r="G93">
        <v>68</v>
      </c>
      <c r="O93" t="s">
        <v>39</v>
      </c>
      <c r="R93" t="s">
        <v>40</v>
      </c>
      <c r="S93" t="s">
        <v>34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238</v>
      </c>
      <c r="Z93" t="s">
        <v>29</v>
      </c>
      <c r="AA93" t="s">
        <v>237</v>
      </c>
    </row>
    <row r="94" spans="1:27" x14ac:dyDescent="0.3">
      <c r="A94" t="s">
        <v>239</v>
      </c>
      <c r="B94">
        <v>1848</v>
      </c>
      <c r="C94" t="s">
        <v>34</v>
      </c>
      <c r="D94" t="s">
        <v>29</v>
      </c>
      <c r="E94" t="s">
        <v>32</v>
      </c>
      <c r="F94" t="s">
        <v>32</v>
      </c>
      <c r="G94">
        <v>67</v>
      </c>
      <c r="H94" t="s">
        <v>34</v>
      </c>
      <c r="I94" t="s">
        <v>33</v>
      </c>
      <c r="J94" t="s">
        <v>29</v>
      </c>
      <c r="K94" t="s">
        <v>29</v>
      </c>
      <c r="L94" t="s">
        <v>34</v>
      </c>
      <c r="M94" t="s">
        <v>34</v>
      </c>
      <c r="N94">
        <v>3</v>
      </c>
      <c r="O94" t="s">
        <v>66</v>
      </c>
      <c r="P94">
        <v>3</v>
      </c>
      <c r="Q94">
        <v>3</v>
      </c>
      <c r="R94" t="s">
        <v>36</v>
      </c>
      <c r="S94" t="s">
        <v>29</v>
      </c>
      <c r="T94" t="s">
        <v>67</v>
      </c>
      <c r="U94" t="s">
        <v>29</v>
      </c>
      <c r="V94" t="s">
        <v>67</v>
      </c>
      <c r="W94" t="s">
        <v>29</v>
      </c>
      <c r="X94" t="s">
        <v>29</v>
      </c>
      <c r="Y94" t="s">
        <v>240</v>
      </c>
      <c r="Z94" t="s">
        <v>34</v>
      </c>
      <c r="AA94" t="s">
        <v>239</v>
      </c>
    </row>
    <row r="95" spans="1:27" x14ac:dyDescent="0.3">
      <c r="A95" t="s">
        <v>241</v>
      </c>
      <c r="B95">
        <v>812</v>
      </c>
      <c r="C95" t="s">
        <v>29</v>
      </c>
      <c r="D95" t="s">
        <v>29</v>
      </c>
      <c r="E95" t="s">
        <v>55</v>
      </c>
      <c r="F95" t="s">
        <v>55</v>
      </c>
      <c r="G95">
        <v>46</v>
      </c>
      <c r="H95" t="s">
        <v>34</v>
      </c>
      <c r="I95" t="s">
        <v>33</v>
      </c>
      <c r="J95" t="s">
        <v>29</v>
      </c>
      <c r="K95" t="s">
        <v>34</v>
      </c>
      <c r="L95" t="s">
        <v>29</v>
      </c>
      <c r="M95" t="s">
        <v>29</v>
      </c>
      <c r="N95">
        <v>3</v>
      </c>
      <c r="O95" t="s">
        <v>66</v>
      </c>
      <c r="P95">
        <v>4</v>
      </c>
      <c r="Q95">
        <v>3</v>
      </c>
      <c r="R95" t="s">
        <v>36</v>
      </c>
      <c r="S95" t="s">
        <v>29</v>
      </c>
      <c r="T95" t="s">
        <v>34</v>
      </c>
      <c r="U95" t="s">
        <v>29</v>
      </c>
      <c r="V95" t="s">
        <v>29</v>
      </c>
      <c r="W95" t="s">
        <v>29</v>
      </c>
      <c r="X95" t="s">
        <v>34</v>
      </c>
      <c r="Y95" t="s">
        <v>242</v>
      </c>
      <c r="Z95" t="s">
        <v>34</v>
      </c>
      <c r="AA95" t="s">
        <v>241</v>
      </c>
    </row>
    <row r="96" spans="1:27" x14ac:dyDescent="0.3">
      <c r="A96" t="s">
        <v>243</v>
      </c>
      <c r="B96">
        <v>425</v>
      </c>
      <c r="C96" t="s">
        <v>29</v>
      </c>
      <c r="D96" t="s">
        <v>29</v>
      </c>
      <c r="E96" t="s">
        <v>32</v>
      </c>
      <c r="F96" t="s">
        <v>32</v>
      </c>
      <c r="G96">
        <v>52</v>
      </c>
      <c r="H96" t="s">
        <v>34</v>
      </c>
      <c r="I96" t="s">
        <v>33</v>
      </c>
      <c r="J96" t="s">
        <v>34</v>
      </c>
      <c r="K96" t="s">
        <v>29</v>
      </c>
      <c r="L96" t="s">
        <v>29</v>
      </c>
      <c r="M96" t="s">
        <v>29</v>
      </c>
      <c r="N96">
        <v>2</v>
      </c>
      <c r="O96" t="s">
        <v>27</v>
      </c>
      <c r="P96">
        <v>5</v>
      </c>
      <c r="Q96">
        <v>3</v>
      </c>
      <c r="R96" t="s">
        <v>40</v>
      </c>
      <c r="S96" t="s">
        <v>29</v>
      </c>
      <c r="T96" t="s">
        <v>29</v>
      </c>
      <c r="U96" t="s">
        <v>29</v>
      </c>
      <c r="V96" t="s">
        <v>29</v>
      </c>
      <c r="W96" t="s">
        <v>29</v>
      </c>
      <c r="X96" t="s">
        <v>34</v>
      </c>
      <c r="Y96" t="s">
        <v>244</v>
      </c>
      <c r="Z96" t="s">
        <v>34</v>
      </c>
      <c r="AA96" t="s">
        <v>243</v>
      </c>
    </row>
    <row r="97" spans="1:27" x14ac:dyDescent="0.3">
      <c r="A97" t="s">
        <v>245</v>
      </c>
      <c r="B97">
        <v>848</v>
      </c>
      <c r="C97" t="s">
        <v>29</v>
      </c>
      <c r="D97" t="s">
        <v>29</v>
      </c>
      <c r="E97" t="s">
        <v>54</v>
      </c>
      <c r="F97" t="s">
        <v>54</v>
      </c>
      <c r="G97">
        <v>75</v>
      </c>
      <c r="H97" t="s">
        <v>29</v>
      </c>
      <c r="I97" t="s">
        <v>33</v>
      </c>
      <c r="J97" t="s">
        <v>34</v>
      </c>
      <c r="K97" t="s">
        <v>34</v>
      </c>
      <c r="L97" t="s">
        <v>34</v>
      </c>
      <c r="M97" t="s">
        <v>34</v>
      </c>
      <c r="N97">
        <v>2</v>
      </c>
      <c r="O97" t="s">
        <v>39</v>
      </c>
      <c r="P97">
        <v>10</v>
      </c>
      <c r="Q97">
        <v>10</v>
      </c>
      <c r="R97" t="s">
        <v>36</v>
      </c>
      <c r="S97" t="s">
        <v>34</v>
      </c>
      <c r="T97" t="s">
        <v>34</v>
      </c>
      <c r="U97" t="s">
        <v>29</v>
      </c>
      <c r="V97" t="s">
        <v>29</v>
      </c>
      <c r="W97" t="s">
        <v>34</v>
      </c>
      <c r="X97" t="s">
        <v>34</v>
      </c>
      <c r="Y97" t="s">
        <v>246</v>
      </c>
      <c r="Z97" t="s">
        <v>34</v>
      </c>
      <c r="AA97" t="s">
        <v>245</v>
      </c>
    </row>
    <row r="98" spans="1:27" x14ac:dyDescent="0.3">
      <c r="A98" t="s">
        <v>247</v>
      </c>
      <c r="B98">
        <v>832</v>
      </c>
      <c r="C98" t="s">
        <v>29</v>
      </c>
      <c r="D98" t="s">
        <v>29</v>
      </c>
      <c r="E98" t="s">
        <v>32</v>
      </c>
      <c r="F98" t="s">
        <v>32</v>
      </c>
      <c r="G98">
        <v>80</v>
      </c>
      <c r="H98" t="s">
        <v>29</v>
      </c>
      <c r="I98" t="s">
        <v>33</v>
      </c>
      <c r="J98" t="s">
        <v>34</v>
      </c>
      <c r="K98" t="s">
        <v>29</v>
      </c>
      <c r="L98" t="s">
        <v>29</v>
      </c>
      <c r="M98" t="s">
        <v>29</v>
      </c>
      <c r="N98">
        <v>2</v>
      </c>
      <c r="O98" t="s">
        <v>47</v>
      </c>
      <c r="P98">
        <v>12</v>
      </c>
      <c r="Q98">
        <v>10</v>
      </c>
      <c r="R98" t="s">
        <v>36</v>
      </c>
      <c r="S98" t="s">
        <v>34</v>
      </c>
      <c r="T98" t="s">
        <v>29</v>
      </c>
      <c r="U98" t="s">
        <v>34</v>
      </c>
      <c r="V98" t="s">
        <v>29</v>
      </c>
      <c r="W98" t="s">
        <v>34</v>
      </c>
      <c r="X98" t="s">
        <v>34</v>
      </c>
      <c r="Y98" t="s">
        <v>248</v>
      </c>
      <c r="Z98" t="s">
        <v>34</v>
      </c>
      <c r="AA98" t="s">
        <v>247</v>
      </c>
    </row>
    <row r="99" spans="1:27" x14ac:dyDescent="0.3">
      <c r="A99" t="s">
        <v>249</v>
      </c>
      <c r="B99">
        <v>1472</v>
      </c>
      <c r="G99">
        <v>56</v>
      </c>
      <c r="O99" t="s">
        <v>39</v>
      </c>
      <c r="R99" t="s">
        <v>40</v>
      </c>
      <c r="S99" t="s">
        <v>34</v>
      </c>
      <c r="T99" t="s">
        <v>29</v>
      </c>
      <c r="U99" t="s">
        <v>29</v>
      </c>
      <c r="V99" t="s">
        <v>29</v>
      </c>
      <c r="W99" t="s">
        <v>29</v>
      </c>
      <c r="X99" t="s">
        <v>29</v>
      </c>
      <c r="Y99" t="s">
        <v>250</v>
      </c>
      <c r="Z99" t="s">
        <v>29</v>
      </c>
      <c r="AA99" t="s">
        <v>249</v>
      </c>
    </row>
    <row r="100" spans="1:27" x14ac:dyDescent="0.3">
      <c r="A100" t="s">
        <v>251</v>
      </c>
      <c r="B100">
        <v>84</v>
      </c>
      <c r="C100" t="s">
        <v>29</v>
      </c>
      <c r="D100" t="s">
        <v>29</v>
      </c>
      <c r="E100" t="s">
        <v>54</v>
      </c>
      <c r="F100" t="s">
        <v>54</v>
      </c>
      <c r="G100">
        <v>66</v>
      </c>
      <c r="H100" t="s">
        <v>29</v>
      </c>
      <c r="I100" t="s">
        <v>33</v>
      </c>
      <c r="J100" t="s">
        <v>29</v>
      </c>
      <c r="K100" t="s">
        <v>34</v>
      </c>
      <c r="L100" t="s">
        <v>34</v>
      </c>
      <c r="M100" t="s">
        <v>34</v>
      </c>
      <c r="N100">
        <v>1</v>
      </c>
      <c r="O100" t="s">
        <v>27</v>
      </c>
      <c r="P100">
        <v>10</v>
      </c>
      <c r="Q100">
        <v>5</v>
      </c>
      <c r="R100" t="s">
        <v>36</v>
      </c>
      <c r="S100" t="s">
        <v>34</v>
      </c>
      <c r="T100" t="s">
        <v>29</v>
      </c>
      <c r="U100" t="s">
        <v>29</v>
      </c>
      <c r="V100" t="s">
        <v>29</v>
      </c>
      <c r="W100" t="s">
        <v>34</v>
      </c>
      <c r="X100" t="s">
        <v>34</v>
      </c>
      <c r="Y100" t="s">
        <v>252</v>
      </c>
      <c r="Z100" t="s">
        <v>34</v>
      </c>
      <c r="AA100" t="s">
        <v>251</v>
      </c>
    </row>
    <row r="101" spans="1:27" x14ac:dyDescent="0.3">
      <c r="A101" t="s">
        <v>253</v>
      </c>
      <c r="B101">
        <v>3160</v>
      </c>
      <c r="G101">
        <v>64</v>
      </c>
      <c r="O101" t="s">
        <v>66</v>
      </c>
      <c r="R101" t="s">
        <v>40</v>
      </c>
      <c r="S101" t="s">
        <v>34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254</v>
      </c>
      <c r="Z101" t="s">
        <v>29</v>
      </c>
      <c r="AA101" t="s">
        <v>253</v>
      </c>
    </row>
    <row r="102" spans="1:27" x14ac:dyDescent="0.3">
      <c r="A102" t="s">
        <v>255</v>
      </c>
      <c r="B102">
        <v>3568</v>
      </c>
      <c r="G102">
        <v>60</v>
      </c>
      <c r="O102" t="s">
        <v>27</v>
      </c>
      <c r="R102" t="s">
        <v>40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256</v>
      </c>
      <c r="Z102" t="s">
        <v>29</v>
      </c>
      <c r="AA102" t="s">
        <v>255</v>
      </c>
    </row>
    <row r="103" spans="1:27" x14ac:dyDescent="0.3">
      <c r="A103" t="s">
        <v>257</v>
      </c>
      <c r="B103">
        <v>1429</v>
      </c>
      <c r="G103">
        <v>75</v>
      </c>
      <c r="O103" t="s">
        <v>27</v>
      </c>
      <c r="R103" t="s">
        <v>40</v>
      </c>
      <c r="S103" t="s">
        <v>34</v>
      </c>
      <c r="T103" t="s">
        <v>29</v>
      </c>
      <c r="U103" t="s">
        <v>29</v>
      </c>
      <c r="V103" t="s">
        <v>29</v>
      </c>
      <c r="W103" t="s">
        <v>34</v>
      </c>
      <c r="X103" t="s">
        <v>29</v>
      </c>
      <c r="Y103" t="s">
        <v>258</v>
      </c>
      <c r="Z103" t="s">
        <v>29</v>
      </c>
      <c r="AA103" t="s">
        <v>257</v>
      </c>
    </row>
    <row r="104" spans="1:27" x14ac:dyDescent="0.3">
      <c r="A104" t="s">
        <v>259</v>
      </c>
      <c r="B104">
        <v>2499</v>
      </c>
      <c r="G104">
        <v>45</v>
      </c>
      <c r="O104" t="s">
        <v>39</v>
      </c>
      <c r="R104" t="s">
        <v>40</v>
      </c>
      <c r="S104" t="s">
        <v>34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260</v>
      </c>
      <c r="Z104" t="s">
        <v>29</v>
      </c>
      <c r="AA104" t="s">
        <v>259</v>
      </c>
    </row>
    <row r="105" spans="1:27" x14ac:dyDescent="0.3">
      <c r="A105" t="s">
        <v>261</v>
      </c>
      <c r="B105">
        <v>1580</v>
      </c>
      <c r="C105" t="s">
        <v>29</v>
      </c>
      <c r="D105" t="s">
        <v>29</v>
      </c>
      <c r="E105" t="s">
        <v>55</v>
      </c>
      <c r="F105" t="s">
        <v>55</v>
      </c>
      <c r="G105">
        <v>66</v>
      </c>
      <c r="H105" t="s">
        <v>34</v>
      </c>
      <c r="I105" t="s">
        <v>46</v>
      </c>
      <c r="J105" t="s">
        <v>34</v>
      </c>
      <c r="K105" t="s">
        <v>29</v>
      </c>
      <c r="L105" t="s">
        <v>29</v>
      </c>
      <c r="M105" t="s">
        <v>29</v>
      </c>
      <c r="N105">
        <v>2</v>
      </c>
      <c r="O105" t="s">
        <v>262</v>
      </c>
      <c r="P105">
        <v>5</v>
      </c>
      <c r="Q105">
        <v>4</v>
      </c>
      <c r="R105" t="s">
        <v>81</v>
      </c>
      <c r="S105" t="s">
        <v>34</v>
      </c>
      <c r="T105" t="s">
        <v>67</v>
      </c>
      <c r="U105" t="s">
        <v>29</v>
      </c>
      <c r="V105" t="s">
        <v>67</v>
      </c>
      <c r="W105" t="s">
        <v>29</v>
      </c>
      <c r="X105" t="s">
        <v>34</v>
      </c>
      <c r="Y105" t="s">
        <v>263</v>
      </c>
      <c r="Z105" t="s">
        <v>34</v>
      </c>
      <c r="AA105" t="s">
        <v>261</v>
      </c>
    </row>
    <row r="106" spans="1:27" x14ac:dyDescent="0.3">
      <c r="A106" t="s">
        <v>264</v>
      </c>
      <c r="B106">
        <v>1516</v>
      </c>
      <c r="C106" t="s">
        <v>34</v>
      </c>
      <c r="D106" t="s">
        <v>29</v>
      </c>
      <c r="E106" t="s">
        <v>54</v>
      </c>
      <c r="F106" t="s">
        <v>54</v>
      </c>
      <c r="G106">
        <v>60</v>
      </c>
      <c r="H106" t="s">
        <v>34</v>
      </c>
      <c r="I106" t="s">
        <v>46</v>
      </c>
      <c r="J106" t="s">
        <v>29</v>
      </c>
      <c r="K106" t="s">
        <v>29</v>
      </c>
      <c r="L106" t="s">
        <v>34</v>
      </c>
      <c r="M106" t="s">
        <v>34</v>
      </c>
      <c r="N106">
        <v>3</v>
      </c>
      <c r="O106" t="s">
        <v>39</v>
      </c>
      <c r="P106">
        <v>20</v>
      </c>
      <c r="Q106">
        <v>10</v>
      </c>
      <c r="R106" t="s">
        <v>40</v>
      </c>
      <c r="S106" t="s">
        <v>34</v>
      </c>
      <c r="T106" t="s">
        <v>29</v>
      </c>
      <c r="U106" t="s">
        <v>29</v>
      </c>
      <c r="V106" t="s">
        <v>29</v>
      </c>
      <c r="W106" t="s">
        <v>29</v>
      </c>
      <c r="X106" t="s">
        <v>29</v>
      </c>
      <c r="Y106" t="s">
        <v>265</v>
      </c>
      <c r="Z106" t="s">
        <v>34</v>
      </c>
      <c r="AA106" t="s">
        <v>264</v>
      </c>
    </row>
    <row r="107" spans="1:27" x14ac:dyDescent="0.3">
      <c r="A107" t="s">
        <v>266</v>
      </c>
      <c r="B107">
        <v>1823</v>
      </c>
      <c r="C107" t="s">
        <v>29</v>
      </c>
      <c r="D107" t="s">
        <v>29</v>
      </c>
      <c r="E107" t="s">
        <v>32</v>
      </c>
      <c r="F107" t="s">
        <v>32</v>
      </c>
      <c r="G107">
        <v>52</v>
      </c>
      <c r="H107" t="s">
        <v>34</v>
      </c>
      <c r="I107" t="s">
        <v>46</v>
      </c>
      <c r="J107" t="s">
        <v>34</v>
      </c>
      <c r="K107" t="s">
        <v>34</v>
      </c>
      <c r="L107" t="s">
        <v>29</v>
      </c>
      <c r="M107" t="s">
        <v>29</v>
      </c>
      <c r="N107">
        <v>3</v>
      </c>
      <c r="O107" t="s">
        <v>39</v>
      </c>
      <c r="P107">
        <v>3</v>
      </c>
      <c r="Q107">
        <v>3</v>
      </c>
      <c r="R107" t="s">
        <v>36</v>
      </c>
      <c r="S107" t="s">
        <v>34</v>
      </c>
      <c r="T107" t="s">
        <v>34</v>
      </c>
      <c r="U107" t="s">
        <v>34</v>
      </c>
      <c r="V107" t="s">
        <v>29</v>
      </c>
      <c r="W107" t="s">
        <v>29</v>
      </c>
      <c r="X107" t="s">
        <v>34</v>
      </c>
      <c r="Y107" t="s">
        <v>267</v>
      </c>
      <c r="Z107" t="s">
        <v>34</v>
      </c>
      <c r="AA107" t="s">
        <v>266</v>
      </c>
    </row>
    <row r="108" spans="1:27" x14ac:dyDescent="0.3">
      <c r="A108" t="s">
        <v>268</v>
      </c>
      <c r="B108">
        <v>437</v>
      </c>
      <c r="G108">
        <v>36</v>
      </c>
      <c r="O108" t="s">
        <v>50</v>
      </c>
      <c r="R108" t="s">
        <v>28</v>
      </c>
      <c r="S108" t="s">
        <v>29</v>
      </c>
      <c r="T108" t="s">
        <v>34</v>
      </c>
      <c r="U108" t="s">
        <v>29</v>
      </c>
      <c r="V108" t="s">
        <v>29</v>
      </c>
      <c r="W108" t="s">
        <v>29</v>
      </c>
      <c r="X108" t="s">
        <v>34</v>
      </c>
      <c r="Y108" t="s">
        <v>269</v>
      </c>
      <c r="Z108" t="s">
        <v>29</v>
      </c>
      <c r="AA108" t="s">
        <v>268</v>
      </c>
    </row>
    <row r="109" spans="1:27" x14ac:dyDescent="0.3">
      <c r="A109" t="s">
        <v>219</v>
      </c>
      <c r="B109">
        <v>367</v>
      </c>
      <c r="C109" t="s">
        <v>29</v>
      </c>
      <c r="D109" t="s">
        <v>29</v>
      </c>
      <c r="E109" t="s">
        <v>54</v>
      </c>
      <c r="F109" t="s">
        <v>54</v>
      </c>
      <c r="G109">
        <v>83</v>
      </c>
      <c r="H109" t="s">
        <v>34</v>
      </c>
      <c r="I109" t="s">
        <v>46</v>
      </c>
      <c r="J109" t="s">
        <v>29</v>
      </c>
      <c r="K109" t="s">
        <v>34</v>
      </c>
      <c r="L109" t="s">
        <v>29</v>
      </c>
      <c r="M109" t="s">
        <v>29</v>
      </c>
      <c r="N109">
        <v>2</v>
      </c>
      <c r="O109" t="s">
        <v>50</v>
      </c>
      <c r="P109">
        <v>32</v>
      </c>
      <c r="Q109">
        <v>13</v>
      </c>
      <c r="R109" t="s">
        <v>36</v>
      </c>
      <c r="S109" t="s">
        <v>34</v>
      </c>
      <c r="T109" t="s">
        <v>34</v>
      </c>
      <c r="U109" t="s">
        <v>34</v>
      </c>
      <c r="V109" t="s">
        <v>29</v>
      </c>
      <c r="W109" t="s">
        <v>34</v>
      </c>
      <c r="X109" t="s">
        <v>34</v>
      </c>
      <c r="Y109" t="s">
        <v>270</v>
      </c>
      <c r="Z109" t="s">
        <v>34</v>
      </c>
      <c r="AA109" t="s">
        <v>219</v>
      </c>
    </row>
    <row r="110" spans="1:27" x14ac:dyDescent="0.3">
      <c r="A110" t="s">
        <v>271</v>
      </c>
      <c r="B110">
        <v>738</v>
      </c>
      <c r="G110">
        <v>50</v>
      </c>
      <c r="O110" t="s">
        <v>66</v>
      </c>
      <c r="R110" t="s">
        <v>40</v>
      </c>
      <c r="S110" t="s">
        <v>34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272</v>
      </c>
      <c r="Z110" t="s">
        <v>29</v>
      </c>
      <c r="AA110" t="s">
        <v>271</v>
      </c>
    </row>
    <row r="111" spans="1:27" x14ac:dyDescent="0.3">
      <c r="A111" t="s">
        <v>273</v>
      </c>
      <c r="B111">
        <v>1705</v>
      </c>
      <c r="G111">
        <v>63</v>
      </c>
      <c r="O111" t="s">
        <v>47</v>
      </c>
      <c r="R111" t="s">
        <v>40</v>
      </c>
      <c r="S111" t="s">
        <v>34</v>
      </c>
      <c r="T111" t="s">
        <v>29</v>
      </c>
      <c r="U111" t="s">
        <v>29</v>
      </c>
      <c r="V111" t="s">
        <v>29</v>
      </c>
      <c r="W111" t="s">
        <v>29</v>
      </c>
      <c r="X111" t="s">
        <v>34</v>
      </c>
      <c r="Y111" t="s">
        <v>274</v>
      </c>
      <c r="Z111" t="s">
        <v>29</v>
      </c>
      <c r="AA111" t="s">
        <v>273</v>
      </c>
    </row>
    <row r="112" spans="1:27" x14ac:dyDescent="0.3">
      <c r="A112" t="s">
        <v>275</v>
      </c>
      <c r="B112">
        <v>937</v>
      </c>
      <c r="C112" t="s">
        <v>29</v>
      </c>
      <c r="D112" t="s">
        <v>34</v>
      </c>
      <c r="E112" t="s">
        <v>32</v>
      </c>
      <c r="F112" t="s">
        <v>32</v>
      </c>
      <c r="G112">
        <v>70</v>
      </c>
      <c r="H112" t="s">
        <v>29</v>
      </c>
      <c r="I112" t="s">
        <v>46</v>
      </c>
      <c r="J112" t="s">
        <v>29</v>
      </c>
      <c r="K112" t="s">
        <v>29</v>
      </c>
      <c r="L112" t="s">
        <v>29</v>
      </c>
      <c r="M112" t="s">
        <v>29</v>
      </c>
      <c r="N112">
        <v>2</v>
      </c>
      <c r="O112" t="s">
        <v>50</v>
      </c>
      <c r="P112">
        <v>18</v>
      </c>
      <c r="Q112">
        <v>13</v>
      </c>
      <c r="R112" t="s">
        <v>81</v>
      </c>
      <c r="S112" t="s">
        <v>29</v>
      </c>
      <c r="T112" t="s">
        <v>34</v>
      </c>
      <c r="U112" t="s">
        <v>29</v>
      </c>
      <c r="V112" t="s">
        <v>29</v>
      </c>
      <c r="W112" t="s">
        <v>29</v>
      </c>
      <c r="X112" t="s">
        <v>34</v>
      </c>
      <c r="Y112" t="s">
        <v>276</v>
      </c>
      <c r="Z112" t="s">
        <v>34</v>
      </c>
      <c r="AA112" t="s">
        <v>275</v>
      </c>
    </row>
    <row r="113" spans="1:27" x14ac:dyDescent="0.3">
      <c r="A113" t="s">
        <v>277</v>
      </c>
      <c r="B113">
        <v>1372</v>
      </c>
      <c r="G113">
        <v>78</v>
      </c>
      <c r="O113" t="s">
        <v>39</v>
      </c>
      <c r="R113" t="s">
        <v>51</v>
      </c>
      <c r="S113" t="s">
        <v>29</v>
      </c>
      <c r="T113" t="s">
        <v>34</v>
      </c>
      <c r="U113" t="s">
        <v>29</v>
      </c>
      <c r="V113" t="s">
        <v>29</v>
      </c>
      <c r="W113" t="s">
        <v>29</v>
      </c>
      <c r="X113" t="s">
        <v>34</v>
      </c>
      <c r="Y113" t="s">
        <v>278</v>
      </c>
      <c r="Z113" t="s">
        <v>29</v>
      </c>
      <c r="AA113" t="s">
        <v>277</v>
      </c>
    </row>
    <row r="114" spans="1:27" x14ac:dyDescent="0.3">
      <c r="A114" t="s">
        <v>279</v>
      </c>
      <c r="B114">
        <v>1825</v>
      </c>
      <c r="C114" t="s">
        <v>29</v>
      </c>
      <c r="D114" t="s">
        <v>29</v>
      </c>
      <c r="E114" t="s">
        <v>32</v>
      </c>
      <c r="F114" t="s">
        <v>32</v>
      </c>
      <c r="G114">
        <v>46</v>
      </c>
      <c r="H114" t="s">
        <v>29</v>
      </c>
      <c r="I114" t="s">
        <v>33</v>
      </c>
      <c r="J114" t="s">
        <v>29</v>
      </c>
      <c r="K114" t="s">
        <v>29</v>
      </c>
      <c r="L114" t="s">
        <v>29</v>
      </c>
      <c r="M114" t="s">
        <v>29</v>
      </c>
      <c r="N114">
        <v>3</v>
      </c>
      <c r="O114" t="s">
        <v>39</v>
      </c>
      <c r="P114">
        <v>12</v>
      </c>
      <c r="Q114">
        <v>5</v>
      </c>
      <c r="R114" t="s">
        <v>161</v>
      </c>
      <c r="S114" t="s">
        <v>34</v>
      </c>
      <c r="T114" t="s">
        <v>34</v>
      </c>
      <c r="U114" t="s">
        <v>29</v>
      </c>
      <c r="V114" t="s">
        <v>34</v>
      </c>
      <c r="W114" t="s">
        <v>29</v>
      </c>
      <c r="X114" t="s">
        <v>29</v>
      </c>
      <c r="Y114" t="s">
        <v>280</v>
      </c>
      <c r="Z114" t="s">
        <v>34</v>
      </c>
      <c r="AA114" t="s">
        <v>279</v>
      </c>
    </row>
    <row r="115" spans="1:27" x14ac:dyDescent="0.3">
      <c r="A115" t="s">
        <v>281</v>
      </c>
      <c r="B115">
        <v>833</v>
      </c>
      <c r="C115" t="s">
        <v>29</v>
      </c>
      <c r="D115" t="s">
        <v>29</v>
      </c>
      <c r="G115">
        <v>59</v>
      </c>
      <c r="H115" t="s">
        <v>29</v>
      </c>
      <c r="I115" t="s">
        <v>46</v>
      </c>
      <c r="J115" t="s">
        <v>34</v>
      </c>
      <c r="K115" t="s">
        <v>29</v>
      </c>
      <c r="L115" t="s">
        <v>29</v>
      </c>
      <c r="M115" t="s">
        <v>29</v>
      </c>
      <c r="N115">
        <v>4</v>
      </c>
      <c r="O115" t="s">
        <v>47</v>
      </c>
      <c r="P115">
        <v>11</v>
      </c>
      <c r="Q115">
        <v>10</v>
      </c>
      <c r="R115" t="s">
        <v>40</v>
      </c>
      <c r="S115" t="s">
        <v>34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282</v>
      </c>
      <c r="Z115" t="s">
        <v>29</v>
      </c>
      <c r="AA115" t="s">
        <v>281</v>
      </c>
    </row>
    <row r="116" spans="1:27" x14ac:dyDescent="0.3">
      <c r="A116" t="s">
        <v>283</v>
      </c>
      <c r="B116">
        <v>404</v>
      </c>
      <c r="C116" t="s">
        <v>29</v>
      </c>
      <c r="D116" t="s">
        <v>29</v>
      </c>
      <c r="E116" t="s">
        <v>32</v>
      </c>
      <c r="F116" t="s">
        <v>32</v>
      </c>
      <c r="G116">
        <v>83</v>
      </c>
      <c r="H116" t="s">
        <v>29</v>
      </c>
      <c r="I116" t="s">
        <v>46</v>
      </c>
      <c r="J116" t="s">
        <v>29</v>
      </c>
      <c r="K116" t="s">
        <v>34</v>
      </c>
      <c r="L116" t="s">
        <v>29</v>
      </c>
      <c r="M116" t="s">
        <v>29</v>
      </c>
      <c r="N116">
        <v>1</v>
      </c>
      <c r="O116" t="s">
        <v>47</v>
      </c>
      <c r="P116">
        <v>8</v>
      </c>
      <c r="Q116">
        <v>8</v>
      </c>
      <c r="R116" t="s">
        <v>40</v>
      </c>
      <c r="S116" t="s">
        <v>34</v>
      </c>
      <c r="T116" t="s">
        <v>29</v>
      </c>
      <c r="U116" t="s">
        <v>29</v>
      </c>
      <c r="V116" t="s">
        <v>29</v>
      </c>
      <c r="W116" t="s">
        <v>29</v>
      </c>
      <c r="X116" t="s">
        <v>34</v>
      </c>
      <c r="Y116" t="s">
        <v>284</v>
      </c>
      <c r="Z116" t="s">
        <v>34</v>
      </c>
      <c r="AA116" t="s">
        <v>283</v>
      </c>
    </row>
    <row r="117" spans="1:27" x14ac:dyDescent="0.3">
      <c r="A117" t="s">
        <v>285</v>
      </c>
      <c r="B117">
        <v>1043</v>
      </c>
      <c r="C117" t="s">
        <v>29</v>
      </c>
      <c r="D117" t="s">
        <v>29</v>
      </c>
      <c r="E117" t="s">
        <v>72</v>
      </c>
      <c r="F117" t="s">
        <v>72</v>
      </c>
      <c r="G117">
        <v>85</v>
      </c>
      <c r="H117" t="s">
        <v>29</v>
      </c>
      <c r="I117" t="s">
        <v>46</v>
      </c>
      <c r="J117" t="s">
        <v>29</v>
      </c>
      <c r="K117" t="s">
        <v>29</v>
      </c>
      <c r="L117" t="s">
        <v>34</v>
      </c>
      <c r="M117" t="s">
        <v>29</v>
      </c>
      <c r="N117">
        <v>2</v>
      </c>
      <c r="O117" t="s">
        <v>35</v>
      </c>
      <c r="P117">
        <v>30</v>
      </c>
      <c r="Q117">
        <v>24</v>
      </c>
      <c r="R117" t="s">
        <v>81</v>
      </c>
      <c r="S117" t="s">
        <v>34</v>
      </c>
      <c r="T117" t="s">
        <v>34</v>
      </c>
      <c r="U117" t="s">
        <v>29</v>
      </c>
      <c r="V117" t="s">
        <v>29</v>
      </c>
      <c r="W117" t="s">
        <v>29</v>
      </c>
      <c r="X117" t="s">
        <v>34</v>
      </c>
      <c r="Y117" t="s">
        <v>286</v>
      </c>
      <c r="Z117" t="s">
        <v>34</v>
      </c>
      <c r="AA117" t="s">
        <v>285</v>
      </c>
    </row>
    <row r="118" spans="1:27" x14ac:dyDescent="0.3">
      <c r="A118" t="s">
        <v>287</v>
      </c>
      <c r="B118">
        <v>895</v>
      </c>
      <c r="C118" t="s">
        <v>29</v>
      </c>
      <c r="D118" t="s">
        <v>29</v>
      </c>
      <c r="E118" t="s">
        <v>32</v>
      </c>
      <c r="F118" t="s">
        <v>32</v>
      </c>
      <c r="G118">
        <v>41</v>
      </c>
      <c r="H118" t="s">
        <v>29</v>
      </c>
      <c r="I118" t="s">
        <v>33</v>
      </c>
      <c r="J118" t="s">
        <v>34</v>
      </c>
      <c r="K118" t="s">
        <v>29</v>
      </c>
      <c r="L118" t="s">
        <v>29</v>
      </c>
      <c r="M118" t="s">
        <v>29</v>
      </c>
      <c r="N118">
        <v>3</v>
      </c>
      <c r="O118" t="s">
        <v>66</v>
      </c>
      <c r="P118">
        <v>10</v>
      </c>
      <c r="Q118">
        <v>7</v>
      </c>
      <c r="R118" t="s">
        <v>36</v>
      </c>
      <c r="S118" t="s">
        <v>34</v>
      </c>
      <c r="T118" t="s">
        <v>34</v>
      </c>
      <c r="U118" t="s">
        <v>29</v>
      </c>
      <c r="V118" t="s">
        <v>29</v>
      </c>
      <c r="W118" t="s">
        <v>34</v>
      </c>
      <c r="X118" t="s">
        <v>29</v>
      </c>
      <c r="Y118" t="s">
        <v>288</v>
      </c>
      <c r="Z118" t="s">
        <v>34</v>
      </c>
      <c r="AA118" t="s">
        <v>287</v>
      </c>
    </row>
    <row r="119" spans="1:27" x14ac:dyDescent="0.3">
      <c r="A119" t="s">
        <v>92</v>
      </c>
      <c r="B119">
        <v>1669</v>
      </c>
      <c r="C119" t="s">
        <v>29</v>
      </c>
      <c r="D119" t="s">
        <v>29</v>
      </c>
      <c r="E119" t="s">
        <v>32</v>
      </c>
      <c r="F119" t="s">
        <v>32</v>
      </c>
      <c r="G119">
        <v>61</v>
      </c>
      <c r="H119" t="s">
        <v>34</v>
      </c>
      <c r="I119" t="s">
        <v>46</v>
      </c>
      <c r="J119" t="s">
        <v>34</v>
      </c>
      <c r="K119" t="s">
        <v>29</v>
      </c>
      <c r="L119" t="s">
        <v>34</v>
      </c>
      <c r="M119" t="s">
        <v>34</v>
      </c>
      <c r="N119">
        <v>2</v>
      </c>
      <c r="O119" t="s">
        <v>132</v>
      </c>
      <c r="P119">
        <v>19</v>
      </c>
      <c r="Q119">
        <v>11</v>
      </c>
      <c r="R119" t="s">
        <v>36</v>
      </c>
      <c r="S119" t="s">
        <v>34</v>
      </c>
      <c r="T119" t="s">
        <v>67</v>
      </c>
      <c r="U119" t="s">
        <v>29</v>
      </c>
      <c r="V119" t="s">
        <v>67</v>
      </c>
      <c r="W119" t="s">
        <v>34</v>
      </c>
      <c r="X119" t="s">
        <v>34</v>
      </c>
      <c r="Y119" t="s">
        <v>289</v>
      </c>
      <c r="Z119" t="s">
        <v>34</v>
      </c>
      <c r="AA119" t="s">
        <v>92</v>
      </c>
    </row>
    <row r="120" spans="1:27" x14ac:dyDescent="0.3">
      <c r="A120" t="s">
        <v>290</v>
      </c>
      <c r="B120">
        <v>3219</v>
      </c>
      <c r="G120">
        <v>53</v>
      </c>
      <c r="O120" t="s">
        <v>50</v>
      </c>
      <c r="R120" t="s">
        <v>51</v>
      </c>
      <c r="S120" t="s">
        <v>29</v>
      </c>
      <c r="T120" t="s">
        <v>29</v>
      </c>
      <c r="U120" t="s">
        <v>29</v>
      </c>
      <c r="V120" t="s">
        <v>29</v>
      </c>
      <c r="W120" t="s">
        <v>29</v>
      </c>
      <c r="X120" t="s">
        <v>34</v>
      </c>
      <c r="Y120" t="s">
        <v>291</v>
      </c>
      <c r="Z120" t="s">
        <v>29</v>
      </c>
      <c r="AA120" t="s">
        <v>290</v>
      </c>
    </row>
    <row r="121" spans="1:27" x14ac:dyDescent="0.3">
      <c r="A121" t="s">
        <v>292</v>
      </c>
      <c r="B121">
        <v>1337</v>
      </c>
      <c r="C121" t="s">
        <v>34</v>
      </c>
      <c r="D121" t="s">
        <v>29</v>
      </c>
      <c r="E121" t="s">
        <v>54</v>
      </c>
      <c r="F121" t="s">
        <v>54</v>
      </c>
      <c r="G121">
        <v>67</v>
      </c>
      <c r="H121" t="s">
        <v>34</v>
      </c>
      <c r="I121" t="s">
        <v>46</v>
      </c>
      <c r="J121" t="s">
        <v>34</v>
      </c>
      <c r="K121" t="s">
        <v>34</v>
      </c>
      <c r="L121" t="s">
        <v>34</v>
      </c>
      <c r="M121" t="s">
        <v>34</v>
      </c>
      <c r="N121">
        <v>3</v>
      </c>
      <c r="O121" t="s">
        <v>99</v>
      </c>
      <c r="P121">
        <v>15</v>
      </c>
      <c r="Q121">
        <v>11</v>
      </c>
      <c r="R121" t="s">
        <v>81</v>
      </c>
      <c r="S121" t="s">
        <v>34</v>
      </c>
      <c r="T121" t="s">
        <v>34</v>
      </c>
      <c r="U121" t="s">
        <v>29</v>
      </c>
      <c r="V121" t="s">
        <v>34</v>
      </c>
      <c r="W121" t="s">
        <v>29</v>
      </c>
      <c r="X121" t="s">
        <v>34</v>
      </c>
      <c r="Y121" t="s">
        <v>293</v>
      </c>
      <c r="Z121" t="s">
        <v>34</v>
      </c>
      <c r="AA121" t="s">
        <v>292</v>
      </c>
    </row>
    <row r="122" spans="1:27" x14ac:dyDescent="0.3">
      <c r="A122" t="s">
        <v>294</v>
      </c>
      <c r="B122">
        <v>842</v>
      </c>
      <c r="C122" t="s">
        <v>29</v>
      </c>
      <c r="D122" t="s">
        <v>29</v>
      </c>
      <c r="E122" t="s">
        <v>54</v>
      </c>
      <c r="F122" t="s">
        <v>54</v>
      </c>
      <c r="G122">
        <v>63</v>
      </c>
      <c r="H122" t="s">
        <v>29</v>
      </c>
      <c r="I122" t="s">
        <v>33</v>
      </c>
      <c r="J122" t="s">
        <v>34</v>
      </c>
      <c r="K122" t="s">
        <v>29</v>
      </c>
      <c r="L122" t="s">
        <v>34</v>
      </c>
      <c r="M122" t="s">
        <v>34</v>
      </c>
      <c r="N122">
        <v>3</v>
      </c>
      <c r="O122" t="s">
        <v>132</v>
      </c>
      <c r="P122">
        <v>12</v>
      </c>
      <c r="Q122">
        <v>6</v>
      </c>
      <c r="R122" t="s">
        <v>36</v>
      </c>
      <c r="S122" t="s">
        <v>29</v>
      </c>
      <c r="T122" t="s">
        <v>67</v>
      </c>
      <c r="U122" t="s">
        <v>29</v>
      </c>
      <c r="V122" t="s">
        <v>67</v>
      </c>
      <c r="W122" t="s">
        <v>29</v>
      </c>
      <c r="X122" t="s">
        <v>34</v>
      </c>
      <c r="Y122" t="s">
        <v>295</v>
      </c>
      <c r="Z122" t="s">
        <v>34</v>
      </c>
      <c r="AA122" t="s">
        <v>294</v>
      </c>
    </row>
    <row r="123" spans="1:27" x14ac:dyDescent="0.3">
      <c r="A123" t="s">
        <v>296</v>
      </c>
      <c r="B123">
        <v>1610</v>
      </c>
      <c r="C123" t="s">
        <v>29</v>
      </c>
      <c r="D123" t="s">
        <v>29</v>
      </c>
      <c r="E123" t="s">
        <v>32</v>
      </c>
      <c r="F123" t="s">
        <v>32</v>
      </c>
      <c r="G123">
        <v>60</v>
      </c>
      <c r="H123" t="s">
        <v>34</v>
      </c>
      <c r="I123" t="s">
        <v>46</v>
      </c>
      <c r="J123" t="s">
        <v>29</v>
      </c>
      <c r="K123" t="s">
        <v>34</v>
      </c>
      <c r="L123" t="s">
        <v>34</v>
      </c>
      <c r="M123" t="s">
        <v>34</v>
      </c>
      <c r="N123">
        <v>2</v>
      </c>
      <c r="O123" t="s">
        <v>132</v>
      </c>
      <c r="P123">
        <v>15</v>
      </c>
      <c r="Q123">
        <v>10</v>
      </c>
      <c r="R123" t="s">
        <v>36</v>
      </c>
      <c r="S123" t="s">
        <v>29</v>
      </c>
      <c r="T123" t="s">
        <v>29</v>
      </c>
      <c r="U123" t="s">
        <v>34</v>
      </c>
      <c r="V123" t="s">
        <v>29</v>
      </c>
      <c r="W123" t="s">
        <v>29</v>
      </c>
      <c r="X123" t="s">
        <v>29</v>
      </c>
      <c r="Y123" t="s">
        <v>297</v>
      </c>
      <c r="Z123" t="s">
        <v>34</v>
      </c>
      <c r="AA123" t="s">
        <v>296</v>
      </c>
    </row>
    <row r="124" spans="1:27" x14ac:dyDescent="0.3">
      <c r="A124" t="s">
        <v>298</v>
      </c>
      <c r="B124">
        <v>1516</v>
      </c>
      <c r="C124" t="s">
        <v>29</v>
      </c>
      <c r="D124" t="s">
        <v>29</v>
      </c>
      <c r="E124" t="s">
        <v>32</v>
      </c>
      <c r="F124" t="s">
        <v>32</v>
      </c>
      <c r="G124">
        <v>61</v>
      </c>
      <c r="H124" t="s">
        <v>29</v>
      </c>
      <c r="I124" t="s">
        <v>46</v>
      </c>
      <c r="J124" t="s">
        <v>34</v>
      </c>
      <c r="K124" t="s">
        <v>29</v>
      </c>
      <c r="L124" t="s">
        <v>29</v>
      </c>
      <c r="M124" t="s">
        <v>29</v>
      </c>
      <c r="N124">
        <v>3</v>
      </c>
      <c r="O124" t="s">
        <v>43</v>
      </c>
      <c r="P124">
        <v>2</v>
      </c>
      <c r="Q124">
        <v>2</v>
      </c>
      <c r="R124" t="s">
        <v>40</v>
      </c>
      <c r="S124" t="s">
        <v>34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299</v>
      </c>
      <c r="Z124" t="s">
        <v>29</v>
      </c>
      <c r="AA124" t="s">
        <v>298</v>
      </c>
    </row>
    <row r="125" spans="1:27" x14ac:dyDescent="0.3">
      <c r="A125" t="s">
        <v>300</v>
      </c>
      <c r="B125">
        <v>1486</v>
      </c>
      <c r="C125" t="s">
        <v>34</v>
      </c>
      <c r="D125" t="s">
        <v>34</v>
      </c>
      <c r="E125" t="s">
        <v>54</v>
      </c>
      <c r="F125" t="s">
        <v>54</v>
      </c>
      <c r="G125">
        <v>51</v>
      </c>
      <c r="H125" t="s">
        <v>34</v>
      </c>
      <c r="I125" t="s">
        <v>46</v>
      </c>
      <c r="J125" t="s">
        <v>29</v>
      </c>
      <c r="K125" t="s">
        <v>34</v>
      </c>
      <c r="L125" t="s">
        <v>29</v>
      </c>
      <c r="M125" t="s">
        <v>29</v>
      </c>
      <c r="N125">
        <v>2</v>
      </c>
      <c r="O125" t="s">
        <v>132</v>
      </c>
      <c r="P125">
        <v>8</v>
      </c>
      <c r="Q125">
        <v>5</v>
      </c>
      <c r="R125" t="s">
        <v>36</v>
      </c>
      <c r="S125" t="s">
        <v>29</v>
      </c>
      <c r="T125" t="s">
        <v>29</v>
      </c>
      <c r="U125" t="s">
        <v>29</v>
      </c>
      <c r="V125" t="s">
        <v>29</v>
      </c>
      <c r="W125" t="s">
        <v>29</v>
      </c>
      <c r="X125" t="s">
        <v>34</v>
      </c>
      <c r="Y125" t="s">
        <v>301</v>
      </c>
      <c r="Z125" t="s">
        <v>34</v>
      </c>
      <c r="AA125" t="s">
        <v>300</v>
      </c>
    </row>
    <row r="126" spans="1:27" x14ac:dyDescent="0.3">
      <c r="A126" t="s">
        <v>302</v>
      </c>
      <c r="B126">
        <v>861</v>
      </c>
      <c r="C126" t="s">
        <v>29</v>
      </c>
      <c r="D126" t="s">
        <v>29</v>
      </c>
      <c r="E126" t="s">
        <v>54</v>
      </c>
      <c r="F126" t="s">
        <v>54</v>
      </c>
      <c r="G126">
        <v>55</v>
      </c>
      <c r="H126" t="s">
        <v>29</v>
      </c>
      <c r="I126" t="s">
        <v>33</v>
      </c>
      <c r="J126" t="s">
        <v>34</v>
      </c>
      <c r="K126" t="s">
        <v>34</v>
      </c>
      <c r="L126" t="s">
        <v>29</v>
      </c>
      <c r="M126" t="s">
        <v>29</v>
      </c>
      <c r="N126">
        <v>2</v>
      </c>
      <c r="O126" t="s">
        <v>132</v>
      </c>
      <c r="P126">
        <v>6</v>
      </c>
      <c r="Q126">
        <v>5</v>
      </c>
      <c r="R126" t="s">
        <v>36</v>
      </c>
      <c r="S126" t="s">
        <v>29</v>
      </c>
      <c r="T126" t="s">
        <v>34</v>
      </c>
      <c r="U126" t="s">
        <v>29</v>
      </c>
      <c r="V126" t="s">
        <v>29</v>
      </c>
      <c r="W126" t="s">
        <v>29</v>
      </c>
      <c r="X126" t="s">
        <v>34</v>
      </c>
      <c r="Y126" t="s">
        <v>303</v>
      </c>
      <c r="Z126" t="s">
        <v>34</v>
      </c>
      <c r="AA126" t="s">
        <v>302</v>
      </c>
    </row>
    <row r="127" spans="1:27" x14ac:dyDescent="0.3">
      <c r="A127" t="s">
        <v>304</v>
      </c>
      <c r="B127">
        <v>1812</v>
      </c>
      <c r="C127" t="s">
        <v>29</v>
      </c>
      <c r="D127" t="s">
        <v>29</v>
      </c>
      <c r="E127" t="s">
        <v>32</v>
      </c>
      <c r="F127" t="s">
        <v>32</v>
      </c>
      <c r="G127">
        <v>66</v>
      </c>
      <c r="H127" t="s">
        <v>29</v>
      </c>
      <c r="I127" t="s">
        <v>33</v>
      </c>
      <c r="J127" t="s">
        <v>29</v>
      </c>
      <c r="K127" t="s">
        <v>29</v>
      </c>
      <c r="L127" t="s">
        <v>34</v>
      </c>
      <c r="M127" t="s">
        <v>34</v>
      </c>
      <c r="N127">
        <v>3</v>
      </c>
      <c r="O127" t="s">
        <v>84</v>
      </c>
      <c r="P127">
        <v>17</v>
      </c>
      <c r="Q127">
        <v>15</v>
      </c>
      <c r="R127" t="s">
        <v>28</v>
      </c>
      <c r="S127" t="s">
        <v>34</v>
      </c>
      <c r="T127" t="s">
        <v>67</v>
      </c>
      <c r="U127" t="s">
        <v>29</v>
      </c>
      <c r="V127" t="s">
        <v>67</v>
      </c>
      <c r="W127" t="s">
        <v>29</v>
      </c>
      <c r="X127" t="s">
        <v>29</v>
      </c>
      <c r="Y127" t="s">
        <v>305</v>
      </c>
      <c r="Z127" t="s">
        <v>34</v>
      </c>
      <c r="AA127" t="s">
        <v>304</v>
      </c>
    </row>
    <row r="128" spans="1:27" x14ac:dyDescent="0.3">
      <c r="A128" t="s">
        <v>306</v>
      </c>
      <c r="B128">
        <v>680</v>
      </c>
      <c r="C128" t="s">
        <v>34</v>
      </c>
      <c r="D128" t="s">
        <v>29</v>
      </c>
      <c r="E128" t="s">
        <v>54</v>
      </c>
      <c r="F128" t="s">
        <v>54</v>
      </c>
      <c r="G128">
        <v>62</v>
      </c>
      <c r="H128" t="s">
        <v>29</v>
      </c>
      <c r="I128" t="s">
        <v>33</v>
      </c>
      <c r="J128" t="s">
        <v>34</v>
      </c>
      <c r="K128" t="s">
        <v>34</v>
      </c>
      <c r="L128" t="s">
        <v>34</v>
      </c>
      <c r="M128" t="s">
        <v>34</v>
      </c>
      <c r="N128">
        <v>2</v>
      </c>
      <c r="O128" t="s">
        <v>50</v>
      </c>
      <c r="P128">
        <v>11</v>
      </c>
      <c r="Q128">
        <v>6</v>
      </c>
      <c r="R128" t="s">
        <v>81</v>
      </c>
      <c r="S128" t="s">
        <v>34</v>
      </c>
      <c r="T128" t="s">
        <v>34</v>
      </c>
      <c r="U128" t="s">
        <v>29</v>
      </c>
      <c r="V128" t="s">
        <v>29</v>
      </c>
      <c r="W128" t="s">
        <v>34</v>
      </c>
      <c r="X128" t="s">
        <v>34</v>
      </c>
      <c r="Y128" t="s">
        <v>307</v>
      </c>
      <c r="Z128" t="s">
        <v>34</v>
      </c>
      <c r="AA128" t="s">
        <v>306</v>
      </c>
    </row>
    <row r="129" spans="1:27" x14ac:dyDescent="0.3">
      <c r="A129" t="s">
        <v>308</v>
      </c>
      <c r="B129">
        <v>20</v>
      </c>
      <c r="G129">
        <v>40</v>
      </c>
      <c r="O129" t="s">
        <v>27</v>
      </c>
      <c r="R129" t="s">
        <v>40</v>
      </c>
      <c r="S129" t="s">
        <v>34</v>
      </c>
      <c r="T129" t="s">
        <v>29</v>
      </c>
      <c r="U129" t="s">
        <v>29</v>
      </c>
      <c r="V129" t="s">
        <v>29</v>
      </c>
      <c r="W129" t="s">
        <v>34</v>
      </c>
      <c r="X129" t="s">
        <v>29</v>
      </c>
      <c r="Y129" t="s">
        <v>309</v>
      </c>
      <c r="Z129" t="s">
        <v>29</v>
      </c>
      <c r="AA129" t="s">
        <v>308</v>
      </c>
    </row>
    <row r="130" spans="1:27" x14ac:dyDescent="0.3">
      <c r="A130" t="s">
        <v>310</v>
      </c>
      <c r="B130">
        <v>4097</v>
      </c>
      <c r="G130">
        <v>54</v>
      </c>
      <c r="O130" t="s">
        <v>39</v>
      </c>
      <c r="R130" t="s">
        <v>51</v>
      </c>
      <c r="S130" t="s">
        <v>29</v>
      </c>
      <c r="T130" t="s">
        <v>29</v>
      </c>
      <c r="U130" t="s">
        <v>29</v>
      </c>
      <c r="V130" t="s">
        <v>29</v>
      </c>
      <c r="W130" t="s">
        <v>29</v>
      </c>
      <c r="X130" t="s">
        <v>34</v>
      </c>
      <c r="Y130" t="s">
        <v>311</v>
      </c>
      <c r="Z130" t="s">
        <v>29</v>
      </c>
      <c r="AA130" t="s">
        <v>310</v>
      </c>
    </row>
    <row r="131" spans="1:27" x14ac:dyDescent="0.3">
      <c r="A131" t="s">
        <v>312</v>
      </c>
      <c r="B131">
        <v>1510</v>
      </c>
      <c r="C131" t="s">
        <v>34</v>
      </c>
      <c r="D131" t="s">
        <v>29</v>
      </c>
      <c r="E131" t="s">
        <v>55</v>
      </c>
      <c r="F131" t="s">
        <v>55</v>
      </c>
      <c r="G131">
        <v>83</v>
      </c>
      <c r="H131" t="s">
        <v>29</v>
      </c>
      <c r="I131" t="s">
        <v>46</v>
      </c>
      <c r="J131" t="s">
        <v>29</v>
      </c>
      <c r="K131" t="s">
        <v>29</v>
      </c>
      <c r="L131" t="s">
        <v>34</v>
      </c>
      <c r="M131" t="s">
        <v>34</v>
      </c>
      <c r="N131">
        <v>2</v>
      </c>
      <c r="O131" t="s">
        <v>47</v>
      </c>
      <c r="P131">
        <v>30</v>
      </c>
      <c r="Q131">
        <v>20</v>
      </c>
      <c r="R131" t="s">
        <v>36</v>
      </c>
      <c r="S131" t="s">
        <v>34</v>
      </c>
      <c r="T131" t="s">
        <v>67</v>
      </c>
      <c r="U131" t="s">
        <v>34</v>
      </c>
      <c r="V131" t="s">
        <v>67</v>
      </c>
      <c r="W131" t="s">
        <v>34</v>
      </c>
      <c r="X131" t="s">
        <v>34</v>
      </c>
      <c r="Y131" t="s">
        <v>313</v>
      </c>
      <c r="Z131" t="s">
        <v>34</v>
      </c>
      <c r="AA131" t="s">
        <v>312</v>
      </c>
    </row>
    <row r="132" spans="1:27" x14ac:dyDescent="0.3">
      <c r="A132" t="s">
        <v>217</v>
      </c>
      <c r="B132">
        <v>1819</v>
      </c>
      <c r="C132" t="s">
        <v>29</v>
      </c>
      <c r="D132" t="s">
        <v>34</v>
      </c>
      <c r="E132" t="s">
        <v>55</v>
      </c>
      <c r="F132" t="s">
        <v>54</v>
      </c>
      <c r="G132">
        <v>58</v>
      </c>
      <c r="H132" t="s">
        <v>34</v>
      </c>
      <c r="I132" t="s">
        <v>46</v>
      </c>
      <c r="J132" t="s">
        <v>34</v>
      </c>
      <c r="K132" t="s">
        <v>29</v>
      </c>
      <c r="L132" t="s">
        <v>34</v>
      </c>
      <c r="M132" t="s">
        <v>34</v>
      </c>
      <c r="N132">
        <v>2</v>
      </c>
      <c r="O132" t="s">
        <v>132</v>
      </c>
      <c r="P132">
        <v>10</v>
      </c>
      <c r="Q132">
        <v>7</v>
      </c>
      <c r="R132" t="s">
        <v>81</v>
      </c>
      <c r="S132" t="s">
        <v>29</v>
      </c>
      <c r="T132" t="s">
        <v>67</v>
      </c>
      <c r="U132" t="s">
        <v>29</v>
      </c>
      <c r="V132" t="s">
        <v>67</v>
      </c>
      <c r="W132" t="s">
        <v>29</v>
      </c>
      <c r="X132" t="s">
        <v>29</v>
      </c>
      <c r="Y132" t="s">
        <v>314</v>
      </c>
      <c r="Z132" t="s">
        <v>34</v>
      </c>
      <c r="AA132" t="s">
        <v>217</v>
      </c>
    </row>
    <row r="133" spans="1:27" x14ac:dyDescent="0.3">
      <c r="A133" t="s">
        <v>315</v>
      </c>
      <c r="B133">
        <v>3236</v>
      </c>
      <c r="G133">
        <v>73</v>
      </c>
      <c r="O133" t="s">
        <v>27</v>
      </c>
      <c r="R133" t="s">
        <v>51</v>
      </c>
      <c r="S133" t="s">
        <v>29</v>
      </c>
      <c r="T133" t="s">
        <v>34</v>
      </c>
      <c r="U133" t="s">
        <v>29</v>
      </c>
      <c r="V133" t="s">
        <v>29</v>
      </c>
      <c r="W133" t="s">
        <v>29</v>
      </c>
      <c r="X133" t="s">
        <v>34</v>
      </c>
      <c r="Y133" t="s">
        <v>316</v>
      </c>
      <c r="Z133" t="s">
        <v>29</v>
      </c>
      <c r="AA133" t="s">
        <v>315</v>
      </c>
    </row>
    <row r="134" spans="1:27" x14ac:dyDescent="0.3">
      <c r="A134" t="s">
        <v>317</v>
      </c>
      <c r="B134">
        <v>1871</v>
      </c>
      <c r="G134">
        <v>75</v>
      </c>
      <c r="O134" t="s">
        <v>43</v>
      </c>
      <c r="R134" t="s">
        <v>40</v>
      </c>
      <c r="S134" t="s">
        <v>34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318</v>
      </c>
      <c r="Z134" t="s">
        <v>29</v>
      </c>
      <c r="AA134" t="s">
        <v>317</v>
      </c>
    </row>
    <row r="135" spans="1:27" x14ac:dyDescent="0.3">
      <c r="A135" t="s">
        <v>319</v>
      </c>
      <c r="B135">
        <v>4783</v>
      </c>
      <c r="G135">
        <v>45</v>
      </c>
      <c r="O135" t="s">
        <v>39</v>
      </c>
      <c r="R135" t="s">
        <v>40</v>
      </c>
      <c r="S135" t="s">
        <v>34</v>
      </c>
      <c r="T135" t="s">
        <v>34</v>
      </c>
      <c r="U135" t="s">
        <v>29</v>
      </c>
      <c r="V135" t="s">
        <v>29</v>
      </c>
      <c r="W135" t="s">
        <v>29</v>
      </c>
      <c r="X135" t="s">
        <v>29</v>
      </c>
      <c r="Y135" t="s">
        <v>320</v>
      </c>
      <c r="Z135" t="s">
        <v>29</v>
      </c>
      <c r="AA135" t="s">
        <v>319</v>
      </c>
    </row>
    <row r="136" spans="1:27" x14ac:dyDescent="0.3">
      <c r="A136" t="s">
        <v>321</v>
      </c>
      <c r="B136">
        <v>819</v>
      </c>
      <c r="C136" t="s">
        <v>29</v>
      </c>
      <c r="D136" t="s">
        <v>34</v>
      </c>
      <c r="E136" t="s">
        <v>55</v>
      </c>
      <c r="F136" t="s">
        <v>32</v>
      </c>
      <c r="G136">
        <v>58</v>
      </c>
      <c r="H136" t="s">
        <v>29</v>
      </c>
      <c r="I136" t="s">
        <v>46</v>
      </c>
      <c r="J136" t="s">
        <v>34</v>
      </c>
      <c r="K136" t="s">
        <v>34</v>
      </c>
      <c r="L136" t="s">
        <v>34</v>
      </c>
      <c r="M136" t="s">
        <v>34</v>
      </c>
      <c r="N136">
        <v>2</v>
      </c>
      <c r="O136" t="s">
        <v>43</v>
      </c>
      <c r="P136">
        <v>13</v>
      </c>
      <c r="Q136">
        <v>10</v>
      </c>
      <c r="R136" t="s">
        <v>36</v>
      </c>
      <c r="S136" t="s">
        <v>34</v>
      </c>
      <c r="T136" t="s">
        <v>29</v>
      </c>
      <c r="U136" t="s">
        <v>29</v>
      </c>
      <c r="V136" t="s">
        <v>29</v>
      </c>
      <c r="W136" t="s">
        <v>29</v>
      </c>
      <c r="X136" t="s">
        <v>34</v>
      </c>
      <c r="Y136" t="s">
        <v>322</v>
      </c>
      <c r="Z136" t="s">
        <v>34</v>
      </c>
      <c r="AA136" t="s">
        <v>321</v>
      </c>
    </row>
    <row r="137" spans="1:27" x14ac:dyDescent="0.3">
      <c r="A137" t="s">
        <v>257</v>
      </c>
      <c r="B137">
        <v>1432</v>
      </c>
      <c r="G137">
        <v>75</v>
      </c>
      <c r="O137" t="s">
        <v>27</v>
      </c>
      <c r="R137" t="s">
        <v>40</v>
      </c>
      <c r="S137" t="s">
        <v>34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323</v>
      </c>
      <c r="Z137" t="s">
        <v>29</v>
      </c>
      <c r="AA137" t="s">
        <v>257</v>
      </c>
    </row>
    <row r="138" spans="1:27" x14ac:dyDescent="0.3">
      <c r="A138" t="s">
        <v>324</v>
      </c>
      <c r="B138">
        <v>1309</v>
      </c>
      <c r="C138" t="s">
        <v>29</v>
      </c>
      <c r="D138" t="s">
        <v>29</v>
      </c>
      <c r="E138" t="s">
        <v>80</v>
      </c>
      <c r="F138" t="s">
        <v>67</v>
      </c>
      <c r="G138">
        <v>58</v>
      </c>
      <c r="H138" t="s">
        <v>29</v>
      </c>
      <c r="I138" t="s">
        <v>33</v>
      </c>
      <c r="J138" t="s">
        <v>34</v>
      </c>
      <c r="K138" t="s">
        <v>34</v>
      </c>
      <c r="L138" t="s">
        <v>34</v>
      </c>
      <c r="M138" t="s">
        <v>34</v>
      </c>
      <c r="N138">
        <v>3</v>
      </c>
      <c r="O138" t="s">
        <v>66</v>
      </c>
      <c r="P138">
        <v>17</v>
      </c>
      <c r="Q138">
        <v>14</v>
      </c>
      <c r="R138" t="s">
        <v>36</v>
      </c>
      <c r="S138" t="s">
        <v>34</v>
      </c>
      <c r="T138" t="s">
        <v>34</v>
      </c>
      <c r="U138" t="s">
        <v>34</v>
      </c>
      <c r="V138" t="s">
        <v>34</v>
      </c>
      <c r="W138" t="s">
        <v>34</v>
      </c>
      <c r="X138" t="s">
        <v>34</v>
      </c>
      <c r="Y138" t="s">
        <v>325</v>
      </c>
      <c r="Z138" t="s">
        <v>34</v>
      </c>
      <c r="AA138" t="s">
        <v>324</v>
      </c>
    </row>
    <row r="139" spans="1:27" x14ac:dyDescent="0.3">
      <c r="A139" t="s">
        <v>326</v>
      </c>
      <c r="B139">
        <v>4662</v>
      </c>
      <c r="G139">
        <v>44</v>
      </c>
      <c r="O139" t="s">
        <v>132</v>
      </c>
      <c r="R139" t="s">
        <v>28</v>
      </c>
      <c r="S139" t="s">
        <v>29</v>
      </c>
      <c r="T139" t="s">
        <v>29</v>
      </c>
      <c r="U139" t="s">
        <v>34</v>
      </c>
      <c r="V139" t="s">
        <v>29</v>
      </c>
      <c r="W139" t="s">
        <v>29</v>
      </c>
      <c r="X139" t="s">
        <v>34</v>
      </c>
      <c r="Y139" t="s">
        <v>327</v>
      </c>
      <c r="Z139" t="s">
        <v>29</v>
      </c>
      <c r="AA139" t="s">
        <v>326</v>
      </c>
    </row>
    <row r="140" spans="1:27" x14ac:dyDescent="0.3">
      <c r="A140" t="s">
        <v>328</v>
      </c>
      <c r="B140">
        <v>1895</v>
      </c>
      <c r="G140">
        <v>54</v>
      </c>
      <c r="O140" t="s">
        <v>39</v>
      </c>
      <c r="R140" t="s">
        <v>40</v>
      </c>
      <c r="S140" t="s">
        <v>34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329</v>
      </c>
      <c r="Z140" t="s">
        <v>29</v>
      </c>
      <c r="AA140" t="s">
        <v>328</v>
      </c>
    </row>
    <row r="141" spans="1:27" x14ac:dyDescent="0.3">
      <c r="A141" t="s">
        <v>330</v>
      </c>
      <c r="B141">
        <v>3308</v>
      </c>
      <c r="G141">
        <v>10</v>
      </c>
      <c r="O141" t="s">
        <v>132</v>
      </c>
      <c r="R141" t="s">
        <v>28</v>
      </c>
      <c r="S141" t="s">
        <v>29</v>
      </c>
      <c r="T141" t="s">
        <v>34</v>
      </c>
      <c r="U141" t="s">
        <v>29</v>
      </c>
      <c r="V141" t="s">
        <v>34</v>
      </c>
      <c r="W141" t="s">
        <v>29</v>
      </c>
      <c r="X141" t="s">
        <v>29</v>
      </c>
      <c r="Y141" t="s">
        <v>331</v>
      </c>
      <c r="Z141" t="s">
        <v>29</v>
      </c>
      <c r="AA141" t="s">
        <v>330</v>
      </c>
    </row>
    <row r="142" spans="1:27" x14ac:dyDescent="0.3">
      <c r="A142" t="s">
        <v>332</v>
      </c>
      <c r="B142">
        <v>180</v>
      </c>
      <c r="C142" t="s">
        <v>29</v>
      </c>
      <c r="D142" t="s">
        <v>29</v>
      </c>
      <c r="E142" t="s">
        <v>32</v>
      </c>
      <c r="F142" t="s">
        <v>32</v>
      </c>
      <c r="G142">
        <v>62</v>
      </c>
      <c r="H142" t="s">
        <v>34</v>
      </c>
      <c r="I142" t="s">
        <v>33</v>
      </c>
      <c r="J142" t="s">
        <v>29</v>
      </c>
      <c r="K142" t="s">
        <v>29</v>
      </c>
      <c r="L142" t="s">
        <v>29</v>
      </c>
      <c r="M142" t="s">
        <v>29</v>
      </c>
      <c r="N142">
        <v>2</v>
      </c>
      <c r="O142" t="s">
        <v>66</v>
      </c>
      <c r="P142">
        <v>5</v>
      </c>
      <c r="Q142">
        <v>3</v>
      </c>
      <c r="R142" t="s">
        <v>36</v>
      </c>
      <c r="S142" t="s">
        <v>34</v>
      </c>
      <c r="T142" t="s">
        <v>34</v>
      </c>
      <c r="U142" t="s">
        <v>29</v>
      </c>
      <c r="V142" t="s">
        <v>34</v>
      </c>
      <c r="W142" t="s">
        <v>34</v>
      </c>
      <c r="X142" t="s">
        <v>34</v>
      </c>
      <c r="Y142" t="s">
        <v>333</v>
      </c>
      <c r="Z142" t="s">
        <v>34</v>
      </c>
      <c r="AA142" t="s">
        <v>332</v>
      </c>
    </row>
    <row r="143" spans="1:27" x14ac:dyDescent="0.3">
      <c r="A143" t="s">
        <v>334</v>
      </c>
      <c r="B143">
        <v>1611</v>
      </c>
      <c r="C143" t="s">
        <v>29</v>
      </c>
      <c r="D143" t="s">
        <v>29</v>
      </c>
      <c r="E143" t="s">
        <v>55</v>
      </c>
      <c r="F143" t="s">
        <v>55</v>
      </c>
      <c r="G143">
        <v>55</v>
      </c>
      <c r="H143" t="s">
        <v>29</v>
      </c>
      <c r="I143" t="s">
        <v>46</v>
      </c>
      <c r="J143" t="s">
        <v>29</v>
      </c>
      <c r="K143" t="s">
        <v>34</v>
      </c>
      <c r="L143" t="s">
        <v>34</v>
      </c>
      <c r="M143" t="s">
        <v>34</v>
      </c>
      <c r="N143">
        <v>2</v>
      </c>
      <c r="O143" t="s">
        <v>66</v>
      </c>
      <c r="P143">
        <v>4</v>
      </c>
      <c r="Q143">
        <v>3</v>
      </c>
      <c r="R143" t="s">
        <v>36</v>
      </c>
      <c r="S143" t="s">
        <v>34</v>
      </c>
      <c r="T143" t="s">
        <v>67</v>
      </c>
      <c r="U143" t="s">
        <v>34</v>
      </c>
      <c r="V143" t="s">
        <v>67</v>
      </c>
      <c r="W143" t="s">
        <v>34</v>
      </c>
      <c r="X143" t="s">
        <v>29</v>
      </c>
      <c r="Y143" t="s">
        <v>335</v>
      </c>
      <c r="Z143" t="s">
        <v>34</v>
      </c>
      <c r="AA143" t="s">
        <v>334</v>
      </c>
    </row>
    <row r="144" spans="1:27" x14ac:dyDescent="0.3">
      <c r="A144" t="s">
        <v>336</v>
      </c>
      <c r="B144">
        <v>1488</v>
      </c>
      <c r="C144" t="s">
        <v>34</v>
      </c>
      <c r="D144" t="s">
        <v>34</v>
      </c>
      <c r="E144" t="s">
        <v>55</v>
      </c>
      <c r="F144" t="s">
        <v>55</v>
      </c>
      <c r="G144">
        <v>69</v>
      </c>
      <c r="H144" t="s">
        <v>29</v>
      </c>
      <c r="I144" t="s">
        <v>46</v>
      </c>
      <c r="J144" t="s">
        <v>29</v>
      </c>
      <c r="K144" t="s">
        <v>34</v>
      </c>
      <c r="L144" t="s">
        <v>34</v>
      </c>
      <c r="M144" t="s">
        <v>34</v>
      </c>
      <c r="N144">
        <v>3</v>
      </c>
      <c r="O144" t="s">
        <v>27</v>
      </c>
      <c r="P144">
        <v>7</v>
      </c>
      <c r="Q144">
        <v>7</v>
      </c>
      <c r="R144" t="s">
        <v>81</v>
      </c>
      <c r="S144" t="s">
        <v>34</v>
      </c>
      <c r="T144" t="s">
        <v>34</v>
      </c>
      <c r="U144" t="s">
        <v>29</v>
      </c>
      <c r="V144" t="s">
        <v>34</v>
      </c>
      <c r="W144" t="s">
        <v>29</v>
      </c>
      <c r="X144" t="s">
        <v>34</v>
      </c>
      <c r="Y144" t="s">
        <v>337</v>
      </c>
      <c r="Z144" t="s">
        <v>34</v>
      </c>
      <c r="AA144" t="s">
        <v>336</v>
      </c>
    </row>
    <row r="145" spans="1:27" x14ac:dyDescent="0.3">
      <c r="A145" t="s">
        <v>338</v>
      </c>
      <c r="B145">
        <v>1410</v>
      </c>
      <c r="G145">
        <v>86</v>
      </c>
      <c r="O145" t="s">
        <v>66</v>
      </c>
      <c r="R145" t="s">
        <v>40</v>
      </c>
      <c r="S145" t="s">
        <v>34</v>
      </c>
      <c r="T145" t="s">
        <v>34</v>
      </c>
      <c r="U145" t="s">
        <v>29</v>
      </c>
      <c r="V145" t="s">
        <v>29</v>
      </c>
      <c r="W145" t="s">
        <v>29</v>
      </c>
      <c r="X145" t="s">
        <v>34</v>
      </c>
      <c r="Y145" t="s">
        <v>339</v>
      </c>
      <c r="Z145" t="s">
        <v>29</v>
      </c>
      <c r="AA145" t="s">
        <v>338</v>
      </c>
    </row>
    <row r="146" spans="1:27" x14ac:dyDescent="0.3">
      <c r="A146" t="s">
        <v>340</v>
      </c>
      <c r="B146">
        <v>751</v>
      </c>
      <c r="C146" t="s">
        <v>29</v>
      </c>
      <c r="D146" t="s">
        <v>34</v>
      </c>
      <c r="E146" t="s">
        <v>54</v>
      </c>
      <c r="F146" t="s">
        <v>54</v>
      </c>
      <c r="G146">
        <v>70</v>
      </c>
      <c r="H146" t="s">
        <v>29</v>
      </c>
      <c r="I146" t="s">
        <v>46</v>
      </c>
      <c r="J146" t="s">
        <v>29</v>
      </c>
      <c r="K146" t="s">
        <v>34</v>
      </c>
      <c r="L146" t="s">
        <v>34</v>
      </c>
      <c r="M146" t="s">
        <v>34</v>
      </c>
      <c r="N146">
        <v>2</v>
      </c>
      <c r="O146" t="s">
        <v>39</v>
      </c>
      <c r="P146">
        <v>11</v>
      </c>
      <c r="Q146">
        <v>9</v>
      </c>
      <c r="R146" t="s">
        <v>81</v>
      </c>
      <c r="S146" t="s">
        <v>34</v>
      </c>
      <c r="T146" t="s">
        <v>34</v>
      </c>
      <c r="U146" t="s">
        <v>29</v>
      </c>
      <c r="V146" t="s">
        <v>29</v>
      </c>
      <c r="W146" t="s">
        <v>29</v>
      </c>
      <c r="X146" t="s">
        <v>34</v>
      </c>
      <c r="Y146" t="s">
        <v>341</v>
      </c>
      <c r="Z146" t="s">
        <v>34</v>
      </c>
      <c r="AA146" t="s">
        <v>340</v>
      </c>
    </row>
    <row r="147" spans="1:27" x14ac:dyDescent="0.3">
      <c r="A147" t="s">
        <v>342</v>
      </c>
      <c r="B147">
        <v>1075</v>
      </c>
      <c r="C147" t="s">
        <v>29</v>
      </c>
      <c r="D147" t="s">
        <v>29</v>
      </c>
      <c r="E147" t="s">
        <v>72</v>
      </c>
      <c r="F147" t="s">
        <v>343</v>
      </c>
      <c r="G147">
        <v>36</v>
      </c>
      <c r="H147" t="s">
        <v>29</v>
      </c>
      <c r="I147" t="s">
        <v>33</v>
      </c>
      <c r="J147" t="s">
        <v>29</v>
      </c>
      <c r="K147" t="s">
        <v>34</v>
      </c>
      <c r="L147" t="s">
        <v>34</v>
      </c>
      <c r="M147" t="s">
        <v>34</v>
      </c>
      <c r="N147">
        <v>2</v>
      </c>
      <c r="O147" t="s">
        <v>50</v>
      </c>
      <c r="P147">
        <v>15</v>
      </c>
      <c r="Q147">
        <v>10</v>
      </c>
      <c r="R147" t="s">
        <v>36</v>
      </c>
      <c r="S147" t="s">
        <v>34</v>
      </c>
      <c r="T147" t="s">
        <v>34</v>
      </c>
      <c r="U147" t="s">
        <v>34</v>
      </c>
      <c r="V147" t="s">
        <v>29</v>
      </c>
      <c r="W147" t="s">
        <v>34</v>
      </c>
      <c r="X147" t="s">
        <v>34</v>
      </c>
      <c r="Y147" t="s">
        <v>344</v>
      </c>
      <c r="Z147" t="s">
        <v>34</v>
      </c>
      <c r="AA147" t="s">
        <v>342</v>
      </c>
    </row>
    <row r="148" spans="1:27" x14ac:dyDescent="0.3">
      <c r="A148" t="s">
        <v>345</v>
      </c>
      <c r="B148">
        <v>3951</v>
      </c>
      <c r="C148" t="s">
        <v>34</v>
      </c>
      <c r="D148" t="s">
        <v>29</v>
      </c>
      <c r="E148" t="s">
        <v>160</v>
      </c>
      <c r="F148" t="s">
        <v>160</v>
      </c>
      <c r="G148">
        <v>80</v>
      </c>
      <c r="H148" t="s">
        <v>34</v>
      </c>
      <c r="I148" t="s">
        <v>46</v>
      </c>
      <c r="J148" t="s">
        <v>29</v>
      </c>
      <c r="K148" t="s">
        <v>29</v>
      </c>
      <c r="L148" t="s">
        <v>34</v>
      </c>
      <c r="M148" t="s">
        <v>34</v>
      </c>
      <c r="N148">
        <v>3</v>
      </c>
      <c r="O148" t="s">
        <v>50</v>
      </c>
      <c r="P148">
        <v>15</v>
      </c>
      <c r="Q148">
        <v>12</v>
      </c>
      <c r="R148" t="s">
        <v>40</v>
      </c>
      <c r="S148" t="s">
        <v>29</v>
      </c>
      <c r="T148" t="s">
        <v>29</v>
      </c>
      <c r="U148" t="s">
        <v>29</v>
      </c>
      <c r="V148" t="s">
        <v>29</v>
      </c>
      <c r="W148" t="s">
        <v>29</v>
      </c>
      <c r="X148" t="s">
        <v>29</v>
      </c>
      <c r="Y148" t="s">
        <v>346</v>
      </c>
      <c r="Z148" t="s">
        <v>29</v>
      </c>
      <c r="AA148" t="s">
        <v>345</v>
      </c>
    </row>
    <row r="149" spans="1:27" x14ac:dyDescent="0.3">
      <c r="A149" t="s">
        <v>347</v>
      </c>
      <c r="B149">
        <v>925</v>
      </c>
      <c r="C149" t="s">
        <v>29</v>
      </c>
      <c r="D149" t="s">
        <v>29</v>
      </c>
      <c r="E149" t="s">
        <v>32</v>
      </c>
      <c r="F149" t="s">
        <v>32</v>
      </c>
      <c r="G149">
        <v>85</v>
      </c>
      <c r="H149" t="s">
        <v>34</v>
      </c>
      <c r="I149" t="s">
        <v>33</v>
      </c>
      <c r="J149" t="s">
        <v>29</v>
      </c>
      <c r="K149" t="s">
        <v>34</v>
      </c>
      <c r="L149" t="s">
        <v>34</v>
      </c>
      <c r="M149" t="s">
        <v>29</v>
      </c>
      <c r="N149">
        <v>3</v>
      </c>
      <c r="O149" t="s">
        <v>66</v>
      </c>
      <c r="P149">
        <v>12</v>
      </c>
      <c r="Q149">
        <v>5</v>
      </c>
      <c r="R149" t="s">
        <v>36</v>
      </c>
      <c r="S149" t="s">
        <v>34</v>
      </c>
      <c r="T149" t="s">
        <v>34</v>
      </c>
      <c r="U149" t="s">
        <v>34</v>
      </c>
      <c r="V149" t="s">
        <v>29</v>
      </c>
      <c r="W149" t="s">
        <v>34</v>
      </c>
      <c r="X149" t="s">
        <v>34</v>
      </c>
      <c r="Y149" t="s">
        <v>348</v>
      </c>
      <c r="Z149" t="s">
        <v>34</v>
      </c>
      <c r="AA149" t="s">
        <v>347</v>
      </c>
    </row>
    <row r="150" spans="1:27" x14ac:dyDescent="0.3">
      <c r="A150" t="s">
        <v>349</v>
      </c>
      <c r="B150">
        <v>738</v>
      </c>
      <c r="C150" t="s">
        <v>29</v>
      </c>
      <c r="D150" t="s">
        <v>34</v>
      </c>
      <c r="E150" t="s">
        <v>32</v>
      </c>
      <c r="F150" t="s">
        <v>32</v>
      </c>
      <c r="G150">
        <v>60</v>
      </c>
      <c r="H150" t="s">
        <v>34</v>
      </c>
      <c r="I150" t="s">
        <v>46</v>
      </c>
      <c r="J150" t="s">
        <v>34</v>
      </c>
      <c r="K150" t="s">
        <v>29</v>
      </c>
      <c r="L150" t="s">
        <v>29</v>
      </c>
      <c r="M150" t="s">
        <v>29</v>
      </c>
      <c r="N150">
        <v>2</v>
      </c>
      <c r="O150" t="s">
        <v>50</v>
      </c>
      <c r="P150">
        <v>8</v>
      </c>
      <c r="Q150">
        <v>6</v>
      </c>
      <c r="R150" t="s">
        <v>36</v>
      </c>
      <c r="S150" t="s">
        <v>34</v>
      </c>
      <c r="T150" t="s">
        <v>29</v>
      </c>
      <c r="U150" t="s">
        <v>29</v>
      </c>
      <c r="V150" t="s">
        <v>29</v>
      </c>
      <c r="W150" t="s">
        <v>29</v>
      </c>
      <c r="X150" t="s">
        <v>34</v>
      </c>
      <c r="Y150" t="s">
        <v>350</v>
      </c>
      <c r="Z150" t="s">
        <v>34</v>
      </c>
      <c r="AA150" t="s">
        <v>349</v>
      </c>
    </row>
    <row r="151" spans="1:27" x14ac:dyDescent="0.3">
      <c r="A151" t="s">
        <v>92</v>
      </c>
      <c r="B151">
        <v>1670</v>
      </c>
      <c r="C151" t="s">
        <v>29</v>
      </c>
      <c r="D151" t="s">
        <v>29</v>
      </c>
      <c r="E151" t="s">
        <v>32</v>
      </c>
      <c r="F151" t="s">
        <v>32</v>
      </c>
      <c r="G151">
        <v>61</v>
      </c>
      <c r="H151" t="s">
        <v>34</v>
      </c>
      <c r="I151" t="s">
        <v>46</v>
      </c>
      <c r="J151" t="s">
        <v>34</v>
      </c>
      <c r="K151" t="s">
        <v>29</v>
      </c>
      <c r="L151" t="s">
        <v>34</v>
      </c>
      <c r="M151" t="s">
        <v>34</v>
      </c>
      <c r="N151">
        <v>2</v>
      </c>
      <c r="O151" t="s">
        <v>132</v>
      </c>
      <c r="P151">
        <v>9</v>
      </c>
      <c r="Q151">
        <v>8</v>
      </c>
      <c r="R151" t="s">
        <v>36</v>
      </c>
      <c r="S151" t="s">
        <v>34</v>
      </c>
      <c r="T151" t="s">
        <v>67</v>
      </c>
      <c r="U151" t="s">
        <v>29</v>
      </c>
      <c r="V151" t="s">
        <v>67</v>
      </c>
      <c r="W151" t="s">
        <v>29</v>
      </c>
      <c r="X151" t="s">
        <v>34</v>
      </c>
      <c r="Y151" t="s">
        <v>351</v>
      </c>
      <c r="Z151" t="s">
        <v>34</v>
      </c>
      <c r="AA151" t="s">
        <v>92</v>
      </c>
    </row>
    <row r="152" spans="1:27" x14ac:dyDescent="0.3">
      <c r="A152" t="s">
        <v>215</v>
      </c>
      <c r="B152">
        <v>1300</v>
      </c>
      <c r="C152" t="s">
        <v>29</v>
      </c>
      <c r="D152" t="s">
        <v>29</v>
      </c>
      <c r="E152" t="s">
        <v>54</v>
      </c>
      <c r="F152" t="s">
        <v>54</v>
      </c>
      <c r="G152">
        <v>57</v>
      </c>
      <c r="H152" t="s">
        <v>34</v>
      </c>
      <c r="I152" t="s">
        <v>33</v>
      </c>
      <c r="J152" t="s">
        <v>34</v>
      </c>
      <c r="K152" t="s">
        <v>29</v>
      </c>
      <c r="L152" t="s">
        <v>29</v>
      </c>
      <c r="M152" t="s">
        <v>29</v>
      </c>
      <c r="N152">
        <v>3</v>
      </c>
      <c r="O152" t="s">
        <v>39</v>
      </c>
      <c r="P152">
        <v>6</v>
      </c>
      <c r="Q152">
        <v>6</v>
      </c>
      <c r="R152" t="s">
        <v>36</v>
      </c>
      <c r="S152" t="s">
        <v>29</v>
      </c>
      <c r="T152" t="s">
        <v>34</v>
      </c>
      <c r="U152" t="s">
        <v>29</v>
      </c>
      <c r="V152" t="s">
        <v>29</v>
      </c>
      <c r="W152" t="s">
        <v>34</v>
      </c>
      <c r="X152" t="s">
        <v>34</v>
      </c>
      <c r="Y152" t="s">
        <v>352</v>
      </c>
      <c r="Z152" t="s">
        <v>34</v>
      </c>
      <c r="AA152" t="s">
        <v>215</v>
      </c>
    </row>
    <row r="153" spans="1:27" x14ac:dyDescent="0.3">
      <c r="A153" t="s">
        <v>353</v>
      </c>
      <c r="B153">
        <v>967</v>
      </c>
      <c r="C153" t="s">
        <v>34</v>
      </c>
      <c r="D153" t="s">
        <v>34</v>
      </c>
      <c r="E153" t="s">
        <v>54</v>
      </c>
      <c r="F153" t="s">
        <v>54</v>
      </c>
      <c r="G153">
        <v>64</v>
      </c>
      <c r="H153" t="s">
        <v>34</v>
      </c>
      <c r="I153" t="s">
        <v>46</v>
      </c>
      <c r="J153" t="s">
        <v>34</v>
      </c>
      <c r="K153" t="s">
        <v>34</v>
      </c>
      <c r="L153" t="s">
        <v>34</v>
      </c>
      <c r="M153" t="s">
        <v>34</v>
      </c>
      <c r="N153">
        <v>3</v>
      </c>
      <c r="O153" t="s">
        <v>39</v>
      </c>
      <c r="P153">
        <v>10</v>
      </c>
      <c r="Q153">
        <v>8</v>
      </c>
      <c r="R153" t="s">
        <v>36</v>
      </c>
      <c r="S153" t="s">
        <v>34</v>
      </c>
      <c r="T153" t="s">
        <v>34</v>
      </c>
      <c r="U153" t="s">
        <v>34</v>
      </c>
      <c r="V153" t="s">
        <v>29</v>
      </c>
      <c r="W153" t="s">
        <v>29</v>
      </c>
      <c r="X153" t="s">
        <v>34</v>
      </c>
      <c r="Y153" t="s">
        <v>354</v>
      </c>
      <c r="Z153" t="s">
        <v>34</v>
      </c>
      <c r="AA153" t="s">
        <v>353</v>
      </c>
    </row>
    <row r="154" spans="1:27" x14ac:dyDescent="0.3">
      <c r="A154" t="s">
        <v>355</v>
      </c>
      <c r="B154">
        <v>1000</v>
      </c>
      <c r="G154">
        <v>73</v>
      </c>
      <c r="O154" t="s">
        <v>39</v>
      </c>
      <c r="R154" t="s">
        <v>51</v>
      </c>
      <c r="S154" t="s">
        <v>29</v>
      </c>
      <c r="T154" t="s">
        <v>29</v>
      </c>
      <c r="U154" t="s">
        <v>29</v>
      </c>
      <c r="V154" t="s">
        <v>29</v>
      </c>
      <c r="W154" t="s">
        <v>29</v>
      </c>
      <c r="X154" t="s">
        <v>34</v>
      </c>
      <c r="Y154" t="s">
        <v>356</v>
      </c>
      <c r="Z154" t="s">
        <v>29</v>
      </c>
      <c r="AA154" t="s">
        <v>355</v>
      </c>
    </row>
    <row r="155" spans="1:27" x14ac:dyDescent="0.3">
      <c r="A155" t="s">
        <v>357</v>
      </c>
      <c r="B155">
        <v>698</v>
      </c>
      <c r="C155" t="s">
        <v>29</v>
      </c>
      <c r="D155" t="s">
        <v>29</v>
      </c>
      <c r="E155" t="s">
        <v>55</v>
      </c>
      <c r="F155" t="s">
        <v>55</v>
      </c>
      <c r="G155">
        <v>71</v>
      </c>
      <c r="H155" t="s">
        <v>29</v>
      </c>
      <c r="I155" t="s">
        <v>46</v>
      </c>
      <c r="J155" t="s">
        <v>29</v>
      </c>
      <c r="K155" t="s">
        <v>29</v>
      </c>
      <c r="L155" t="s">
        <v>34</v>
      </c>
      <c r="M155" t="s">
        <v>34</v>
      </c>
      <c r="N155">
        <v>2</v>
      </c>
      <c r="O155" t="s">
        <v>50</v>
      </c>
      <c r="P155">
        <v>15</v>
      </c>
      <c r="Q155">
        <v>14</v>
      </c>
      <c r="R155" t="s">
        <v>36</v>
      </c>
      <c r="S155" t="s">
        <v>34</v>
      </c>
      <c r="T155" t="s">
        <v>29</v>
      </c>
      <c r="U155" t="s">
        <v>34</v>
      </c>
      <c r="V155" t="s">
        <v>29</v>
      </c>
      <c r="W155" t="s">
        <v>29</v>
      </c>
      <c r="X155" t="s">
        <v>34</v>
      </c>
      <c r="Y155" t="s">
        <v>358</v>
      </c>
      <c r="Z155" t="s">
        <v>34</v>
      </c>
      <c r="AA155" t="s">
        <v>357</v>
      </c>
    </row>
    <row r="156" spans="1:27" x14ac:dyDescent="0.3">
      <c r="A156" t="s">
        <v>359</v>
      </c>
      <c r="B156">
        <v>264</v>
      </c>
      <c r="G156">
        <v>54</v>
      </c>
      <c r="O156" t="s">
        <v>50</v>
      </c>
      <c r="R156" t="s">
        <v>40</v>
      </c>
      <c r="S156" t="s">
        <v>34</v>
      </c>
      <c r="T156" t="s">
        <v>29</v>
      </c>
      <c r="U156" t="s">
        <v>29</v>
      </c>
      <c r="V156" t="s">
        <v>29</v>
      </c>
      <c r="W156" t="s">
        <v>34</v>
      </c>
      <c r="X156" t="s">
        <v>29</v>
      </c>
      <c r="Y156" t="s">
        <v>360</v>
      </c>
      <c r="Z156" t="s">
        <v>29</v>
      </c>
      <c r="AA156" t="s">
        <v>359</v>
      </c>
    </row>
    <row r="157" spans="1:27" x14ac:dyDescent="0.3">
      <c r="A157" t="s">
        <v>361</v>
      </c>
      <c r="B157">
        <v>4351</v>
      </c>
      <c r="C157" t="s">
        <v>29</v>
      </c>
      <c r="D157" t="s">
        <v>34</v>
      </c>
      <c r="E157" t="s">
        <v>72</v>
      </c>
      <c r="F157" t="s">
        <v>72</v>
      </c>
      <c r="G157">
        <v>58</v>
      </c>
      <c r="H157" t="s">
        <v>34</v>
      </c>
      <c r="I157" t="s">
        <v>33</v>
      </c>
      <c r="J157" t="s">
        <v>29</v>
      </c>
      <c r="K157" t="s">
        <v>29</v>
      </c>
      <c r="L157" t="s">
        <v>34</v>
      </c>
      <c r="M157" t="s">
        <v>34</v>
      </c>
      <c r="N157">
        <v>5</v>
      </c>
      <c r="O157" t="s">
        <v>47</v>
      </c>
      <c r="P157">
        <v>5</v>
      </c>
      <c r="Q157">
        <v>5</v>
      </c>
      <c r="R157" t="s">
        <v>40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362</v>
      </c>
      <c r="Z157" t="s">
        <v>29</v>
      </c>
      <c r="AA157" t="s">
        <v>361</v>
      </c>
    </row>
    <row r="158" spans="1:27" x14ac:dyDescent="0.3">
      <c r="A158" t="s">
        <v>363</v>
      </c>
      <c r="B158">
        <v>3234</v>
      </c>
      <c r="G158">
        <v>79</v>
      </c>
      <c r="O158" t="s">
        <v>39</v>
      </c>
      <c r="R158" t="s">
        <v>40</v>
      </c>
      <c r="S158" t="s">
        <v>34</v>
      </c>
      <c r="T158" t="s">
        <v>29</v>
      </c>
      <c r="U158" t="s">
        <v>29</v>
      </c>
      <c r="V158" t="s">
        <v>29</v>
      </c>
      <c r="W158" t="s">
        <v>29</v>
      </c>
      <c r="X158" t="s">
        <v>29</v>
      </c>
      <c r="Y158" t="s">
        <v>364</v>
      </c>
      <c r="Z158" t="s">
        <v>29</v>
      </c>
      <c r="AA158" t="s">
        <v>363</v>
      </c>
    </row>
    <row r="159" spans="1:27" x14ac:dyDescent="0.3">
      <c r="A159" t="s">
        <v>365</v>
      </c>
      <c r="B159">
        <v>1377</v>
      </c>
      <c r="C159" t="s">
        <v>34</v>
      </c>
      <c r="D159" t="s">
        <v>29</v>
      </c>
      <c r="E159" t="s">
        <v>32</v>
      </c>
      <c r="F159" t="s">
        <v>32</v>
      </c>
      <c r="G159">
        <v>65</v>
      </c>
      <c r="H159" t="s">
        <v>34</v>
      </c>
      <c r="I159" t="s">
        <v>46</v>
      </c>
      <c r="J159" t="s">
        <v>34</v>
      </c>
      <c r="K159" t="s">
        <v>29</v>
      </c>
      <c r="L159" t="s">
        <v>34</v>
      </c>
      <c r="M159" t="s">
        <v>34</v>
      </c>
      <c r="N159">
        <v>2</v>
      </c>
      <c r="O159" t="s">
        <v>39</v>
      </c>
      <c r="P159">
        <v>13</v>
      </c>
      <c r="Q159">
        <v>10</v>
      </c>
      <c r="R159" t="s">
        <v>36</v>
      </c>
      <c r="S159" t="s">
        <v>34</v>
      </c>
      <c r="T159" t="s">
        <v>67</v>
      </c>
      <c r="U159" t="s">
        <v>34</v>
      </c>
      <c r="V159" t="s">
        <v>67</v>
      </c>
      <c r="W159" t="s">
        <v>34</v>
      </c>
      <c r="X159" t="s">
        <v>34</v>
      </c>
      <c r="Y159" t="s">
        <v>366</v>
      </c>
      <c r="Z159" t="s">
        <v>34</v>
      </c>
      <c r="AA159" t="s">
        <v>365</v>
      </c>
    </row>
    <row r="160" spans="1:27" x14ac:dyDescent="0.3">
      <c r="A160" t="s">
        <v>367</v>
      </c>
      <c r="B160">
        <v>4459</v>
      </c>
      <c r="G160">
        <v>66</v>
      </c>
      <c r="O160" t="s">
        <v>39</v>
      </c>
      <c r="R160" t="s">
        <v>40</v>
      </c>
      <c r="S160" t="s">
        <v>29</v>
      </c>
      <c r="T160" t="s">
        <v>29</v>
      </c>
      <c r="U160" t="s">
        <v>29</v>
      </c>
      <c r="V160" t="s">
        <v>29</v>
      </c>
      <c r="W160" t="s">
        <v>29</v>
      </c>
      <c r="X160" t="s">
        <v>29</v>
      </c>
      <c r="Y160" t="s">
        <v>368</v>
      </c>
      <c r="Z160" t="s">
        <v>29</v>
      </c>
      <c r="AA160" t="s">
        <v>367</v>
      </c>
    </row>
    <row r="161" spans="1:27" x14ac:dyDescent="0.3">
      <c r="A161" t="s">
        <v>369</v>
      </c>
      <c r="B161">
        <v>431</v>
      </c>
      <c r="C161" t="s">
        <v>29</v>
      </c>
      <c r="D161" t="s">
        <v>29</v>
      </c>
      <c r="E161" t="s">
        <v>32</v>
      </c>
      <c r="F161" t="s">
        <v>32</v>
      </c>
      <c r="G161">
        <v>53</v>
      </c>
      <c r="H161" t="s">
        <v>34</v>
      </c>
      <c r="I161" t="s">
        <v>46</v>
      </c>
      <c r="J161" t="s">
        <v>34</v>
      </c>
      <c r="K161" t="s">
        <v>29</v>
      </c>
      <c r="L161" t="s">
        <v>29</v>
      </c>
      <c r="M161" t="s">
        <v>29</v>
      </c>
      <c r="N161">
        <v>2</v>
      </c>
      <c r="O161" t="s">
        <v>39</v>
      </c>
      <c r="P161">
        <v>8</v>
      </c>
      <c r="Q161">
        <v>7</v>
      </c>
      <c r="R161" t="s">
        <v>36</v>
      </c>
      <c r="S161" t="s">
        <v>34</v>
      </c>
      <c r="T161" t="s">
        <v>34</v>
      </c>
      <c r="U161" t="s">
        <v>29</v>
      </c>
      <c r="V161" t="s">
        <v>29</v>
      </c>
      <c r="W161" t="s">
        <v>34</v>
      </c>
      <c r="X161" t="s">
        <v>34</v>
      </c>
      <c r="Y161" t="s">
        <v>370</v>
      </c>
      <c r="Z161" t="s">
        <v>34</v>
      </c>
      <c r="AA161" t="s">
        <v>369</v>
      </c>
    </row>
    <row r="162" spans="1:27" x14ac:dyDescent="0.3">
      <c r="A162" t="s">
        <v>371</v>
      </c>
      <c r="B162">
        <v>4126</v>
      </c>
      <c r="G162">
        <v>50</v>
      </c>
      <c r="O162" t="s">
        <v>47</v>
      </c>
      <c r="R162" t="s">
        <v>40</v>
      </c>
      <c r="S162" t="s">
        <v>34</v>
      </c>
      <c r="T162" t="s">
        <v>29</v>
      </c>
      <c r="U162" t="s">
        <v>29</v>
      </c>
      <c r="V162" t="s">
        <v>29</v>
      </c>
      <c r="W162" t="s">
        <v>29</v>
      </c>
      <c r="X162" t="s">
        <v>29</v>
      </c>
      <c r="Y162" t="s">
        <v>372</v>
      </c>
      <c r="Z162" t="s">
        <v>29</v>
      </c>
      <c r="AA162" t="s">
        <v>371</v>
      </c>
    </row>
    <row r="163" spans="1:27" x14ac:dyDescent="0.3">
      <c r="A163" t="s">
        <v>373</v>
      </c>
      <c r="B163">
        <v>1414</v>
      </c>
      <c r="G163">
        <v>63</v>
      </c>
      <c r="O163" t="s">
        <v>43</v>
      </c>
      <c r="R163" t="s">
        <v>40</v>
      </c>
      <c r="S163" t="s">
        <v>34</v>
      </c>
      <c r="T163" t="s">
        <v>29</v>
      </c>
      <c r="U163" t="s">
        <v>29</v>
      </c>
      <c r="V163" t="s">
        <v>29</v>
      </c>
      <c r="W163" t="s">
        <v>29</v>
      </c>
      <c r="X163" t="s">
        <v>34</v>
      </c>
      <c r="Y163" t="s">
        <v>374</v>
      </c>
      <c r="Z163" t="s">
        <v>29</v>
      </c>
      <c r="AA163" t="s">
        <v>373</v>
      </c>
    </row>
    <row r="164" spans="1:27" x14ac:dyDescent="0.3">
      <c r="A164" t="s">
        <v>375</v>
      </c>
      <c r="B164">
        <v>926</v>
      </c>
      <c r="C164" t="s">
        <v>29</v>
      </c>
      <c r="D164" t="s">
        <v>29</v>
      </c>
      <c r="E164" t="s">
        <v>54</v>
      </c>
      <c r="F164" t="s">
        <v>54</v>
      </c>
      <c r="G164">
        <v>53</v>
      </c>
      <c r="H164" t="s">
        <v>29</v>
      </c>
      <c r="I164" t="s">
        <v>33</v>
      </c>
      <c r="J164" t="s">
        <v>34</v>
      </c>
      <c r="K164" t="s">
        <v>29</v>
      </c>
      <c r="L164" t="s">
        <v>34</v>
      </c>
      <c r="M164" t="s">
        <v>34</v>
      </c>
      <c r="N164">
        <v>2</v>
      </c>
      <c r="O164" t="s">
        <v>47</v>
      </c>
      <c r="P164">
        <v>9</v>
      </c>
      <c r="Q164">
        <v>7</v>
      </c>
      <c r="R164" t="s">
        <v>40</v>
      </c>
      <c r="S164" t="s">
        <v>34</v>
      </c>
      <c r="T164" t="s">
        <v>29</v>
      </c>
      <c r="U164" t="s">
        <v>29</v>
      </c>
      <c r="V164" t="s">
        <v>29</v>
      </c>
      <c r="W164" t="s">
        <v>29</v>
      </c>
      <c r="X164" t="s">
        <v>29</v>
      </c>
      <c r="Y164" t="s">
        <v>376</v>
      </c>
      <c r="Z164" t="s">
        <v>29</v>
      </c>
      <c r="AA164" t="s">
        <v>375</v>
      </c>
    </row>
    <row r="165" spans="1:27" x14ac:dyDescent="0.3">
      <c r="A165" t="s">
        <v>377</v>
      </c>
      <c r="B165">
        <v>2914</v>
      </c>
      <c r="G165">
        <v>60</v>
      </c>
      <c r="O165" t="s">
        <v>47</v>
      </c>
      <c r="R165" t="s">
        <v>40</v>
      </c>
      <c r="S165" t="s">
        <v>34</v>
      </c>
      <c r="T165" t="s">
        <v>29</v>
      </c>
      <c r="U165" t="s">
        <v>29</v>
      </c>
      <c r="V165" t="s">
        <v>29</v>
      </c>
      <c r="W165" t="s">
        <v>29</v>
      </c>
      <c r="X165" t="s">
        <v>34</v>
      </c>
      <c r="Y165" t="s">
        <v>378</v>
      </c>
      <c r="Z165" t="s">
        <v>29</v>
      </c>
      <c r="AA165" t="s">
        <v>377</v>
      </c>
    </row>
    <row r="166" spans="1:27" x14ac:dyDescent="0.3">
      <c r="A166" t="s">
        <v>279</v>
      </c>
      <c r="B166">
        <v>1825</v>
      </c>
      <c r="C166" t="s">
        <v>29</v>
      </c>
      <c r="D166" t="s">
        <v>29</v>
      </c>
      <c r="E166" t="s">
        <v>32</v>
      </c>
      <c r="F166" t="s">
        <v>32</v>
      </c>
      <c r="G166">
        <v>46</v>
      </c>
      <c r="H166" t="s">
        <v>29</v>
      </c>
      <c r="I166" t="s">
        <v>33</v>
      </c>
      <c r="J166" t="s">
        <v>29</v>
      </c>
      <c r="K166" t="s">
        <v>29</v>
      </c>
      <c r="L166" t="s">
        <v>29</v>
      </c>
      <c r="M166" t="s">
        <v>29</v>
      </c>
      <c r="N166">
        <v>3</v>
      </c>
      <c r="O166" t="s">
        <v>39</v>
      </c>
      <c r="P166">
        <v>12</v>
      </c>
      <c r="Q166">
        <v>5</v>
      </c>
      <c r="R166" t="s">
        <v>161</v>
      </c>
      <c r="S166" t="s">
        <v>34</v>
      </c>
      <c r="T166" t="s">
        <v>34</v>
      </c>
      <c r="U166" t="s">
        <v>29</v>
      </c>
      <c r="V166" t="s">
        <v>34</v>
      </c>
      <c r="W166" t="s">
        <v>29</v>
      </c>
      <c r="X166" t="s">
        <v>29</v>
      </c>
      <c r="Y166" t="s">
        <v>379</v>
      </c>
      <c r="Z166" t="s">
        <v>34</v>
      </c>
      <c r="AA166" t="s">
        <v>279</v>
      </c>
    </row>
    <row r="167" spans="1:27" x14ac:dyDescent="0.3">
      <c r="A167" t="s">
        <v>380</v>
      </c>
      <c r="B167">
        <v>796</v>
      </c>
      <c r="C167" t="s">
        <v>29</v>
      </c>
      <c r="D167" t="s">
        <v>34</v>
      </c>
      <c r="E167" t="s">
        <v>160</v>
      </c>
      <c r="F167" t="s">
        <v>55</v>
      </c>
      <c r="G167">
        <v>76</v>
      </c>
      <c r="H167" t="s">
        <v>29</v>
      </c>
      <c r="I167" t="s">
        <v>33</v>
      </c>
      <c r="J167" t="s">
        <v>29</v>
      </c>
      <c r="K167" t="s">
        <v>29</v>
      </c>
      <c r="L167" t="s">
        <v>29</v>
      </c>
      <c r="M167" t="s">
        <v>29</v>
      </c>
      <c r="N167">
        <v>2</v>
      </c>
      <c r="O167" t="s">
        <v>39</v>
      </c>
      <c r="P167">
        <v>7</v>
      </c>
      <c r="Q167">
        <v>6</v>
      </c>
      <c r="R167" t="s">
        <v>36</v>
      </c>
      <c r="S167" t="s">
        <v>29</v>
      </c>
      <c r="T167" t="s">
        <v>34</v>
      </c>
      <c r="U167" t="s">
        <v>29</v>
      </c>
      <c r="V167" t="s">
        <v>29</v>
      </c>
      <c r="W167" t="s">
        <v>29</v>
      </c>
      <c r="X167" t="s">
        <v>34</v>
      </c>
      <c r="Y167" t="s">
        <v>381</v>
      </c>
      <c r="Z167" t="s">
        <v>34</v>
      </c>
      <c r="AA167" t="s">
        <v>380</v>
      </c>
    </row>
    <row r="168" spans="1:27" x14ac:dyDescent="0.3">
      <c r="A168" t="s">
        <v>382</v>
      </c>
      <c r="B168">
        <v>3135</v>
      </c>
      <c r="G168">
        <v>75</v>
      </c>
      <c r="O168" t="s">
        <v>39</v>
      </c>
      <c r="R168" t="s">
        <v>51</v>
      </c>
      <c r="S168" t="s">
        <v>29</v>
      </c>
      <c r="T168" t="s">
        <v>29</v>
      </c>
      <c r="U168" t="s">
        <v>29</v>
      </c>
      <c r="V168" t="s">
        <v>29</v>
      </c>
      <c r="W168" t="s">
        <v>29</v>
      </c>
      <c r="X168" t="s">
        <v>34</v>
      </c>
      <c r="Y168" t="s">
        <v>383</v>
      </c>
      <c r="Z168" t="s">
        <v>29</v>
      </c>
      <c r="AA168" t="s">
        <v>382</v>
      </c>
    </row>
    <row r="169" spans="1:27" x14ac:dyDescent="0.3">
      <c r="A169" t="s">
        <v>384</v>
      </c>
      <c r="B169">
        <v>4301</v>
      </c>
      <c r="G169">
        <v>54</v>
      </c>
      <c r="O169" t="s">
        <v>50</v>
      </c>
      <c r="R169" t="s">
        <v>28</v>
      </c>
      <c r="S169" t="s">
        <v>34</v>
      </c>
      <c r="T169" t="s">
        <v>34</v>
      </c>
      <c r="U169" t="s">
        <v>29</v>
      </c>
      <c r="V169" t="s">
        <v>29</v>
      </c>
      <c r="W169" t="s">
        <v>29</v>
      </c>
      <c r="X169" t="s">
        <v>34</v>
      </c>
      <c r="Y169" t="s">
        <v>385</v>
      </c>
      <c r="Z169" t="s">
        <v>29</v>
      </c>
      <c r="AA169" t="s">
        <v>384</v>
      </c>
    </row>
    <row r="170" spans="1:27" x14ac:dyDescent="0.3">
      <c r="A170" t="s">
        <v>386</v>
      </c>
      <c r="B170">
        <v>331</v>
      </c>
      <c r="C170" t="s">
        <v>34</v>
      </c>
      <c r="D170" t="s">
        <v>34</v>
      </c>
      <c r="E170" t="s">
        <v>32</v>
      </c>
      <c r="F170" t="s">
        <v>32</v>
      </c>
      <c r="G170">
        <v>71</v>
      </c>
      <c r="H170" t="s">
        <v>34</v>
      </c>
      <c r="I170" t="s">
        <v>46</v>
      </c>
      <c r="J170" t="s">
        <v>29</v>
      </c>
      <c r="K170" t="s">
        <v>29</v>
      </c>
      <c r="L170" t="s">
        <v>29</v>
      </c>
      <c r="M170" t="s">
        <v>29</v>
      </c>
      <c r="N170">
        <v>3</v>
      </c>
      <c r="O170" t="s">
        <v>47</v>
      </c>
      <c r="P170">
        <v>10</v>
      </c>
      <c r="Q170">
        <v>6</v>
      </c>
      <c r="R170" t="s">
        <v>81</v>
      </c>
      <c r="S170" t="s">
        <v>29</v>
      </c>
      <c r="T170" t="s">
        <v>29</v>
      </c>
      <c r="U170" t="s">
        <v>29</v>
      </c>
      <c r="V170" t="s">
        <v>29</v>
      </c>
      <c r="W170" t="s">
        <v>29</v>
      </c>
      <c r="X170" t="s">
        <v>29</v>
      </c>
      <c r="Y170" t="s">
        <v>387</v>
      </c>
      <c r="Z170" t="s">
        <v>34</v>
      </c>
      <c r="AA170" t="s">
        <v>386</v>
      </c>
    </row>
    <row r="171" spans="1:27" x14ac:dyDescent="0.3">
      <c r="A171" t="s">
        <v>388</v>
      </c>
      <c r="B171">
        <v>1408</v>
      </c>
      <c r="C171" t="s">
        <v>29</v>
      </c>
      <c r="D171" t="s">
        <v>29</v>
      </c>
      <c r="E171" t="s">
        <v>67</v>
      </c>
      <c r="F171" t="s">
        <v>72</v>
      </c>
      <c r="G171">
        <v>55</v>
      </c>
      <c r="H171" t="s">
        <v>29</v>
      </c>
      <c r="I171" t="s">
        <v>46</v>
      </c>
      <c r="J171" t="s">
        <v>34</v>
      </c>
      <c r="K171" t="s">
        <v>29</v>
      </c>
      <c r="L171" t="s">
        <v>34</v>
      </c>
      <c r="M171" t="s">
        <v>34</v>
      </c>
      <c r="N171">
        <v>3</v>
      </c>
      <c r="O171" t="s">
        <v>50</v>
      </c>
      <c r="P171">
        <v>13</v>
      </c>
      <c r="Q171">
        <v>12</v>
      </c>
      <c r="R171" t="s">
        <v>36</v>
      </c>
      <c r="S171" t="s">
        <v>34</v>
      </c>
      <c r="T171" t="s">
        <v>34</v>
      </c>
      <c r="U171" t="s">
        <v>29</v>
      </c>
      <c r="V171" t="s">
        <v>29</v>
      </c>
      <c r="W171" t="s">
        <v>29</v>
      </c>
      <c r="X171" t="s">
        <v>34</v>
      </c>
      <c r="Y171" t="s">
        <v>389</v>
      </c>
      <c r="Z171" t="s">
        <v>34</v>
      </c>
      <c r="AA171" t="s">
        <v>388</v>
      </c>
    </row>
    <row r="172" spans="1:27" x14ac:dyDescent="0.3">
      <c r="A172" t="s">
        <v>390</v>
      </c>
      <c r="B172">
        <v>1311</v>
      </c>
      <c r="C172" t="s">
        <v>29</v>
      </c>
      <c r="D172" t="s">
        <v>34</v>
      </c>
      <c r="E172" t="s">
        <v>32</v>
      </c>
      <c r="F172" t="s">
        <v>54</v>
      </c>
      <c r="G172">
        <v>56</v>
      </c>
      <c r="H172" t="s">
        <v>34</v>
      </c>
      <c r="I172" t="s">
        <v>46</v>
      </c>
      <c r="J172" t="s">
        <v>29</v>
      </c>
      <c r="K172" t="s">
        <v>29</v>
      </c>
      <c r="L172" t="s">
        <v>29</v>
      </c>
      <c r="M172" t="s">
        <v>34</v>
      </c>
      <c r="N172">
        <v>1</v>
      </c>
      <c r="O172" t="s">
        <v>47</v>
      </c>
      <c r="P172">
        <v>20</v>
      </c>
      <c r="Q172">
        <v>15</v>
      </c>
      <c r="R172" t="s">
        <v>36</v>
      </c>
      <c r="S172" t="s">
        <v>29</v>
      </c>
      <c r="T172" t="s">
        <v>29</v>
      </c>
      <c r="U172" t="s">
        <v>29</v>
      </c>
      <c r="V172" t="s">
        <v>34</v>
      </c>
      <c r="W172" t="s">
        <v>29</v>
      </c>
      <c r="X172" t="s">
        <v>34</v>
      </c>
      <c r="Y172" t="s">
        <v>391</v>
      </c>
      <c r="Z172" t="s">
        <v>34</v>
      </c>
      <c r="AA172" t="s">
        <v>390</v>
      </c>
    </row>
    <row r="173" spans="1:27" x14ac:dyDescent="0.3">
      <c r="A173" t="s">
        <v>392</v>
      </c>
      <c r="B173">
        <v>47</v>
      </c>
      <c r="C173" t="s">
        <v>29</v>
      </c>
      <c r="D173" t="s">
        <v>29</v>
      </c>
      <c r="E173" t="s">
        <v>54</v>
      </c>
      <c r="F173" t="s">
        <v>54</v>
      </c>
      <c r="G173">
        <v>69</v>
      </c>
      <c r="H173" t="s">
        <v>29</v>
      </c>
      <c r="I173" t="s">
        <v>46</v>
      </c>
      <c r="J173" t="s">
        <v>29</v>
      </c>
      <c r="K173" t="s">
        <v>29</v>
      </c>
      <c r="L173" t="s">
        <v>29</v>
      </c>
      <c r="M173" t="s">
        <v>29</v>
      </c>
      <c r="N173">
        <v>2</v>
      </c>
      <c r="O173" t="s">
        <v>50</v>
      </c>
      <c r="P173">
        <v>10</v>
      </c>
      <c r="Q173">
        <v>9</v>
      </c>
      <c r="R173" t="s">
        <v>36</v>
      </c>
      <c r="S173" t="s">
        <v>34</v>
      </c>
      <c r="T173" t="s">
        <v>67</v>
      </c>
      <c r="U173" t="s">
        <v>34</v>
      </c>
      <c r="V173" t="s">
        <v>67</v>
      </c>
      <c r="W173" t="s">
        <v>34</v>
      </c>
      <c r="X173" t="s">
        <v>34</v>
      </c>
      <c r="Y173" t="s">
        <v>393</v>
      </c>
      <c r="Z173" t="s">
        <v>34</v>
      </c>
      <c r="AA173" t="s">
        <v>392</v>
      </c>
    </row>
    <row r="174" spans="1:27" x14ac:dyDescent="0.3">
      <c r="A174" t="s">
        <v>394</v>
      </c>
      <c r="B174">
        <v>964</v>
      </c>
      <c r="G174">
        <v>61</v>
      </c>
      <c r="O174" t="s">
        <v>50</v>
      </c>
      <c r="R174" t="s">
        <v>40</v>
      </c>
      <c r="S174" t="s">
        <v>34</v>
      </c>
      <c r="T174" t="s">
        <v>29</v>
      </c>
      <c r="U174" t="s">
        <v>29</v>
      </c>
      <c r="V174" t="s">
        <v>29</v>
      </c>
      <c r="W174" t="s">
        <v>29</v>
      </c>
      <c r="X174" t="s">
        <v>29</v>
      </c>
      <c r="Y174" t="s">
        <v>395</v>
      </c>
      <c r="Z174" t="s">
        <v>29</v>
      </c>
      <c r="AA174" t="s">
        <v>394</v>
      </c>
    </row>
    <row r="175" spans="1:27" x14ac:dyDescent="0.3">
      <c r="A175" t="s">
        <v>396</v>
      </c>
      <c r="B175">
        <v>1568</v>
      </c>
      <c r="C175" t="s">
        <v>29</v>
      </c>
      <c r="D175" t="s">
        <v>29</v>
      </c>
      <c r="E175" t="s">
        <v>32</v>
      </c>
      <c r="F175" t="s">
        <v>32</v>
      </c>
      <c r="G175">
        <v>71</v>
      </c>
      <c r="H175" t="s">
        <v>34</v>
      </c>
      <c r="I175" t="s">
        <v>46</v>
      </c>
      <c r="J175" t="s">
        <v>34</v>
      </c>
      <c r="K175" t="s">
        <v>29</v>
      </c>
      <c r="L175" t="s">
        <v>29</v>
      </c>
      <c r="M175" t="s">
        <v>29</v>
      </c>
      <c r="N175">
        <v>3</v>
      </c>
      <c r="O175" t="s">
        <v>39</v>
      </c>
      <c r="P175">
        <v>10</v>
      </c>
      <c r="Q175">
        <v>9</v>
      </c>
      <c r="R175" t="s">
        <v>81</v>
      </c>
      <c r="S175" t="s">
        <v>29</v>
      </c>
      <c r="T175" t="s">
        <v>29</v>
      </c>
      <c r="U175" t="s">
        <v>29</v>
      </c>
      <c r="V175" t="s">
        <v>29</v>
      </c>
      <c r="W175" t="s">
        <v>29</v>
      </c>
      <c r="X175" t="s">
        <v>29</v>
      </c>
      <c r="Y175" t="s">
        <v>397</v>
      </c>
      <c r="Z175" t="s">
        <v>34</v>
      </c>
      <c r="AA175" t="s">
        <v>396</v>
      </c>
    </row>
    <row r="176" spans="1:27" x14ac:dyDescent="0.3">
      <c r="A176" t="s">
        <v>398</v>
      </c>
      <c r="B176">
        <v>252</v>
      </c>
      <c r="C176" t="s">
        <v>34</v>
      </c>
      <c r="D176" t="s">
        <v>34</v>
      </c>
      <c r="E176" t="s">
        <v>54</v>
      </c>
      <c r="F176" t="s">
        <v>54</v>
      </c>
      <c r="G176">
        <v>72</v>
      </c>
      <c r="H176" t="s">
        <v>29</v>
      </c>
      <c r="I176" t="s">
        <v>33</v>
      </c>
      <c r="J176" t="s">
        <v>34</v>
      </c>
      <c r="K176" t="s">
        <v>34</v>
      </c>
      <c r="L176" t="s">
        <v>34</v>
      </c>
      <c r="M176" t="s">
        <v>34</v>
      </c>
      <c r="N176">
        <v>2</v>
      </c>
      <c r="O176" t="s">
        <v>39</v>
      </c>
      <c r="P176">
        <v>8</v>
      </c>
      <c r="Q176">
        <v>9</v>
      </c>
      <c r="R176" t="s">
        <v>36</v>
      </c>
      <c r="S176" t="s">
        <v>29</v>
      </c>
      <c r="T176" t="s">
        <v>67</v>
      </c>
      <c r="U176" t="s">
        <v>29</v>
      </c>
      <c r="V176" t="s">
        <v>67</v>
      </c>
      <c r="W176" t="s">
        <v>29</v>
      </c>
      <c r="X176" t="s">
        <v>34</v>
      </c>
      <c r="Y176" t="s">
        <v>399</v>
      </c>
      <c r="Z176" t="s">
        <v>34</v>
      </c>
      <c r="AA176" t="s">
        <v>398</v>
      </c>
    </row>
    <row r="177" spans="1:27" x14ac:dyDescent="0.3">
      <c r="A177" t="s">
        <v>400</v>
      </c>
      <c r="B177">
        <v>3435</v>
      </c>
      <c r="G177">
        <v>67</v>
      </c>
      <c r="O177" t="s">
        <v>39</v>
      </c>
      <c r="R177" t="s">
        <v>40</v>
      </c>
      <c r="S177" t="s">
        <v>29</v>
      </c>
      <c r="T177" t="s">
        <v>29</v>
      </c>
      <c r="U177" t="s">
        <v>29</v>
      </c>
      <c r="V177" t="s">
        <v>29</v>
      </c>
      <c r="W177" t="s">
        <v>29</v>
      </c>
      <c r="X177" t="s">
        <v>29</v>
      </c>
      <c r="Y177" t="s">
        <v>401</v>
      </c>
      <c r="Z177" t="s">
        <v>29</v>
      </c>
      <c r="AA177" t="s">
        <v>400</v>
      </c>
    </row>
    <row r="178" spans="1:27" x14ac:dyDescent="0.3">
      <c r="A178" t="s">
        <v>402</v>
      </c>
      <c r="B178">
        <v>3548</v>
      </c>
      <c r="G178">
        <v>57</v>
      </c>
      <c r="O178" t="s">
        <v>132</v>
      </c>
      <c r="R178" t="s">
        <v>28</v>
      </c>
      <c r="S178" t="s">
        <v>29</v>
      </c>
      <c r="T178" t="s">
        <v>29</v>
      </c>
      <c r="U178" t="s">
        <v>29</v>
      </c>
      <c r="V178" t="s">
        <v>29</v>
      </c>
      <c r="W178" t="s">
        <v>29</v>
      </c>
      <c r="X178" t="s">
        <v>34</v>
      </c>
      <c r="Y178" t="s">
        <v>403</v>
      </c>
      <c r="Z178" t="s">
        <v>29</v>
      </c>
      <c r="AA178" t="s">
        <v>402</v>
      </c>
    </row>
    <row r="179" spans="1:27" x14ac:dyDescent="0.3">
      <c r="A179" t="s">
        <v>404</v>
      </c>
      <c r="B179">
        <v>412</v>
      </c>
      <c r="C179" t="s">
        <v>29</v>
      </c>
      <c r="D179" t="s">
        <v>29</v>
      </c>
      <c r="E179" t="s">
        <v>32</v>
      </c>
      <c r="F179" t="s">
        <v>32</v>
      </c>
      <c r="G179">
        <v>79</v>
      </c>
      <c r="H179" t="s">
        <v>29</v>
      </c>
      <c r="I179" t="s">
        <v>46</v>
      </c>
      <c r="J179" t="s">
        <v>29</v>
      </c>
      <c r="K179" t="s">
        <v>29</v>
      </c>
      <c r="L179" t="s">
        <v>29</v>
      </c>
      <c r="M179" t="s">
        <v>29</v>
      </c>
      <c r="N179">
        <v>2</v>
      </c>
      <c r="O179" t="s">
        <v>39</v>
      </c>
      <c r="P179">
        <v>17</v>
      </c>
      <c r="Q179">
        <v>12</v>
      </c>
      <c r="R179" t="s">
        <v>36</v>
      </c>
      <c r="S179" t="s">
        <v>34</v>
      </c>
      <c r="T179" t="s">
        <v>34</v>
      </c>
      <c r="U179" t="s">
        <v>29</v>
      </c>
      <c r="V179" t="s">
        <v>29</v>
      </c>
      <c r="W179" t="s">
        <v>29</v>
      </c>
      <c r="X179" t="s">
        <v>34</v>
      </c>
      <c r="Y179" t="s">
        <v>405</v>
      </c>
      <c r="Z179" t="s">
        <v>34</v>
      </c>
      <c r="AA179" t="s">
        <v>404</v>
      </c>
    </row>
    <row r="180" spans="1:27" x14ac:dyDescent="0.3">
      <c r="A180" t="s">
        <v>406</v>
      </c>
      <c r="B180">
        <v>795</v>
      </c>
      <c r="C180" t="s">
        <v>29</v>
      </c>
      <c r="D180" t="s">
        <v>29</v>
      </c>
      <c r="E180" t="s">
        <v>54</v>
      </c>
      <c r="F180" t="s">
        <v>54</v>
      </c>
      <c r="G180">
        <v>58</v>
      </c>
      <c r="H180" t="s">
        <v>34</v>
      </c>
      <c r="I180" t="s">
        <v>33</v>
      </c>
      <c r="J180" t="s">
        <v>29</v>
      </c>
      <c r="K180" t="s">
        <v>34</v>
      </c>
      <c r="L180" t="s">
        <v>29</v>
      </c>
      <c r="M180" t="s">
        <v>29</v>
      </c>
      <c r="N180">
        <v>3</v>
      </c>
      <c r="O180" t="s">
        <v>75</v>
      </c>
      <c r="P180">
        <v>15</v>
      </c>
      <c r="Q180">
        <v>12</v>
      </c>
      <c r="R180" t="s">
        <v>81</v>
      </c>
      <c r="S180" t="s">
        <v>34</v>
      </c>
      <c r="T180" t="s">
        <v>67</v>
      </c>
      <c r="U180" t="s">
        <v>29</v>
      </c>
      <c r="V180" t="s">
        <v>67</v>
      </c>
      <c r="W180" t="s">
        <v>34</v>
      </c>
      <c r="X180" t="s">
        <v>34</v>
      </c>
      <c r="Y180" t="s">
        <v>407</v>
      </c>
      <c r="Z180" t="s">
        <v>34</v>
      </c>
      <c r="AA180" t="s">
        <v>406</v>
      </c>
    </row>
    <row r="181" spans="1:27" x14ac:dyDescent="0.3">
      <c r="A181" t="s">
        <v>408</v>
      </c>
      <c r="B181">
        <v>901</v>
      </c>
      <c r="C181" t="s">
        <v>29</v>
      </c>
      <c r="D181" t="s">
        <v>29</v>
      </c>
      <c r="E181" t="s">
        <v>32</v>
      </c>
      <c r="F181" t="s">
        <v>32</v>
      </c>
      <c r="G181">
        <v>14</v>
      </c>
      <c r="H181" t="s">
        <v>29</v>
      </c>
      <c r="I181" t="s">
        <v>33</v>
      </c>
      <c r="J181" t="s">
        <v>34</v>
      </c>
      <c r="K181" t="s">
        <v>29</v>
      </c>
      <c r="L181" t="s">
        <v>29</v>
      </c>
      <c r="M181" t="s">
        <v>29</v>
      </c>
      <c r="N181">
        <v>2</v>
      </c>
      <c r="O181" t="s">
        <v>262</v>
      </c>
      <c r="P181">
        <v>3</v>
      </c>
      <c r="Q181">
        <v>3</v>
      </c>
      <c r="R181" t="s">
        <v>28</v>
      </c>
      <c r="S181" t="s">
        <v>29</v>
      </c>
      <c r="T181" t="s">
        <v>34</v>
      </c>
      <c r="U181" t="s">
        <v>29</v>
      </c>
      <c r="V181" t="s">
        <v>34</v>
      </c>
      <c r="W181" t="s">
        <v>29</v>
      </c>
      <c r="X181" t="s">
        <v>29</v>
      </c>
      <c r="Y181" t="s">
        <v>409</v>
      </c>
      <c r="Z181" t="s">
        <v>34</v>
      </c>
      <c r="AA181" t="s">
        <v>408</v>
      </c>
    </row>
    <row r="182" spans="1:27" x14ac:dyDescent="0.3">
      <c r="A182" t="s">
        <v>410</v>
      </c>
      <c r="B182">
        <v>1646</v>
      </c>
      <c r="C182" t="s">
        <v>29</v>
      </c>
      <c r="D182" t="s">
        <v>29</v>
      </c>
      <c r="E182" t="s">
        <v>55</v>
      </c>
      <c r="F182" t="s">
        <v>55</v>
      </c>
      <c r="G182">
        <v>87</v>
      </c>
      <c r="H182" t="s">
        <v>34</v>
      </c>
      <c r="I182" t="s">
        <v>46</v>
      </c>
      <c r="J182" t="s">
        <v>29</v>
      </c>
      <c r="K182" t="s">
        <v>29</v>
      </c>
      <c r="L182" t="s">
        <v>34</v>
      </c>
      <c r="M182" t="s">
        <v>34</v>
      </c>
      <c r="N182">
        <v>2</v>
      </c>
      <c r="O182" t="s">
        <v>47</v>
      </c>
      <c r="P182">
        <v>10</v>
      </c>
      <c r="Q182">
        <v>10</v>
      </c>
      <c r="R182" t="s">
        <v>40</v>
      </c>
      <c r="S182" t="s">
        <v>34</v>
      </c>
      <c r="T182" t="s">
        <v>29</v>
      </c>
      <c r="U182" t="s">
        <v>29</v>
      </c>
      <c r="V182" t="s">
        <v>29</v>
      </c>
      <c r="W182" t="s">
        <v>34</v>
      </c>
      <c r="X182" t="s">
        <v>34</v>
      </c>
      <c r="Y182" t="s">
        <v>411</v>
      </c>
      <c r="Z182" t="s">
        <v>29</v>
      </c>
      <c r="AA182" t="s">
        <v>410</v>
      </c>
    </row>
    <row r="183" spans="1:27" x14ac:dyDescent="0.3">
      <c r="A183" t="s">
        <v>412</v>
      </c>
      <c r="B183">
        <v>380</v>
      </c>
      <c r="C183" t="s">
        <v>29</v>
      </c>
      <c r="D183" t="s">
        <v>29</v>
      </c>
      <c r="E183" t="s">
        <v>54</v>
      </c>
      <c r="F183" t="s">
        <v>54</v>
      </c>
      <c r="G183">
        <v>62</v>
      </c>
      <c r="H183" t="s">
        <v>29</v>
      </c>
      <c r="I183" t="s">
        <v>46</v>
      </c>
      <c r="J183" t="s">
        <v>29</v>
      </c>
      <c r="K183" t="s">
        <v>34</v>
      </c>
      <c r="L183" t="s">
        <v>34</v>
      </c>
      <c r="M183" t="s">
        <v>34</v>
      </c>
      <c r="N183">
        <v>3</v>
      </c>
      <c r="O183" t="s">
        <v>47</v>
      </c>
      <c r="P183">
        <v>6</v>
      </c>
      <c r="Q183">
        <v>4</v>
      </c>
      <c r="R183" t="s">
        <v>40</v>
      </c>
      <c r="S183" t="s">
        <v>29</v>
      </c>
      <c r="T183" t="s">
        <v>29</v>
      </c>
      <c r="U183" t="s">
        <v>29</v>
      </c>
      <c r="V183" t="s">
        <v>29</v>
      </c>
      <c r="W183" t="s">
        <v>29</v>
      </c>
      <c r="X183" t="s">
        <v>29</v>
      </c>
      <c r="Y183" t="s">
        <v>413</v>
      </c>
      <c r="Z183" t="s">
        <v>34</v>
      </c>
      <c r="AA183" t="s">
        <v>412</v>
      </c>
    </row>
    <row r="184" spans="1:27" x14ac:dyDescent="0.3">
      <c r="A184" t="s">
        <v>414</v>
      </c>
      <c r="B184">
        <v>1856</v>
      </c>
      <c r="C184" t="s">
        <v>29</v>
      </c>
      <c r="D184" t="s">
        <v>29</v>
      </c>
      <c r="E184" t="s">
        <v>32</v>
      </c>
      <c r="F184" t="s">
        <v>32</v>
      </c>
      <c r="G184">
        <v>49</v>
      </c>
      <c r="H184" t="s">
        <v>34</v>
      </c>
      <c r="I184" t="s">
        <v>46</v>
      </c>
      <c r="J184" t="s">
        <v>34</v>
      </c>
      <c r="K184" t="s">
        <v>29</v>
      </c>
      <c r="L184" t="s">
        <v>34</v>
      </c>
      <c r="M184" t="s">
        <v>34</v>
      </c>
      <c r="N184">
        <v>3</v>
      </c>
      <c r="O184" t="s">
        <v>66</v>
      </c>
      <c r="P184">
        <v>14</v>
      </c>
      <c r="Q184">
        <v>9</v>
      </c>
      <c r="R184" t="s">
        <v>36</v>
      </c>
      <c r="S184" t="s">
        <v>34</v>
      </c>
      <c r="T184" t="s">
        <v>34</v>
      </c>
      <c r="U184" t="s">
        <v>34</v>
      </c>
      <c r="V184" t="s">
        <v>29</v>
      </c>
      <c r="W184" t="s">
        <v>34</v>
      </c>
      <c r="X184" t="s">
        <v>34</v>
      </c>
      <c r="Y184" t="s">
        <v>415</v>
      </c>
      <c r="Z184" t="s">
        <v>34</v>
      </c>
      <c r="AA184" t="s">
        <v>414</v>
      </c>
    </row>
    <row r="185" spans="1:27" x14ac:dyDescent="0.3">
      <c r="A185" t="s">
        <v>416</v>
      </c>
      <c r="B185">
        <v>891</v>
      </c>
      <c r="C185" t="s">
        <v>29</v>
      </c>
      <c r="D185" t="s">
        <v>34</v>
      </c>
      <c r="E185" t="s">
        <v>32</v>
      </c>
      <c r="F185" t="s">
        <v>32</v>
      </c>
      <c r="G185">
        <v>80</v>
      </c>
      <c r="H185" t="s">
        <v>29</v>
      </c>
      <c r="I185" t="s">
        <v>46</v>
      </c>
      <c r="J185" t="s">
        <v>34</v>
      </c>
      <c r="K185" t="s">
        <v>29</v>
      </c>
      <c r="L185" t="s">
        <v>29</v>
      </c>
      <c r="M185" t="s">
        <v>29</v>
      </c>
      <c r="N185">
        <v>1</v>
      </c>
      <c r="O185" t="s">
        <v>39</v>
      </c>
      <c r="P185">
        <v>6</v>
      </c>
      <c r="Q185">
        <v>6</v>
      </c>
      <c r="R185" t="s">
        <v>36</v>
      </c>
      <c r="S185" t="s">
        <v>29</v>
      </c>
      <c r="T185" t="s">
        <v>34</v>
      </c>
      <c r="U185" t="s">
        <v>29</v>
      </c>
      <c r="V185" t="s">
        <v>29</v>
      </c>
      <c r="W185" t="s">
        <v>29</v>
      </c>
      <c r="X185" t="s">
        <v>34</v>
      </c>
      <c r="Y185" t="s">
        <v>417</v>
      </c>
      <c r="Z185" t="s">
        <v>34</v>
      </c>
      <c r="AA185" t="s">
        <v>416</v>
      </c>
    </row>
    <row r="186" spans="1:27" x14ac:dyDescent="0.3">
      <c r="A186" t="s">
        <v>388</v>
      </c>
      <c r="B186">
        <v>1410</v>
      </c>
      <c r="C186" t="s">
        <v>29</v>
      </c>
      <c r="D186" t="s">
        <v>29</v>
      </c>
      <c r="E186" t="s">
        <v>67</v>
      </c>
      <c r="F186" t="s">
        <v>72</v>
      </c>
      <c r="G186">
        <v>55</v>
      </c>
      <c r="H186" t="s">
        <v>29</v>
      </c>
      <c r="I186" t="s">
        <v>46</v>
      </c>
      <c r="J186" t="s">
        <v>34</v>
      </c>
      <c r="K186" t="s">
        <v>29</v>
      </c>
      <c r="L186" t="s">
        <v>34</v>
      </c>
      <c r="M186" t="s">
        <v>34</v>
      </c>
      <c r="N186">
        <v>3</v>
      </c>
      <c r="O186" t="s">
        <v>47</v>
      </c>
      <c r="P186">
        <v>10</v>
      </c>
      <c r="Q186">
        <v>7</v>
      </c>
      <c r="R186" t="s">
        <v>40</v>
      </c>
      <c r="S186" t="s">
        <v>34</v>
      </c>
      <c r="T186" t="s">
        <v>34</v>
      </c>
      <c r="U186" t="s">
        <v>29</v>
      </c>
      <c r="V186" t="s">
        <v>29</v>
      </c>
      <c r="W186" t="s">
        <v>34</v>
      </c>
      <c r="X186" t="s">
        <v>34</v>
      </c>
      <c r="Y186" t="s">
        <v>418</v>
      </c>
      <c r="Z186" t="s">
        <v>34</v>
      </c>
      <c r="AA186" t="s">
        <v>388</v>
      </c>
    </row>
    <row r="187" spans="1:27" x14ac:dyDescent="0.3">
      <c r="A187" t="s">
        <v>419</v>
      </c>
      <c r="B187">
        <v>1114</v>
      </c>
      <c r="G187">
        <v>69</v>
      </c>
      <c r="O187" t="s">
        <v>27</v>
      </c>
      <c r="R187" t="s">
        <v>40</v>
      </c>
      <c r="S187" t="s">
        <v>34</v>
      </c>
      <c r="T187" t="s">
        <v>29</v>
      </c>
      <c r="U187" t="s">
        <v>29</v>
      </c>
      <c r="V187" t="s">
        <v>29</v>
      </c>
      <c r="W187" t="s">
        <v>29</v>
      </c>
      <c r="X187" t="s">
        <v>29</v>
      </c>
      <c r="Y187" t="s">
        <v>420</v>
      </c>
      <c r="Z187" t="s">
        <v>29</v>
      </c>
      <c r="AA187" t="s">
        <v>419</v>
      </c>
    </row>
    <row r="188" spans="1:27" x14ac:dyDescent="0.3">
      <c r="A188" t="s">
        <v>421</v>
      </c>
      <c r="B188">
        <v>799</v>
      </c>
      <c r="C188" t="s">
        <v>29</v>
      </c>
      <c r="D188" t="s">
        <v>34</v>
      </c>
      <c r="E188" t="s">
        <v>55</v>
      </c>
      <c r="F188" t="s">
        <v>32</v>
      </c>
      <c r="G188">
        <v>21</v>
      </c>
      <c r="H188" t="s">
        <v>29</v>
      </c>
      <c r="I188" t="s">
        <v>33</v>
      </c>
      <c r="J188" t="s">
        <v>29</v>
      </c>
      <c r="K188" t="s">
        <v>29</v>
      </c>
      <c r="L188" t="s">
        <v>34</v>
      </c>
      <c r="M188" t="s">
        <v>34</v>
      </c>
      <c r="N188">
        <v>3</v>
      </c>
      <c r="O188" t="s">
        <v>75</v>
      </c>
      <c r="P188">
        <v>8</v>
      </c>
      <c r="Q188">
        <v>3</v>
      </c>
      <c r="R188" t="s">
        <v>28</v>
      </c>
      <c r="S188" t="s">
        <v>29</v>
      </c>
      <c r="T188" t="s">
        <v>67</v>
      </c>
      <c r="U188" t="s">
        <v>29</v>
      </c>
      <c r="V188" t="s">
        <v>67</v>
      </c>
      <c r="W188" t="s">
        <v>29</v>
      </c>
      <c r="X188" t="s">
        <v>29</v>
      </c>
      <c r="Y188" t="s">
        <v>422</v>
      </c>
      <c r="Z188" t="s">
        <v>34</v>
      </c>
      <c r="AA188" t="s">
        <v>421</v>
      </c>
    </row>
    <row r="189" spans="1:27" x14ac:dyDescent="0.3">
      <c r="A189" t="s">
        <v>423</v>
      </c>
      <c r="B189">
        <v>1806</v>
      </c>
      <c r="C189" t="s">
        <v>29</v>
      </c>
      <c r="D189" t="s">
        <v>34</v>
      </c>
      <c r="E189" t="s">
        <v>32</v>
      </c>
      <c r="F189" t="s">
        <v>32</v>
      </c>
      <c r="G189">
        <v>53</v>
      </c>
      <c r="H189" t="s">
        <v>34</v>
      </c>
      <c r="I189" t="s">
        <v>33</v>
      </c>
      <c r="J189" t="s">
        <v>34</v>
      </c>
      <c r="K189" t="s">
        <v>29</v>
      </c>
      <c r="L189" t="s">
        <v>29</v>
      </c>
      <c r="M189" t="s">
        <v>34</v>
      </c>
      <c r="N189">
        <v>3</v>
      </c>
      <c r="O189" t="s">
        <v>27</v>
      </c>
      <c r="P189">
        <v>9</v>
      </c>
      <c r="Q189">
        <v>8</v>
      </c>
      <c r="R189" t="s">
        <v>81</v>
      </c>
      <c r="S189" t="s">
        <v>34</v>
      </c>
      <c r="T189" t="s">
        <v>34</v>
      </c>
      <c r="U189" t="s">
        <v>29</v>
      </c>
      <c r="V189" t="s">
        <v>29</v>
      </c>
      <c r="W189" t="s">
        <v>29</v>
      </c>
      <c r="X189" t="s">
        <v>34</v>
      </c>
      <c r="Y189" t="s">
        <v>424</v>
      </c>
      <c r="Z189" t="s">
        <v>34</v>
      </c>
      <c r="AA189" t="s">
        <v>423</v>
      </c>
    </row>
    <row r="190" spans="1:27" x14ac:dyDescent="0.3">
      <c r="A190" t="s">
        <v>425</v>
      </c>
      <c r="B190">
        <v>903</v>
      </c>
      <c r="C190" t="s">
        <v>29</v>
      </c>
      <c r="D190" t="s">
        <v>29</v>
      </c>
      <c r="E190" t="s">
        <v>32</v>
      </c>
      <c r="F190" t="s">
        <v>32</v>
      </c>
      <c r="G190">
        <v>44</v>
      </c>
      <c r="H190" t="s">
        <v>34</v>
      </c>
      <c r="I190" t="s">
        <v>33</v>
      </c>
      <c r="J190" t="s">
        <v>29</v>
      </c>
      <c r="K190" t="s">
        <v>29</v>
      </c>
      <c r="L190" t="s">
        <v>29</v>
      </c>
      <c r="M190" t="s">
        <v>29</v>
      </c>
      <c r="N190">
        <v>3</v>
      </c>
      <c r="O190" t="s">
        <v>39</v>
      </c>
      <c r="P190">
        <v>5</v>
      </c>
      <c r="Q190">
        <v>5</v>
      </c>
      <c r="R190" t="s">
        <v>36</v>
      </c>
      <c r="S190" t="s">
        <v>34</v>
      </c>
      <c r="T190" t="s">
        <v>34</v>
      </c>
      <c r="U190" t="s">
        <v>29</v>
      </c>
      <c r="V190" t="s">
        <v>29</v>
      </c>
      <c r="W190" t="s">
        <v>34</v>
      </c>
      <c r="X190" t="s">
        <v>34</v>
      </c>
      <c r="Y190" t="s">
        <v>426</v>
      </c>
      <c r="Z190" t="s">
        <v>34</v>
      </c>
      <c r="AA190" t="s">
        <v>425</v>
      </c>
    </row>
    <row r="191" spans="1:27" x14ac:dyDescent="0.3">
      <c r="A191" t="s">
        <v>427</v>
      </c>
      <c r="B191">
        <v>508</v>
      </c>
      <c r="G191">
        <v>60</v>
      </c>
      <c r="O191" t="s">
        <v>47</v>
      </c>
      <c r="R191" t="s">
        <v>40</v>
      </c>
      <c r="S191" t="s">
        <v>34</v>
      </c>
      <c r="T191" t="s">
        <v>29</v>
      </c>
      <c r="U191" t="s">
        <v>29</v>
      </c>
      <c r="V191" t="s">
        <v>29</v>
      </c>
      <c r="W191" t="s">
        <v>29</v>
      </c>
      <c r="X191" t="s">
        <v>29</v>
      </c>
      <c r="Y191" t="s">
        <v>428</v>
      </c>
      <c r="Z191" t="s">
        <v>29</v>
      </c>
      <c r="AA191" t="s">
        <v>427</v>
      </c>
    </row>
    <row r="192" spans="1:27" x14ac:dyDescent="0.3">
      <c r="A192" t="s">
        <v>429</v>
      </c>
      <c r="B192">
        <v>648</v>
      </c>
      <c r="C192" t="s">
        <v>34</v>
      </c>
      <c r="D192" t="s">
        <v>29</v>
      </c>
      <c r="E192" t="s">
        <v>54</v>
      </c>
      <c r="F192" t="s">
        <v>54</v>
      </c>
      <c r="G192">
        <v>62</v>
      </c>
      <c r="H192" t="s">
        <v>29</v>
      </c>
      <c r="I192" t="s">
        <v>33</v>
      </c>
      <c r="J192" t="s">
        <v>34</v>
      </c>
      <c r="K192" t="s">
        <v>34</v>
      </c>
      <c r="L192" t="s">
        <v>29</v>
      </c>
      <c r="M192" t="s">
        <v>29</v>
      </c>
      <c r="N192">
        <v>2</v>
      </c>
      <c r="O192" t="s">
        <v>75</v>
      </c>
      <c r="P192">
        <v>5</v>
      </c>
      <c r="Q192">
        <v>4</v>
      </c>
      <c r="R192" t="s">
        <v>40</v>
      </c>
      <c r="S192" t="s">
        <v>29</v>
      </c>
      <c r="T192" t="s">
        <v>29</v>
      </c>
      <c r="U192" t="s">
        <v>29</v>
      </c>
      <c r="V192" t="s">
        <v>29</v>
      </c>
      <c r="W192" t="s">
        <v>29</v>
      </c>
      <c r="X192" t="s">
        <v>34</v>
      </c>
      <c r="Y192" t="s">
        <v>430</v>
      </c>
      <c r="Z192" t="s">
        <v>34</v>
      </c>
      <c r="AA192" t="s">
        <v>429</v>
      </c>
    </row>
    <row r="193" spans="1:27" x14ac:dyDescent="0.3">
      <c r="A193" t="s">
        <v>431</v>
      </c>
      <c r="B193">
        <v>125</v>
      </c>
      <c r="C193" t="s">
        <v>29</v>
      </c>
      <c r="D193" t="s">
        <v>29</v>
      </c>
      <c r="E193" t="s">
        <v>32</v>
      </c>
      <c r="F193" t="s">
        <v>32</v>
      </c>
      <c r="G193">
        <v>71</v>
      </c>
      <c r="H193" t="s">
        <v>34</v>
      </c>
      <c r="I193" t="s">
        <v>46</v>
      </c>
      <c r="J193" t="s">
        <v>29</v>
      </c>
      <c r="K193" t="s">
        <v>34</v>
      </c>
      <c r="L193" t="s">
        <v>29</v>
      </c>
      <c r="M193" t="s">
        <v>29</v>
      </c>
      <c r="N193">
        <v>2</v>
      </c>
      <c r="O193" t="s">
        <v>27</v>
      </c>
      <c r="P193">
        <v>15</v>
      </c>
      <c r="Q193">
        <v>13</v>
      </c>
      <c r="R193" t="s">
        <v>36</v>
      </c>
      <c r="S193" t="s">
        <v>34</v>
      </c>
      <c r="T193" t="s">
        <v>34</v>
      </c>
      <c r="U193" t="s">
        <v>34</v>
      </c>
      <c r="V193" t="s">
        <v>29</v>
      </c>
      <c r="W193" t="s">
        <v>34</v>
      </c>
      <c r="X193" t="s">
        <v>34</v>
      </c>
      <c r="Y193" t="s">
        <v>432</v>
      </c>
      <c r="Z193" t="s">
        <v>34</v>
      </c>
      <c r="AA193" t="s">
        <v>431</v>
      </c>
    </row>
    <row r="194" spans="1:27" x14ac:dyDescent="0.3">
      <c r="A194" t="s">
        <v>433</v>
      </c>
      <c r="B194">
        <v>916</v>
      </c>
      <c r="C194" t="s">
        <v>29</v>
      </c>
      <c r="D194" t="s">
        <v>34</v>
      </c>
      <c r="E194" t="s">
        <v>32</v>
      </c>
      <c r="F194" t="s">
        <v>32</v>
      </c>
      <c r="G194">
        <v>47</v>
      </c>
      <c r="H194" t="s">
        <v>34</v>
      </c>
      <c r="I194" t="s">
        <v>46</v>
      </c>
      <c r="J194" t="s">
        <v>29</v>
      </c>
      <c r="K194" t="s">
        <v>29</v>
      </c>
      <c r="L194" t="s">
        <v>29</v>
      </c>
      <c r="M194" t="s">
        <v>29</v>
      </c>
      <c r="N194">
        <v>2</v>
      </c>
      <c r="O194" t="s">
        <v>132</v>
      </c>
      <c r="P194">
        <v>22</v>
      </c>
      <c r="Q194">
        <v>20</v>
      </c>
      <c r="R194" t="s">
        <v>36</v>
      </c>
      <c r="S194" t="s">
        <v>34</v>
      </c>
      <c r="T194" t="s">
        <v>34</v>
      </c>
      <c r="U194" t="s">
        <v>29</v>
      </c>
      <c r="V194" t="s">
        <v>29</v>
      </c>
      <c r="W194" t="s">
        <v>29</v>
      </c>
      <c r="X194" t="s">
        <v>29</v>
      </c>
      <c r="Y194" t="s">
        <v>434</v>
      </c>
      <c r="Z194" t="s">
        <v>34</v>
      </c>
      <c r="AA194" t="s">
        <v>433</v>
      </c>
    </row>
    <row r="195" spans="1:27" x14ac:dyDescent="0.3">
      <c r="A195" t="s">
        <v>435</v>
      </c>
      <c r="B195">
        <v>375</v>
      </c>
      <c r="G195">
        <v>39</v>
      </c>
      <c r="O195" t="s">
        <v>50</v>
      </c>
      <c r="R195" t="s">
        <v>28</v>
      </c>
      <c r="S195" t="s">
        <v>29</v>
      </c>
      <c r="T195" t="s">
        <v>34</v>
      </c>
      <c r="U195" t="s">
        <v>29</v>
      </c>
      <c r="V195" t="s">
        <v>29</v>
      </c>
      <c r="W195" t="s">
        <v>29</v>
      </c>
      <c r="X195" t="s">
        <v>34</v>
      </c>
      <c r="Y195" t="s">
        <v>436</v>
      </c>
      <c r="Z195" t="s">
        <v>29</v>
      </c>
      <c r="AA195" t="s">
        <v>435</v>
      </c>
    </row>
    <row r="196" spans="1:27" x14ac:dyDescent="0.3">
      <c r="A196" t="s">
        <v>437</v>
      </c>
      <c r="B196">
        <v>1039</v>
      </c>
      <c r="C196" t="s">
        <v>29</v>
      </c>
      <c r="D196" t="s">
        <v>29</v>
      </c>
      <c r="E196" t="s">
        <v>55</v>
      </c>
      <c r="F196" t="s">
        <v>55</v>
      </c>
      <c r="G196">
        <v>94</v>
      </c>
      <c r="H196" t="s">
        <v>29</v>
      </c>
      <c r="I196" t="s">
        <v>46</v>
      </c>
      <c r="J196" t="s">
        <v>29</v>
      </c>
      <c r="K196" t="s">
        <v>29</v>
      </c>
      <c r="L196" t="s">
        <v>34</v>
      </c>
      <c r="M196" t="s">
        <v>34</v>
      </c>
      <c r="N196">
        <v>1</v>
      </c>
      <c r="O196" t="s">
        <v>99</v>
      </c>
      <c r="P196">
        <v>20</v>
      </c>
      <c r="Q196">
        <v>18</v>
      </c>
      <c r="R196" t="s">
        <v>81</v>
      </c>
      <c r="S196" t="s">
        <v>34</v>
      </c>
      <c r="T196" t="s">
        <v>34</v>
      </c>
      <c r="U196" t="s">
        <v>29</v>
      </c>
      <c r="V196" t="s">
        <v>29</v>
      </c>
      <c r="W196" t="s">
        <v>29</v>
      </c>
      <c r="X196" t="s">
        <v>34</v>
      </c>
      <c r="Y196" t="s">
        <v>438</v>
      </c>
      <c r="Z196" t="s">
        <v>34</v>
      </c>
      <c r="AA196" t="s">
        <v>437</v>
      </c>
    </row>
    <row r="197" spans="1:27" x14ac:dyDescent="0.3">
      <c r="A197" t="s">
        <v>439</v>
      </c>
      <c r="B197">
        <v>1254</v>
      </c>
      <c r="C197" t="s">
        <v>29</v>
      </c>
      <c r="D197" t="s">
        <v>29</v>
      </c>
      <c r="E197" t="s">
        <v>72</v>
      </c>
      <c r="F197" t="s">
        <v>72</v>
      </c>
      <c r="G197">
        <v>58</v>
      </c>
      <c r="H197" t="s">
        <v>29</v>
      </c>
      <c r="I197" t="s">
        <v>33</v>
      </c>
      <c r="J197" t="s">
        <v>34</v>
      </c>
      <c r="K197" t="s">
        <v>34</v>
      </c>
      <c r="L197" t="s">
        <v>34</v>
      </c>
      <c r="M197" t="s">
        <v>34</v>
      </c>
      <c r="N197">
        <v>3</v>
      </c>
      <c r="O197" t="s">
        <v>132</v>
      </c>
      <c r="P197">
        <v>13</v>
      </c>
      <c r="Q197">
        <v>12</v>
      </c>
      <c r="R197" t="s">
        <v>81</v>
      </c>
      <c r="S197" t="s">
        <v>34</v>
      </c>
      <c r="T197" t="s">
        <v>34</v>
      </c>
      <c r="U197" t="s">
        <v>34</v>
      </c>
      <c r="V197" t="s">
        <v>34</v>
      </c>
      <c r="W197" t="s">
        <v>34</v>
      </c>
      <c r="X197" t="s">
        <v>29</v>
      </c>
      <c r="Y197" t="s">
        <v>440</v>
      </c>
      <c r="Z197" t="s">
        <v>34</v>
      </c>
      <c r="AA197" t="s">
        <v>439</v>
      </c>
    </row>
    <row r="198" spans="1:27" x14ac:dyDescent="0.3">
      <c r="A198" t="s">
        <v>441</v>
      </c>
      <c r="B198">
        <v>312</v>
      </c>
      <c r="C198" t="s">
        <v>29</v>
      </c>
      <c r="D198" t="s">
        <v>34</v>
      </c>
      <c r="E198" t="s">
        <v>54</v>
      </c>
      <c r="F198" t="s">
        <v>54</v>
      </c>
      <c r="G198">
        <v>47</v>
      </c>
      <c r="H198" t="s">
        <v>34</v>
      </c>
      <c r="I198" t="s">
        <v>46</v>
      </c>
      <c r="J198" t="s">
        <v>29</v>
      </c>
      <c r="K198" t="s">
        <v>34</v>
      </c>
      <c r="L198" t="s">
        <v>34</v>
      </c>
      <c r="M198" t="s">
        <v>34</v>
      </c>
      <c r="N198">
        <v>2</v>
      </c>
      <c r="O198" t="s">
        <v>50</v>
      </c>
      <c r="P198">
        <v>13</v>
      </c>
      <c r="Q198">
        <v>11</v>
      </c>
      <c r="R198" t="s">
        <v>36</v>
      </c>
      <c r="S198" t="s">
        <v>34</v>
      </c>
      <c r="T198" t="s">
        <v>29</v>
      </c>
      <c r="U198" t="s">
        <v>34</v>
      </c>
      <c r="V198" t="s">
        <v>29</v>
      </c>
      <c r="W198" t="s">
        <v>34</v>
      </c>
      <c r="X198" t="s">
        <v>29</v>
      </c>
      <c r="Y198" t="s">
        <v>442</v>
      </c>
      <c r="Z198" t="s">
        <v>34</v>
      </c>
      <c r="AA198" t="s">
        <v>441</v>
      </c>
    </row>
    <row r="199" spans="1:27" x14ac:dyDescent="0.3">
      <c r="A199" t="s">
        <v>443</v>
      </c>
      <c r="B199">
        <v>2435</v>
      </c>
      <c r="G199">
        <v>72</v>
      </c>
      <c r="O199" t="s">
        <v>39</v>
      </c>
      <c r="R199" t="s">
        <v>40</v>
      </c>
      <c r="S199" t="s">
        <v>34</v>
      </c>
      <c r="T199" t="s">
        <v>29</v>
      </c>
      <c r="U199" t="s">
        <v>29</v>
      </c>
      <c r="V199" t="s">
        <v>29</v>
      </c>
      <c r="W199" t="s">
        <v>29</v>
      </c>
      <c r="X199" t="s">
        <v>34</v>
      </c>
      <c r="Y199" t="s">
        <v>444</v>
      </c>
      <c r="Z199" t="s">
        <v>29</v>
      </c>
      <c r="AA199" t="s">
        <v>443</v>
      </c>
    </row>
    <row r="200" spans="1:27" x14ac:dyDescent="0.3">
      <c r="A200" t="s">
        <v>445</v>
      </c>
      <c r="B200">
        <v>3947</v>
      </c>
      <c r="G200">
        <v>58</v>
      </c>
      <c r="O200" t="s">
        <v>39</v>
      </c>
      <c r="R200" t="s">
        <v>40</v>
      </c>
      <c r="S200" t="s">
        <v>34</v>
      </c>
      <c r="T200" t="s">
        <v>34</v>
      </c>
      <c r="U200" t="s">
        <v>29</v>
      </c>
      <c r="V200" t="s">
        <v>34</v>
      </c>
      <c r="W200" t="s">
        <v>29</v>
      </c>
      <c r="X200" t="s">
        <v>29</v>
      </c>
      <c r="Y200" t="s">
        <v>446</v>
      </c>
      <c r="Z200" t="s">
        <v>29</v>
      </c>
      <c r="AA200" t="s">
        <v>445</v>
      </c>
    </row>
    <row r="201" spans="1:27" x14ac:dyDescent="0.3">
      <c r="A201" t="s">
        <v>447</v>
      </c>
      <c r="B201">
        <v>2878</v>
      </c>
      <c r="G201">
        <v>59</v>
      </c>
      <c r="O201" t="s">
        <v>47</v>
      </c>
      <c r="R201" t="s">
        <v>40</v>
      </c>
      <c r="S201" t="s">
        <v>29</v>
      </c>
      <c r="T201" t="s">
        <v>29</v>
      </c>
      <c r="U201" t="s">
        <v>29</v>
      </c>
      <c r="V201" t="s">
        <v>29</v>
      </c>
      <c r="W201" t="s">
        <v>29</v>
      </c>
      <c r="X201" t="s">
        <v>29</v>
      </c>
      <c r="Y201" t="s">
        <v>448</v>
      </c>
      <c r="Z201" t="s">
        <v>29</v>
      </c>
      <c r="AA201" t="s">
        <v>447</v>
      </c>
    </row>
    <row r="202" spans="1:27" x14ac:dyDescent="0.3">
      <c r="A202" t="s">
        <v>449</v>
      </c>
      <c r="B202">
        <v>1051</v>
      </c>
      <c r="G202">
        <v>43</v>
      </c>
      <c r="O202" t="s">
        <v>39</v>
      </c>
      <c r="R202" t="s">
        <v>28</v>
      </c>
      <c r="S202" t="s">
        <v>29</v>
      </c>
      <c r="T202" t="s">
        <v>34</v>
      </c>
      <c r="U202" t="s">
        <v>29</v>
      </c>
      <c r="V202" t="s">
        <v>29</v>
      </c>
      <c r="W202" t="s">
        <v>29</v>
      </c>
      <c r="X202" t="s">
        <v>34</v>
      </c>
      <c r="Y202" t="s">
        <v>450</v>
      </c>
      <c r="Z202" t="s">
        <v>29</v>
      </c>
      <c r="AA202" t="s">
        <v>449</v>
      </c>
    </row>
    <row r="203" spans="1:27" x14ac:dyDescent="0.3">
      <c r="A203" t="s">
        <v>451</v>
      </c>
      <c r="B203">
        <v>258</v>
      </c>
      <c r="C203" t="s">
        <v>29</v>
      </c>
      <c r="D203" t="s">
        <v>29</v>
      </c>
      <c r="E203" t="s">
        <v>54</v>
      </c>
      <c r="F203" t="s">
        <v>54</v>
      </c>
      <c r="G203">
        <v>58</v>
      </c>
      <c r="H203" t="s">
        <v>34</v>
      </c>
      <c r="I203" t="s">
        <v>46</v>
      </c>
      <c r="J203" t="s">
        <v>34</v>
      </c>
      <c r="K203" t="s">
        <v>34</v>
      </c>
      <c r="L203" t="s">
        <v>29</v>
      </c>
      <c r="M203" t="s">
        <v>29</v>
      </c>
      <c r="N203">
        <v>1</v>
      </c>
      <c r="O203" t="s">
        <v>39</v>
      </c>
      <c r="P203">
        <v>10</v>
      </c>
      <c r="Q203">
        <v>7</v>
      </c>
      <c r="R203" t="s">
        <v>36</v>
      </c>
      <c r="S203" t="s">
        <v>34</v>
      </c>
      <c r="T203" t="s">
        <v>34</v>
      </c>
      <c r="U203" t="s">
        <v>34</v>
      </c>
      <c r="V203" t="s">
        <v>34</v>
      </c>
      <c r="W203" t="s">
        <v>34</v>
      </c>
      <c r="X203" t="s">
        <v>34</v>
      </c>
      <c r="Y203" t="s">
        <v>452</v>
      </c>
      <c r="Z203" t="s">
        <v>34</v>
      </c>
      <c r="AA203" t="s">
        <v>451</v>
      </c>
    </row>
    <row r="204" spans="1:27" x14ac:dyDescent="0.3">
      <c r="A204" t="s">
        <v>453</v>
      </c>
      <c r="B204">
        <v>83</v>
      </c>
      <c r="C204" t="s">
        <v>29</v>
      </c>
      <c r="D204" t="s">
        <v>29</v>
      </c>
      <c r="E204" t="s">
        <v>454</v>
      </c>
      <c r="F204" t="s">
        <v>343</v>
      </c>
      <c r="G204">
        <v>73</v>
      </c>
      <c r="H204" t="s">
        <v>29</v>
      </c>
      <c r="I204" t="s">
        <v>46</v>
      </c>
      <c r="J204" t="s">
        <v>29</v>
      </c>
      <c r="K204" t="s">
        <v>34</v>
      </c>
      <c r="L204" t="s">
        <v>34</v>
      </c>
      <c r="M204" t="s">
        <v>34</v>
      </c>
      <c r="N204">
        <v>1</v>
      </c>
      <c r="O204" t="s">
        <v>66</v>
      </c>
      <c r="P204">
        <v>6</v>
      </c>
      <c r="Q204">
        <v>4</v>
      </c>
      <c r="R204" t="s">
        <v>36</v>
      </c>
      <c r="S204" t="s">
        <v>29</v>
      </c>
      <c r="T204" t="s">
        <v>67</v>
      </c>
      <c r="U204" t="s">
        <v>29</v>
      </c>
      <c r="V204" t="s">
        <v>67</v>
      </c>
      <c r="W204" t="s">
        <v>29</v>
      </c>
      <c r="X204" t="s">
        <v>29</v>
      </c>
      <c r="Y204" t="s">
        <v>455</v>
      </c>
      <c r="Z204" t="s">
        <v>34</v>
      </c>
      <c r="AA204" t="s">
        <v>453</v>
      </c>
    </row>
    <row r="205" spans="1:27" x14ac:dyDescent="0.3">
      <c r="A205" t="s">
        <v>456</v>
      </c>
      <c r="B205">
        <v>14</v>
      </c>
      <c r="G205">
        <v>60</v>
      </c>
      <c r="O205" t="s">
        <v>47</v>
      </c>
      <c r="R205" t="s">
        <v>40</v>
      </c>
      <c r="S205" t="s">
        <v>34</v>
      </c>
      <c r="T205" t="s">
        <v>29</v>
      </c>
      <c r="U205" t="s">
        <v>29</v>
      </c>
      <c r="V205" t="s">
        <v>29</v>
      </c>
      <c r="W205" t="s">
        <v>34</v>
      </c>
      <c r="X205" t="s">
        <v>29</v>
      </c>
      <c r="Y205" t="s">
        <v>457</v>
      </c>
      <c r="Z205" t="s">
        <v>29</v>
      </c>
      <c r="AA205" t="s">
        <v>456</v>
      </c>
    </row>
    <row r="206" spans="1:27" x14ac:dyDescent="0.3">
      <c r="A206" t="s">
        <v>458</v>
      </c>
      <c r="B206">
        <v>761</v>
      </c>
      <c r="C206" t="s">
        <v>29</v>
      </c>
      <c r="D206" t="s">
        <v>29</v>
      </c>
      <c r="E206" t="s">
        <v>72</v>
      </c>
      <c r="F206" t="s">
        <v>54</v>
      </c>
      <c r="G206">
        <v>80</v>
      </c>
      <c r="H206" t="s">
        <v>29</v>
      </c>
      <c r="I206" t="s">
        <v>46</v>
      </c>
      <c r="J206" t="s">
        <v>29</v>
      </c>
      <c r="K206" t="s">
        <v>34</v>
      </c>
      <c r="L206" t="s">
        <v>34</v>
      </c>
      <c r="M206" t="s">
        <v>34</v>
      </c>
      <c r="N206">
        <v>4</v>
      </c>
      <c r="O206" t="s">
        <v>39</v>
      </c>
      <c r="P206">
        <v>7</v>
      </c>
      <c r="Q206">
        <v>5</v>
      </c>
      <c r="R206" t="s">
        <v>36</v>
      </c>
      <c r="S206" t="s">
        <v>34</v>
      </c>
      <c r="T206" t="s">
        <v>34</v>
      </c>
      <c r="U206" t="s">
        <v>29</v>
      </c>
      <c r="V206" t="s">
        <v>29</v>
      </c>
      <c r="W206" t="s">
        <v>34</v>
      </c>
      <c r="X206" t="s">
        <v>34</v>
      </c>
      <c r="Y206" t="s">
        <v>459</v>
      </c>
      <c r="Z206" t="s">
        <v>34</v>
      </c>
      <c r="AA206" t="s">
        <v>458</v>
      </c>
    </row>
    <row r="207" spans="1:27" x14ac:dyDescent="0.3">
      <c r="A207" t="s">
        <v>460</v>
      </c>
      <c r="B207">
        <v>1741</v>
      </c>
      <c r="G207">
        <v>80</v>
      </c>
      <c r="O207" t="s">
        <v>47</v>
      </c>
      <c r="R207" t="s">
        <v>51</v>
      </c>
      <c r="S207" t="s">
        <v>29</v>
      </c>
      <c r="T207" t="s">
        <v>29</v>
      </c>
      <c r="U207" t="s">
        <v>29</v>
      </c>
      <c r="V207" t="s">
        <v>29</v>
      </c>
      <c r="W207" t="s">
        <v>29</v>
      </c>
      <c r="X207" t="s">
        <v>29</v>
      </c>
      <c r="Y207" t="s">
        <v>461</v>
      </c>
      <c r="Z207" t="s">
        <v>29</v>
      </c>
      <c r="AA207" t="s">
        <v>460</v>
      </c>
    </row>
    <row r="208" spans="1:27" x14ac:dyDescent="0.3">
      <c r="A208" t="s">
        <v>462</v>
      </c>
      <c r="B208">
        <v>348</v>
      </c>
      <c r="C208" t="s">
        <v>29</v>
      </c>
      <c r="D208" t="s">
        <v>29</v>
      </c>
      <c r="E208" t="s">
        <v>67</v>
      </c>
      <c r="F208" t="s">
        <v>67</v>
      </c>
      <c r="G208">
        <v>43</v>
      </c>
      <c r="H208" t="s">
        <v>29</v>
      </c>
      <c r="I208" t="s">
        <v>33</v>
      </c>
      <c r="J208" t="s">
        <v>34</v>
      </c>
      <c r="K208" t="s">
        <v>34</v>
      </c>
      <c r="L208" t="s">
        <v>29</v>
      </c>
      <c r="M208" t="s">
        <v>29</v>
      </c>
      <c r="N208">
        <v>3</v>
      </c>
      <c r="O208" t="s">
        <v>50</v>
      </c>
      <c r="P208">
        <v>4</v>
      </c>
      <c r="Q208">
        <v>3</v>
      </c>
      <c r="R208" t="s">
        <v>36</v>
      </c>
      <c r="S208" t="s">
        <v>34</v>
      </c>
      <c r="T208" t="s">
        <v>34</v>
      </c>
      <c r="U208" t="s">
        <v>29</v>
      </c>
      <c r="V208" t="s">
        <v>29</v>
      </c>
      <c r="W208" t="s">
        <v>34</v>
      </c>
      <c r="X208" t="s">
        <v>34</v>
      </c>
      <c r="Y208" t="s">
        <v>463</v>
      </c>
      <c r="Z208" t="s">
        <v>34</v>
      </c>
      <c r="AA208" t="s">
        <v>462</v>
      </c>
    </row>
    <row r="209" spans="1:27" x14ac:dyDescent="0.3">
      <c r="A209" t="s">
        <v>464</v>
      </c>
      <c r="B209">
        <v>3666</v>
      </c>
      <c r="G209">
        <v>46</v>
      </c>
      <c r="O209" t="s">
        <v>465</v>
      </c>
      <c r="R209" t="s">
        <v>51</v>
      </c>
      <c r="S209" t="s">
        <v>34</v>
      </c>
      <c r="T209" t="s">
        <v>29</v>
      </c>
      <c r="U209" t="s">
        <v>29</v>
      </c>
      <c r="V209" t="s">
        <v>29</v>
      </c>
      <c r="W209" t="s">
        <v>29</v>
      </c>
      <c r="X209" t="s">
        <v>34</v>
      </c>
      <c r="Y209" t="s">
        <v>466</v>
      </c>
      <c r="Z209" t="s">
        <v>29</v>
      </c>
      <c r="AA209" t="s">
        <v>464</v>
      </c>
    </row>
    <row r="210" spans="1:27" x14ac:dyDescent="0.3">
      <c r="A210" t="s">
        <v>467</v>
      </c>
      <c r="B210">
        <v>1033</v>
      </c>
      <c r="C210" t="s">
        <v>29</v>
      </c>
      <c r="D210" t="s">
        <v>29</v>
      </c>
      <c r="E210" t="s">
        <v>54</v>
      </c>
      <c r="F210" t="s">
        <v>54</v>
      </c>
      <c r="G210">
        <v>56</v>
      </c>
      <c r="H210" t="s">
        <v>34</v>
      </c>
      <c r="I210" t="s">
        <v>33</v>
      </c>
      <c r="J210" t="s">
        <v>34</v>
      </c>
      <c r="K210" t="s">
        <v>29</v>
      </c>
      <c r="L210" t="s">
        <v>34</v>
      </c>
      <c r="M210" t="s">
        <v>34</v>
      </c>
      <c r="N210">
        <v>3</v>
      </c>
      <c r="O210" t="s">
        <v>66</v>
      </c>
      <c r="P210">
        <v>5</v>
      </c>
      <c r="Q210">
        <v>3</v>
      </c>
      <c r="R210" t="s">
        <v>36</v>
      </c>
      <c r="S210" t="s">
        <v>34</v>
      </c>
      <c r="T210" t="s">
        <v>34</v>
      </c>
      <c r="U210" t="s">
        <v>29</v>
      </c>
      <c r="V210" t="s">
        <v>29</v>
      </c>
      <c r="W210" t="s">
        <v>29</v>
      </c>
      <c r="X210" t="s">
        <v>34</v>
      </c>
      <c r="Y210" t="s">
        <v>468</v>
      </c>
      <c r="Z210" t="s">
        <v>34</v>
      </c>
      <c r="AA210" t="s">
        <v>467</v>
      </c>
    </row>
    <row r="211" spans="1:27" x14ac:dyDescent="0.3">
      <c r="A211" t="s">
        <v>123</v>
      </c>
      <c r="B211">
        <v>2574</v>
      </c>
      <c r="G211">
        <v>76</v>
      </c>
      <c r="O211" t="s">
        <v>39</v>
      </c>
      <c r="R211" t="s">
        <v>51</v>
      </c>
      <c r="S211" t="s">
        <v>29</v>
      </c>
      <c r="T211" t="s">
        <v>29</v>
      </c>
      <c r="U211" t="s">
        <v>29</v>
      </c>
      <c r="V211" t="s">
        <v>29</v>
      </c>
      <c r="W211" t="s">
        <v>29</v>
      </c>
      <c r="X211" t="s">
        <v>34</v>
      </c>
      <c r="Y211" t="s">
        <v>469</v>
      </c>
      <c r="Z211" t="s">
        <v>29</v>
      </c>
      <c r="AA211" t="s">
        <v>123</v>
      </c>
    </row>
    <row r="212" spans="1:27" x14ac:dyDescent="0.3">
      <c r="A212" t="s">
        <v>470</v>
      </c>
      <c r="B212">
        <v>86</v>
      </c>
      <c r="C212" t="s">
        <v>29</v>
      </c>
      <c r="D212" t="s">
        <v>29</v>
      </c>
      <c r="E212" t="s">
        <v>54</v>
      </c>
      <c r="F212" t="s">
        <v>54</v>
      </c>
      <c r="G212">
        <v>70</v>
      </c>
      <c r="H212" t="s">
        <v>29</v>
      </c>
      <c r="I212" t="s">
        <v>33</v>
      </c>
      <c r="J212" t="s">
        <v>29</v>
      </c>
      <c r="K212" t="s">
        <v>34</v>
      </c>
      <c r="L212" t="s">
        <v>34</v>
      </c>
      <c r="M212" t="s">
        <v>34</v>
      </c>
      <c r="N212">
        <v>2</v>
      </c>
      <c r="O212" t="s">
        <v>27</v>
      </c>
      <c r="P212">
        <v>24</v>
      </c>
      <c r="Q212">
        <v>20</v>
      </c>
      <c r="R212" t="s">
        <v>81</v>
      </c>
      <c r="S212" t="s">
        <v>34</v>
      </c>
      <c r="T212" t="s">
        <v>34</v>
      </c>
      <c r="U212" t="s">
        <v>34</v>
      </c>
      <c r="V212" t="s">
        <v>29</v>
      </c>
      <c r="W212" t="s">
        <v>34</v>
      </c>
      <c r="X212" t="s">
        <v>29</v>
      </c>
      <c r="Y212" t="s">
        <v>471</v>
      </c>
      <c r="Z212" t="s">
        <v>34</v>
      </c>
      <c r="AA212" t="s">
        <v>470</v>
      </c>
    </row>
    <row r="213" spans="1:27" x14ac:dyDescent="0.3">
      <c r="A213" t="s">
        <v>472</v>
      </c>
      <c r="B213">
        <v>1320</v>
      </c>
      <c r="C213" t="s">
        <v>29</v>
      </c>
      <c r="D213" t="s">
        <v>29</v>
      </c>
      <c r="E213" t="s">
        <v>54</v>
      </c>
      <c r="F213" t="s">
        <v>54</v>
      </c>
      <c r="G213">
        <v>76</v>
      </c>
      <c r="H213" t="s">
        <v>29</v>
      </c>
      <c r="I213" t="s">
        <v>46</v>
      </c>
      <c r="J213" t="s">
        <v>29</v>
      </c>
      <c r="K213" t="s">
        <v>29</v>
      </c>
      <c r="L213" t="s">
        <v>34</v>
      </c>
      <c r="M213" t="s">
        <v>34</v>
      </c>
      <c r="N213">
        <v>1</v>
      </c>
      <c r="O213" t="s">
        <v>39</v>
      </c>
      <c r="P213">
        <v>6</v>
      </c>
      <c r="Q213">
        <v>4</v>
      </c>
      <c r="R213" t="s">
        <v>36</v>
      </c>
      <c r="S213" t="s">
        <v>34</v>
      </c>
      <c r="T213" t="s">
        <v>34</v>
      </c>
      <c r="U213" t="s">
        <v>29</v>
      </c>
      <c r="V213" t="s">
        <v>29</v>
      </c>
      <c r="W213" t="s">
        <v>29</v>
      </c>
      <c r="X213" t="s">
        <v>34</v>
      </c>
      <c r="Y213" t="s">
        <v>473</v>
      </c>
      <c r="Z213" t="s">
        <v>34</v>
      </c>
      <c r="AA213" t="s">
        <v>472</v>
      </c>
    </row>
    <row r="214" spans="1:27" x14ac:dyDescent="0.3">
      <c r="A214" t="s">
        <v>474</v>
      </c>
      <c r="B214">
        <v>339</v>
      </c>
      <c r="C214" t="s">
        <v>29</v>
      </c>
      <c r="D214" t="s">
        <v>29</v>
      </c>
      <c r="E214" t="s">
        <v>32</v>
      </c>
      <c r="F214" t="s">
        <v>32</v>
      </c>
      <c r="G214">
        <v>66</v>
      </c>
      <c r="H214" t="s">
        <v>29</v>
      </c>
      <c r="I214" t="s">
        <v>33</v>
      </c>
      <c r="J214" t="s">
        <v>34</v>
      </c>
      <c r="K214" t="s">
        <v>34</v>
      </c>
      <c r="L214" t="s">
        <v>29</v>
      </c>
      <c r="M214" t="s">
        <v>29</v>
      </c>
      <c r="N214">
        <v>3</v>
      </c>
      <c r="O214" t="s">
        <v>39</v>
      </c>
      <c r="P214">
        <v>9</v>
      </c>
      <c r="Q214">
        <v>6</v>
      </c>
      <c r="R214" t="s">
        <v>36</v>
      </c>
      <c r="S214" t="s">
        <v>34</v>
      </c>
      <c r="T214" t="s">
        <v>34</v>
      </c>
      <c r="U214" t="s">
        <v>29</v>
      </c>
      <c r="V214" t="s">
        <v>29</v>
      </c>
      <c r="W214" t="s">
        <v>29</v>
      </c>
      <c r="X214" t="s">
        <v>34</v>
      </c>
      <c r="Y214" t="s">
        <v>475</v>
      </c>
      <c r="Z214" t="s">
        <v>34</v>
      </c>
      <c r="AA214" t="s">
        <v>474</v>
      </c>
    </row>
    <row r="215" spans="1:27" x14ac:dyDescent="0.3">
      <c r="A215" t="s">
        <v>476</v>
      </c>
      <c r="B215">
        <v>1522</v>
      </c>
      <c r="C215" t="s">
        <v>29</v>
      </c>
      <c r="D215" t="s">
        <v>29</v>
      </c>
      <c r="E215" t="s">
        <v>54</v>
      </c>
      <c r="F215" t="s">
        <v>54</v>
      </c>
      <c r="G215">
        <v>52</v>
      </c>
      <c r="H215" t="s">
        <v>29</v>
      </c>
      <c r="I215" t="s">
        <v>33</v>
      </c>
      <c r="J215" t="s">
        <v>29</v>
      </c>
      <c r="K215" t="s">
        <v>34</v>
      </c>
      <c r="L215" t="s">
        <v>34</v>
      </c>
      <c r="M215" t="s">
        <v>34</v>
      </c>
      <c r="N215">
        <v>3</v>
      </c>
      <c r="O215" t="s">
        <v>39</v>
      </c>
      <c r="P215">
        <v>9</v>
      </c>
      <c r="Q215">
        <v>6</v>
      </c>
      <c r="R215" t="s">
        <v>36</v>
      </c>
      <c r="S215" t="s">
        <v>34</v>
      </c>
      <c r="T215" t="s">
        <v>67</v>
      </c>
      <c r="U215" t="s">
        <v>29</v>
      </c>
      <c r="V215" t="s">
        <v>67</v>
      </c>
      <c r="W215" t="s">
        <v>34</v>
      </c>
      <c r="X215" t="s">
        <v>34</v>
      </c>
      <c r="Y215" t="s">
        <v>477</v>
      </c>
      <c r="Z215" t="s">
        <v>34</v>
      </c>
      <c r="AA215" t="s">
        <v>476</v>
      </c>
    </row>
    <row r="216" spans="1:27" x14ac:dyDescent="0.3">
      <c r="A216" t="s">
        <v>478</v>
      </c>
      <c r="B216">
        <v>295</v>
      </c>
      <c r="C216" t="s">
        <v>29</v>
      </c>
      <c r="D216" t="s">
        <v>29</v>
      </c>
      <c r="E216" t="s">
        <v>32</v>
      </c>
      <c r="F216" t="s">
        <v>32</v>
      </c>
      <c r="G216">
        <v>90</v>
      </c>
      <c r="H216" t="s">
        <v>29</v>
      </c>
      <c r="I216" t="s">
        <v>33</v>
      </c>
      <c r="J216" t="s">
        <v>34</v>
      </c>
      <c r="K216" t="s">
        <v>34</v>
      </c>
      <c r="L216" t="s">
        <v>34</v>
      </c>
      <c r="M216" t="s">
        <v>34</v>
      </c>
      <c r="N216">
        <v>1</v>
      </c>
      <c r="O216" t="s">
        <v>132</v>
      </c>
      <c r="P216">
        <v>7</v>
      </c>
      <c r="Q216">
        <v>4</v>
      </c>
      <c r="R216" t="s">
        <v>51</v>
      </c>
      <c r="S216" t="s">
        <v>29</v>
      </c>
      <c r="T216" t="s">
        <v>34</v>
      </c>
      <c r="U216" t="s">
        <v>29</v>
      </c>
      <c r="V216" t="s">
        <v>29</v>
      </c>
      <c r="W216" t="s">
        <v>29</v>
      </c>
      <c r="X216" t="s">
        <v>34</v>
      </c>
      <c r="Y216" t="s">
        <v>479</v>
      </c>
      <c r="Z216" t="s">
        <v>29</v>
      </c>
      <c r="AA216" t="s">
        <v>478</v>
      </c>
    </row>
    <row r="217" spans="1:27" x14ac:dyDescent="0.3">
      <c r="A217" t="s">
        <v>480</v>
      </c>
      <c r="B217">
        <v>175</v>
      </c>
      <c r="C217" t="s">
        <v>29</v>
      </c>
      <c r="D217" t="s">
        <v>29</v>
      </c>
      <c r="E217" t="s">
        <v>32</v>
      </c>
      <c r="F217" t="s">
        <v>32</v>
      </c>
      <c r="G217">
        <v>69</v>
      </c>
      <c r="H217" t="s">
        <v>29</v>
      </c>
      <c r="I217" t="s">
        <v>46</v>
      </c>
      <c r="J217" t="s">
        <v>29</v>
      </c>
      <c r="K217" t="s">
        <v>34</v>
      </c>
      <c r="L217" t="s">
        <v>29</v>
      </c>
      <c r="M217" t="s">
        <v>29</v>
      </c>
      <c r="N217">
        <v>2</v>
      </c>
      <c r="O217" t="s">
        <v>39</v>
      </c>
      <c r="P217">
        <v>10</v>
      </c>
      <c r="Q217">
        <v>4</v>
      </c>
      <c r="R217" t="s">
        <v>36</v>
      </c>
      <c r="S217" t="s">
        <v>34</v>
      </c>
      <c r="T217" t="s">
        <v>34</v>
      </c>
      <c r="U217" t="s">
        <v>34</v>
      </c>
      <c r="V217" t="s">
        <v>29</v>
      </c>
      <c r="W217" t="s">
        <v>34</v>
      </c>
      <c r="X217" t="s">
        <v>34</v>
      </c>
      <c r="Y217" t="s">
        <v>481</v>
      </c>
      <c r="Z217" t="s">
        <v>34</v>
      </c>
      <c r="AA217" t="s">
        <v>480</v>
      </c>
    </row>
    <row r="218" spans="1:27" x14ac:dyDescent="0.3">
      <c r="A218" t="s">
        <v>86</v>
      </c>
      <c r="B218">
        <v>1433</v>
      </c>
      <c r="C218" t="s">
        <v>29</v>
      </c>
      <c r="D218" t="s">
        <v>29</v>
      </c>
      <c r="E218" t="s">
        <v>54</v>
      </c>
      <c r="F218" t="s">
        <v>54</v>
      </c>
      <c r="G218">
        <v>74</v>
      </c>
      <c r="H218" t="s">
        <v>29</v>
      </c>
      <c r="I218" t="s">
        <v>46</v>
      </c>
      <c r="J218" t="s">
        <v>29</v>
      </c>
      <c r="K218" t="s">
        <v>29</v>
      </c>
      <c r="L218" t="s">
        <v>34</v>
      </c>
      <c r="M218" t="s">
        <v>29</v>
      </c>
      <c r="N218">
        <v>2</v>
      </c>
      <c r="O218" t="s">
        <v>132</v>
      </c>
      <c r="P218">
        <v>15</v>
      </c>
      <c r="Q218">
        <v>15</v>
      </c>
      <c r="R218" t="s">
        <v>28</v>
      </c>
      <c r="S218" t="s">
        <v>29</v>
      </c>
      <c r="T218" t="s">
        <v>29</v>
      </c>
      <c r="U218" t="s">
        <v>29</v>
      </c>
      <c r="V218" t="s">
        <v>29</v>
      </c>
      <c r="W218" t="s">
        <v>29</v>
      </c>
      <c r="X218" t="s">
        <v>34</v>
      </c>
      <c r="Y218" t="s">
        <v>482</v>
      </c>
      <c r="Z218" t="s">
        <v>34</v>
      </c>
      <c r="AA218" t="s">
        <v>86</v>
      </c>
    </row>
    <row r="219" spans="1:27" x14ac:dyDescent="0.3">
      <c r="A219" t="s">
        <v>483</v>
      </c>
      <c r="B219">
        <v>1493</v>
      </c>
      <c r="C219" t="s">
        <v>29</v>
      </c>
      <c r="D219" t="s">
        <v>29</v>
      </c>
      <c r="E219" t="s">
        <v>54</v>
      </c>
      <c r="F219" t="s">
        <v>54</v>
      </c>
      <c r="G219">
        <v>71</v>
      </c>
      <c r="H219" t="s">
        <v>29</v>
      </c>
      <c r="I219" t="s">
        <v>46</v>
      </c>
      <c r="J219" t="s">
        <v>34</v>
      </c>
      <c r="K219" t="s">
        <v>34</v>
      </c>
      <c r="L219" t="s">
        <v>29</v>
      </c>
      <c r="M219" t="s">
        <v>34</v>
      </c>
      <c r="N219">
        <v>3</v>
      </c>
      <c r="O219" t="s">
        <v>50</v>
      </c>
      <c r="P219">
        <v>12</v>
      </c>
      <c r="Q219">
        <v>6</v>
      </c>
      <c r="R219" t="s">
        <v>40</v>
      </c>
      <c r="S219" t="s">
        <v>29</v>
      </c>
      <c r="T219" t="s">
        <v>29</v>
      </c>
      <c r="U219" t="s">
        <v>29</v>
      </c>
      <c r="V219" t="s">
        <v>29</v>
      </c>
      <c r="W219" t="s">
        <v>29</v>
      </c>
      <c r="X219" t="s">
        <v>29</v>
      </c>
      <c r="Y219" t="s">
        <v>484</v>
      </c>
      <c r="Z219" t="s">
        <v>34</v>
      </c>
      <c r="AA219" t="s">
        <v>483</v>
      </c>
    </row>
    <row r="220" spans="1:27" x14ac:dyDescent="0.3">
      <c r="A220" t="s">
        <v>485</v>
      </c>
      <c r="B220">
        <v>3915</v>
      </c>
      <c r="G220">
        <v>55</v>
      </c>
      <c r="O220" t="s">
        <v>39</v>
      </c>
      <c r="R220" t="s">
        <v>51</v>
      </c>
      <c r="S220" t="s">
        <v>29</v>
      </c>
      <c r="T220" t="s">
        <v>34</v>
      </c>
      <c r="U220" t="s">
        <v>29</v>
      </c>
      <c r="V220" t="s">
        <v>29</v>
      </c>
      <c r="W220" t="s">
        <v>29</v>
      </c>
      <c r="X220" t="s">
        <v>34</v>
      </c>
      <c r="Y220" t="s">
        <v>486</v>
      </c>
      <c r="Z220" t="s">
        <v>29</v>
      </c>
      <c r="AA220" t="s">
        <v>485</v>
      </c>
    </row>
    <row r="221" spans="1:27" x14ac:dyDescent="0.3">
      <c r="A221" t="s">
        <v>487</v>
      </c>
      <c r="B221">
        <v>492</v>
      </c>
      <c r="G221">
        <v>55</v>
      </c>
      <c r="O221" t="s">
        <v>27</v>
      </c>
      <c r="R221" t="s">
        <v>40</v>
      </c>
      <c r="S221" t="s">
        <v>34</v>
      </c>
      <c r="T221" t="s">
        <v>29</v>
      </c>
      <c r="U221" t="s">
        <v>29</v>
      </c>
      <c r="V221" t="s">
        <v>29</v>
      </c>
      <c r="W221" t="s">
        <v>29</v>
      </c>
      <c r="X221" t="s">
        <v>34</v>
      </c>
      <c r="Y221" t="s">
        <v>488</v>
      </c>
      <c r="Z221" t="s">
        <v>29</v>
      </c>
      <c r="AA221" t="s">
        <v>487</v>
      </c>
    </row>
    <row r="222" spans="1:27" x14ac:dyDescent="0.3">
      <c r="A222" t="s">
        <v>478</v>
      </c>
      <c r="B222">
        <v>394</v>
      </c>
      <c r="C222" t="s">
        <v>29</v>
      </c>
      <c r="D222" t="s">
        <v>29</v>
      </c>
      <c r="E222" t="s">
        <v>32</v>
      </c>
      <c r="F222" t="s">
        <v>32</v>
      </c>
      <c r="G222">
        <v>89</v>
      </c>
      <c r="H222" t="s">
        <v>29</v>
      </c>
      <c r="I222" t="s">
        <v>33</v>
      </c>
      <c r="J222" t="s">
        <v>34</v>
      </c>
      <c r="K222" t="s">
        <v>34</v>
      </c>
      <c r="L222" t="s">
        <v>34</v>
      </c>
      <c r="M222" t="s">
        <v>34</v>
      </c>
      <c r="N222">
        <v>1</v>
      </c>
      <c r="O222" t="s">
        <v>39</v>
      </c>
      <c r="P222">
        <v>7</v>
      </c>
      <c r="Q222">
        <v>4</v>
      </c>
      <c r="R222" t="s">
        <v>36</v>
      </c>
      <c r="S222" t="s">
        <v>34</v>
      </c>
      <c r="T222" t="s">
        <v>34</v>
      </c>
      <c r="U222" t="s">
        <v>29</v>
      </c>
      <c r="V222" t="s">
        <v>29</v>
      </c>
      <c r="W222" t="s">
        <v>29</v>
      </c>
      <c r="X222" t="s">
        <v>29</v>
      </c>
      <c r="Y222" t="s">
        <v>489</v>
      </c>
      <c r="Z222" t="s">
        <v>34</v>
      </c>
      <c r="AA222" t="s">
        <v>478</v>
      </c>
    </row>
    <row r="223" spans="1:27" x14ac:dyDescent="0.3">
      <c r="A223" t="s">
        <v>490</v>
      </c>
      <c r="B223">
        <v>783</v>
      </c>
      <c r="C223" t="s">
        <v>29</v>
      </c>
      <c r="D223" t="s">
        <v>29</v>
      </c>
      <c r="E223" t="s">
        <v>32</v>
      </c>
      <c r="F223" t="s">
        <v>32</v>
      </c>
      <c r="G223">
        <v>39</v>
      </c>
      <c r="H223" t="s">
        <v>34</v>
      </c>
      <c r="I223" t="s">
        <v>33</v>
      </c>
      <c r="J223" t="s">
        <v>34</v>
      </c>
      <c r="K223" t="s">
        <v>34</v>
      </c>
      <c r="L223" t="s">
        <v>29</v>
      </c>
      <c r="M223" t="s">
        <v>29</v>
      </c>
      <c r="N223">
        <v>2</v>
      </c>
      <c r="O223" t="s">
        <v>35</v>
      </c>
      <c r="P223">
        <v>13</v>
      </c>
      <c r="Q223">
        <v>10</v>
      </c>
      <c r="R223" t="s">
        <v>36</v>
      </c>
      <c r="S223" t="s">
        <v>34</v>
      </c>
      <c r="T223" t="s">
        <v>34</v>
      </c>
      <c r="U223" t="s">
        <v>29</v>
      </c>
      <c r="V223" t="s">
        <v>29</v>
      </c>
      <c r="W223" t="s">
        <v>34</v>
      </c>
      <c r="X223" t="s">
        <v>29</v>
      </c>
      <c r="Y223" t="s">
        <v>491</v>
      </c>
      <c r="Z223" t="s">
        <v>34</v>
      </c>
      <c r="AA223" t="s">
        <v>490</v>
      </c>
    </row>
    <row r="224" spans="1:27" x14ac:dyDescent="0.3">
      <c r="A224" t="s">
        <v>492</v>
      </c>
      <c r="B224">
        <v>1365</v>
      </c>
      <c r="C224" t="s">
        <v>29</v>
      </c>
      <c r="D224" t="s">
        <v>29</v>
      </c>
      <c r="E224" t="s">
        <v>32</v>
      </c>
      <c r="F224" t="s">
        <v>32</v>
      </c>
      <c r="G224">
        <v>62</v>
      </c>
      <c r="H224" t="s">
        <v>34</v>
      </c>
      <c r="I224" t="s">
        <v>33</v>
      </c>
      <c r="J224" t="s">
        <v>34</v>
      </c>
      <c r="K224" t="s">
        <v>29</v>
      </c>
      <c r="L224" t="s">
        <v>34</v>
      </c>
      <c r="M224" t="s">
        <v>34</v>
      </c>
      <c r="N224">
        <v>2</v>
      </c>
      <c r="O224" t="s">
        <v>39</v>
      </c>
      <c r="P224">
        <v>15</v>
      </c>
      <c r="Q224">
        <v>10</v>
      </c>
      <c r="R224" t="s">
        <v>36</v>
      </c>
      <c r="S224" t="s">
        <v>34</v>
      </c>
      <c r="T224" t="s">
        <v>34</v>
      </c>
      <c r="U224" t="s">
        <v>29</v>
      </c>
      <c r="V224" t="s">
        <v>29</v>
      </c>
      <c r="W224" t="s">
        <v>29</v>
      </c>
      <c r="X224" t="s">
        <v>34</v>
      </c>
      <c r="Y224" t="s">
        <v>493</v>
      </c>
      <c r="Z224" t="s">
        <v>34</v>
      </c>
      <c r="AA224" t="s">
        <v>492</v>
      </c>
    </row>
    <row r="225" spans="1:27" x14ac:dyDescent="0.3">
      <c r="A225" t="s">
        <v>494</v>
      </c>
      <c r="B225">
        <v>1774</v>
      </c>
      <c r="C225" t="s">
        <v>29</v>
      </c>
      <c r="D225" t="s">
        <v>29</v>
      </c>
      <c r="E225" t="s">
        <v>54</v>
      </c>
      <c r="F225" t="s">
        <v>54</v>
      </c>
      <c r="G225">
        <v>69</v>
      </c>
      <c r="H225" t="s">
        <v>34</v>
      </c>
      <c r="I225" t="s">
        <v>46</v>
      </c>
      <c r="J225" t="s">
        <v>29</v>
      </c>
      <c r="K225" t="s">
        <v>29</v>
      </c>
      <c r="L225" t="s">
        <v>34</v>
      </c>
      <c r="M225" t="s">
        <v>34</v>
      </c>
      <c r="N225">
        <v>2</v>
      </c>
      <c r="O225" t="s">
        <v>39</v>
      </c>
      <c r="P225">
        <v>15</v>
      </c>
      <c r="Q225">
        <v>13</v>
      </c>
      <c r="R225" t="s">
        <v>81</v>
      </c>
      <c r="S225" t="s">
        <v>34</v>
      </c>
      <c r="T225" t="s">
        <v>67</v>
      </c>
      <c r="U225" t="s">
        <v>29</v>
      </c>
      <c r="V225" t="s">
        <v>67</v>
      </c>
      <c r="W225" t="s">
        <v>34</v>
      </c>
      <c r="X225" t="s">
        <v>34</v>
      </c>
      <c r="Y225" t="s">
        <v>495</v>
      </c>
      <c r="Z225" t="s">
        <v>34</v>
      </c>
      <c r="AA225" t="s">
        <v>494</v>
      </c>
    </row>
    <row r="226" spans="1:27" x14ac:dyDescent="0.3">
      <c r="A226" t="s">
        <v>496</v>
      </c>
      <c r="B226">
        <v>674</v>
      </c>
      <c r="C226" t="s">
        <v>29</v>
      </c>
      <c r="D226" t="s">
        <v>29</v>
      </c>
      <c r="E226" t="s">
        <v>54</v>
      </c>
      <c r="F226" t="s">
        <v>54</v>
      </c>
      <c r="G226">
        <v>79</v>
      </c>
      <c r="H226" t="s">
        <v>29</v>
      </c>
      <c r="I226" t="s">
        <v>33</v>
      </c>
      <c r="J226" t="s">
        <v>34</v>
      </c>
      <c r="K226" t="s">
        <v>29</v>
      </c>
      <c r="L226" t="s">
        <v>29</v>
      </c>
      <c r="M226" t="s">
        <v>34</v>
      </c>
      <c r="N226">
        <v>3</v>
      </c>
      <c r="O226" t="s">
        <v>66</v>
      </c>
      <c r="P226">
        <v>9</v>
      </c>
      <c r="Q226">
        <v>8</v>
      </c>
      <c r="R226" t="s">
        <v>36</v>
      </c>
      <c r="S226" t="s">
        <v>34</v>
      </c>
      <c r="T226" t="s">
        <v>34</v>
      </c>
      <c r="U226" t="s">
        <v>34</v>
      </c>
      <c r="V226" t="s">
        <v>29</v>
      </c>
      <c r="W226" t="s">
        <v>29</v>
      </c>
      <c r="X226" t="s">
        <v>34</v>
      </c>
      <c r="Y226" t="s">
        <v>497</v>
      </c>
      <c r="Z226" t="s">
        <v>34</v>
      </c>
      <c r="AA226" t="s">
        <v>496</v>
      </c>
    </row>
    <row r="227" spans="1:27" x14ac:dyDescent="0.3">
      <c r="A227" t="s">
        <v>498</v>
      </c>
      <c r="B227">
        <v>372</v>
      </c>
      <c r="C227" t="s">
        <v>29</v>
      </c>
      <c r="D227" t="s">
        <v>29</v>
      </c>
      <c r="E227" t="s">
        <v>32</v>
      </c>
      <c r="F227" t="s">
        <v>32</v>
      </c>
      <c r="G227">
        <v>26</v>
      </c>
      <c r="H227" t="s">
        <v>34</v>
      </c>
      <c r="I227" t="s">
        <v>33</v>
      </c>
      <c r="J227" t="s">
        <v>34</v>
      </c>
      <c r="K227" t="s">
        <v>34</v>
      </c>
      <c r="L227" t="s">
        <v>29</v>
      </c>
      <c r="M227" t="s">
        <v>29</v>
      </c>
      <c r="N227">
        <v>3</v>
      </c>
      <c r="O227" t="s">
        <v>50</v>
      </c>
      <c r="P227">
        <v>9</v>
      </c>
      <c r="Q227">
        <v>6</v>
      </c>
      <c r="R227" t="s">
        <v>36</v>
      </c>
      <c r="S227" t="s">
        <v>34</v>
      </c>
      <c r="T227" t="s">
        <v>29</v>
      </c>
      <c r="U227" t="s">
        <v>34</v>
      </c>
      <c r="V227" t="s">
        <v>29</v>
      </c>
      <c r="W227" t="s">
        <v>34</v>
      </c>
      <c r="X227" t="s">
        <v>34</v>
      </c>
      <c r="Y227" t="s">
        <v>499</v>
      </c>
      <c r="Z227" t="s">
        <v>34</v>
      </c>
      <c r="AA227" t="s">
        <v>498</v>
      </c>
    </row>
    <row r="228" spans="1:27" x14ac:dyDescent="0.3">
      <c r="A228" t="s">
        <v>213</v>
      </c>
      <c r="B228">
        <v>381</v>
      </c>
      <c r="G228">
        <v>41</v>
      </c>
      <c r="O228" t="s">
        <v>47</v>
      </c>
      <c r="R228" t="s">
        <v>40</v>
      </c>
      <c r="S228" t="s">
        <v>29</v>
      </c>
      <c r="T228" t="s">
        <v>29</v>
      </c>
      <c r="U228" t="s">
        <v>29</v>
      </c>
      <c r="V228" t="s">
        <v>29</v>
      </c>
      <c r="W228" t="s">
        <v>29</v>
      </c>
      <c r="X228" t="s">
        <v>29</v>
      </c>
      <c r="Y228" t="s">
        <v>500</v>
      </c>
      <c r="Z228" t="s">
        <v>29</v>
      </c>
      <c r="AA228" t="s">
        <v>213</v>
      </c>
    </row>
    <row r="229" spans="1:27" x14ac:dyDescent="0.3">
      <c r="A229" t="s">
        <v>501</v>
      </c>
      <c r="B229">
        <v>818</v>
      </c>
      <c r="C229" t="s">
        <v>29</v>
      </c>
      <c r="D229" t="s">
        <v>29</v>
      </c>
      <c r="E229" t="s">
        <v>32</v>
      </c>
      <c r="F229" t="s">
        <v>32</v>
      </c>
      <c r="G229">
        <v>46</v>
      </c>
      <c r="H229" t="s">
        <v>34</v>
      </c>
      <c r="I229" t="s">
        <v>46</v>
      </c>
      <c r="J229" t="s">
        <v>29</v>
      </c>
      <c r="K229" t="s">
        <v>34</v>
      </c>
      <c r="L229" t="s">
        <v>29</v>
      </c>
      <c r="M229" t="s">
        <v>34</v>
      </c>
      <c r="N229">
        <v>2</v>
      </c>
      <c r="O229" t="s">
        <v>66</v>
      </c>
      <c r="P229">
        <v>6</v>
      </c>
      <c r="Q229">
        <v>4</v>
      </c>
      <c r="R229" t="s">
        <v>40</v>
      </c>
      <c r="S229" t="s">
        <v>34</v>
      </c>
      <c r="T229" t="s">
        <v>29</v>
      </c>
      <c r="U229" t="s">
        <v>34</v>
      </c>
      <c r="V229" t="s">
        <v>34</v>
      </c>
      <c r="W229" t="s">
        <v>34</v>
      </c>
      <c r="X229" t="s">
        <v>29</v>
      </c>
      <c r="Y229" t="s">
        <v>502</v>
      </c>
      <c r="Z229" t="s">
        <v>34</v>
      </c>
      <c r="AA229" t="s">
        <v>501</v>
      </c>
    </row>
    <row r="230" spans="1:27" x14ac:dyDescent="0.3">
      <c r="A230" t="s">
        <v>109</v>
      </c>
      <c r="B230">
        <v>740</v>
      </c>
      <c r="C230" t="s">
        <v>29</v>
      </c>
      <c r="D230" t="s">
        <v>29</v>
      </c>
      <c r="E230" t="s">
        <v>55</v>
      </c>
      <c r="F230" t="s">
        <v>55</v>
      </c>
      <c r="G230">
        <v>53</v>
      </c>
      <c r="H230" t="s">
        <v>29</v>
      </c>
      <c r="I230" t="s">
        <v>33</v>
      </c>
      <c r="J230" t="s">
        <v>34</v>
      </c>
      <c r="K230" t="s">
        <v>34</v>
      </c>
      <c r="L230" t="s">
        <v>34</v>
      </c>
      <c r="M230" t="s">
        <v>34</v>
      </c>
      <c r="N230">
        <v>3</v>
      </c>
      <c r="O230" t="s">
        <v>39</v>
      </c>
      <c r="P230">
        <v>5</v>
      </c>
      <c r="Q230">
        <v>4</v>
      </c>
      <c r="R230" t="s">
        <v>36</v>
      </c>
      <c r="S230" t="s">
        <v>29</v>
      </c>
      <c r="T230" t="s">
        <v>29</v>
      </c>
      <c r="U230" t="s">
        <v>29</v>
      </c>
      <c r="V230" t="s">
        <v>29</v>
      </c>
      <c r="W230" t="s">
        <v>29</v>
      </c>
      <c r="X230" t="s">
        <v>34</v>
      </c>
      <c r="Y230" t="s">
        <v>503</v>
      </c>
      <c r="Z230" t="s">
        <v>34</v>
      </c>
      <c r="AA230" t="s">
        <v>109</v>
      </c>
    </row>
    <row r="231" spans="1:27" x14ac:dyDescent="0.3">
      <c r="A231" t="s">
        <v>504</v>
      </c>
      <c r="B231">
        <v>1606</v>
      </c>
      <c r="C231" t="s">
        <v>29</v>
      </c>
      <c r="D231" t="s">
        <v>29</v>
      </c>
      <c r="E231" t="s">
        <v>54</v>
      </c>
      <c r="F231" t="s">
        <v>54</v>
      </c>
      <c r="G231">
        <v>40</v>
      </c>
      <c r="H231" t="s">
        <v>34</v>
      </c>
      <c r="I231" t="s">
        <v>33</v>
      </c>
      <c r="J231" t="s">
        <v>34</v>
      </c>
      <c r="K231" t="s">
        <v>34</v>
      </c>
      <c r="L231" t="s">
        <v>34</v>
      </c>
      <c r="M231" t="s">
        <v>29</v>
      </c>
      <c r="N231">
        <v>3</v>
      </c>
      <c r="O231" t="s">
        <v>50</v>
      </c>
      <c r="P231">
        <v>31</v>
      </c>
      <c r="Q231">
        <v>21</v>
      </c>
      <c r="R231" t="s">
        <v>36</v>
      </c>
      <c r="S231" t="s">
        <v>29</v>
      </c>
      <c r="T231" t="s">
        <v>34</v>
      </c>
      <c r="U231" t="s">
        <v>29</v>
      </c>
      <c r="V231" t="s">
        <v>29</v>
      </c>
      <c r="W231" t="s">
        <v>29</v>
      </c>
      <c r="X231" t="s">
        <v>29</v>
      </c>
      <c r="Y231" t="s">
        <v>505</v>
      </c>
      <c r="Z231" t="s">
        <v>34</v>
      </c>
      <c r="AA231" t="s">
        <v>504</v>
      </c>
    </row>
    <row r="232" spans="1:27" x14ac:dyDescent="0.3">
      <c r="A232" t="s">
        <v>506</v>
      </c>
      <c r="B232">
        <v>342</v>
      </c>
      <c r="G232">
        <v>47</v>
      </c>
      <c r="O232" t="s">
        <v>47</v>
      </c>
      <c r="R232" t="s">
        <v>40</v>
      </c>
      <c r="S232" t="s">
        <v>34</v>
      </c>
      <c r="T232" t="s">
        <v>29</v>
      </c>
      <c r="U232" t="s">
        <v>29</v>
      </c>
      <c r="V232" t="s">
        <v>29</v>
      </c>
      <c r="W232" t="s">
        <v>29</v>
      </c>
      <c r="X232" t="s">
        <v>29</v>
      </c>
      <c r="Y232" t="s">
        <v>507</v>
      </c>
      <c r="Z232" t="s">
        <v>29</v>
      </c>
      <c r="AA232" t="s">
        <v>506</v>
      </c>
    </row>
    <row r="233" spans="1:27" x14ac:dyDescent="0.3">
      <c r="A233" t="s">
        <v>508</v>
      </c>
      <c r="B233">
        <v>3575</v>
      </c>
      <c r="G233">
        <v>79</v>
      </c>
      <c r="O233" t="s">
        <v>75</v>
      </c>
      <c r="R233" t="s">
        <v>40</v>
      </c>
      <c r="S233" t="s">
        <v>34</v>
      </c>
      <c r="T233" t="s">
        <v>29</v>
      </c>
      <c r="U233" t="s">
        <v>29</v>
      </c>
      <c r="V233" t="s">
        <v>29</v>
      </c>
      <c r="W233" t="s">
        <v>29</v>
      </c>
      <c r="X233" t="s">
        <v>29</v>
      </c>
      <c r="Y233" t="s">
        <v>509</v>
      </c>
      <c r="Z233" t="s">
        <v>29</v>
      </c>
      <c r="AA233" t="s">
        <v>508</v>
      </c>
    </row>
    <row r="234" spans="1:27" x14ac:dyDescent="0.3">
      <c r="A234" t="s">
        <v>510</v>
      </c>
      <c r="B234">
        <v>991</v>
      </c>
      <c r="C234" t="s">
        <v>29</v>
      </c>
      <c r="D234" t="s">
        <v>34</v>
      </c>
      <c r="E234" t="s">
        <v>55</v>
      </c>
      <c r="F234" t="s">
        <v>54</v>
      </c>
      <c r="G234">
        <v>59</v>
      </c>
      <c r="H234" t="s">
        <v>34</v>
      </c>
      <c r="I234" t="s">
        <v>46</v>
      </c>
      <c r="J234" t="s">
        <v>29</v>
      </c>
      <c r="K234" t="s">
        <v>34</v>
      </c>
      <c r="L234" t="s">
        <v>29</v>
      </c>
      <c r="M234" t="s">
        <v>34</v>
      </c>
      <c r="N234">
        <v>2</v>
      </c>
      <c r="O234" t="s">
        <v>132</v>
      </c>
      <c r="P234">
        <v>7</v>
      </c>
      <c r="Q234">
        <v>5</v>
      </c>
      <c r="R234" t="s">
        <v>36</v>
      </c>
      <c r="S234" t="s">
        <v>34</v>
      </c>
      <c r="T234" t="s">
        <v>34</v>
      </c>
      <c r="U234" t="s">
        <v>34</v>
      </c>
      <c r="V234" t="s">
        <v>29</v>
      </c>
      <c r="W234" t="s">
        <v>34</v>
      </c>
      <c r="X234" t="s">
        <v>34</v>
      </c>
      <c r="Y234" t="s">
        <v>511</v>
      </c>
      <c r="Z234" t="s">
        <v>34</v>
      </c>
      <c r="AA234" t="s">
        <v>510</v>
      </c>
    </row>
    <row r="235" spans="1:27" x14ac:dyDescent="0.3">
      <c r="A235" t="s">
        <v>512</v>
      </c>
      <c r="B235">
        <v>1598</v>
      </c>
      <c r="G235">
        <v>62</v>
      </c>
      <c r="O235" t="s">
        <v>39</v>
      </c>
      <c r="R235" t="s">
        <v>51</v>
      </c>
      <c r="S235" t="s">
        <v>29</v>
      </c>
      <c r="T235" t="s">
        <v>34</v>
      </c>
      <c r="U235" t="s">
        <v>29</v>
      </c>
      <c r="V235" t="s">
        <v>29</v>
      </c>
      <c r="W235" t="s">
        <v>29</v>
      </c>
      <c r="X235" t="s">
        <v>34</v>
      </c>
      <c r="Y235" t="s">
        <v>513</v>
      </c>
      <c r="Z235" t="s">
        <v>29</v>
      </c>
      <c r="AA235" t="s">
        <v>512</v>
      </c>
    </row>
    <row r="236" spans="1:27" x14ac:dyDescent="0.3">
      <c r="A236" t="s">
        <v>514</v>
      </c>
      <c r="B236">
        <v>1001</v>
      </c>
      <c r="C236" t="s">
        <v>29</v>
      </c>
      <c r="D236" t="s">
        <v>34</v>
      </c>
      <c r="E236" t="s">
        <v>54</v>
      </c>
      <c r="F236" t="s">
        <v>54</v>
      </c>
      <c r="G236">
        <v>57</v>
      </c>
      <c r="H236" t="s">
        <v>29</v>
      </c>
      <c r="I236" t="s">
        <v>33</v>
      </c>
      <c r="J236" t="s">
        <v>34</v>
      </c>
      <c r="K236" t="s">
        <v>34</v>
      </c>
      <c r="L236" t="s">
        <v>29</v>
      </c>
      <c r="M236" t="s">
        <v>34</v>
      </c>
      <c r="N236">
        <v>2</v>
      </c>
      <c r="O236" t="s">
        <v>47</v>
      </c>
      <c r="P236">
        <v>5</v>
      </c>
      <c r="Q236">
        <v>3</v>
      </c>
      <c r="R236" t="s">
        <v>36</v>
      </c>
      <c r="S236" t="s">
        <v>34</v>
      </c>
      <c r="T236" t="s">
        <v>67</v>
      </c>
      <c r="U236" t="s">
        <v>29</v>
      </c>
      <c r="V236" t="s">
        <v>67</v>
      </c>
      <c r="W236" t="s">
        <v>34</v>
      </c>
      <c r="X236" t="s">
        <v>34</v>
      </c>
      <c r="Y236" t="s">
        <v>515</v>
      </c>
      <c r="Z236" t="s">
        <v>34</v>
      </c>
      <c r="AA236" t="s">
        <v>514</v>
      </c>
    </row>
    <row r="237" spans="1:27" x14ac:dyDescent="0.3">
      <c r="A237" t="s">
        <v>516</v>
      </c>
      <c r="B237">
        <v>1874</v>
      </c>
      <c r="G237">
        <v>58</v>
      </c>
      <c r="O237" t="s">
        <v>43</v>
      </c>
      <c r="R237" t="s">
        <v>40</v>
      </c>
      <c r="S237" t="s">
        <v>34</v>
      </c>
      <c r="T237" t="s">
        <v>29</v>
      </c>
      <c r="U237" t="s">
        <v>29</v>
      </c>
      <c r="V237" t="s">
        <v>29</v>
      </c>
      <c r="W237" t="s">
        <v>29</v>
      </c>
      <c r="X237" t="s">
        <v>34</v>
      </c>
      <c r="Y237" t="s">
        <v>517</v>
      </c>
      <c r="Z237" t="s">
        <v>29</v>
      </c>
      <c r="AA237" t="s">
        <v>516</v>
      </c>
    </row>
    <row r="238" spans="1:27" x14ac:dyDescent="0.3">
      <c r="A238" t="s">
        <v>518</v>
      </c>
      <c r="B238">
        <v>1673</v>
      </c>
      <c r="C238" t="s">
        <v>29</v>
      </c>
      <c r="D238" t="s">
        <v>29</v>
      </c>
      <c r="E238" t="s">
        <v>54</v>
      </c>
      <c r="F238" t="s">
        <v>54</v>
      </c>
      <c r="G238">
        <v>83</v>
      </c>
      <c r="H238" t="s">
        <v>29</v>
      </c>
      <c r="I238" t="s">
        <v>33</v>
      </c>
      <c r="J238" t="s">
        <v>34</v>
      </c>
      <c r="K238" t="s">
        <v>29</v>
      </c>
      <c r="L238" t="s">
        <v>34</v>
      </c>
      <c r="M238" t="s">
        <v>29</v>
      </c>
      <c r="N238">
        <v>2</v>
      </c>
      <c r="O238" t="s">
        <v>47</v>
      </c>
      <c r="P238">
        <v>10</v>
      </c>
      <c r="Q238">
        <v>8</v>
      </c>
      <c r="R238" t="s">
        <v>40</v>
      </c>
      <c r="S238" t="s">
        <v>34</v>
      </c>
      <c r="T238" t="s">
        <v>29</v>
      </c>
      <c r="U238" t="s">
        <v>29</v>
      </c>
      <c r="V238" t="s">
        <v>29</v>
      </c>
      <c r="W238" t="s">
        <v>29</v>
      </c>
      <c r="X238" t="s">
        <v>34</v>
      </c>
      <c r="Y238" t="s">
        <v>519</v>
      </c>
      <c r="Z238" t="s">
        <v>34</v>
      </c>
      <c r="AA238" t="s">
        <v>518</v>
      </c>
    </row>
    <row r="239" spans="1:27" x14ac:dyDescent="0.3">
      <c r="A239" t="s">
        <v>520</v>
      </c>
      <c r="B239">
        <v>1383</v>
      </c>
      <c r="C239" t="s">
        <v>29</v>
      </c>
      <c r="D239" t="s">
        <v>34</v>
      </c>
      <c r="E239" t="s">
        <v>32</v>
      </c>
      <c r="F239" t="s">
        <v>32</v>
      </c>
      <c r="G239">
        <v>51</v>
      </c>
      <c r="H239" t="s">
        <v>34</v>
      </c>
      <c r="I239" t="s">
        <v>46</v>
      </c>
      <c r="J239" t="s">
        <v>34</v>
      </c>
      <c r="K239" t="s">
        <v>29</v>
      </c>
      <c r="L239" t="s">
        <v>34</v>
      </c>
      <c r="M239" t="s">
        <v>34</v>
      </c>
      <c r="N239">
        <v>3</v>
      </c>
      <c r="O239" t="s">
        <v>66</v>
      </c>
      <c r="P239">
        <v>7</v>
      </c>
      <c r="Q239">
        <v>5</v>
      </c>
      <c r="R239" t="s">
        <v>36</v>
      </c>
      <c r="S239" t="s">
        <v>29</v>
      </c>
      <c r="T239" t="s">
        <v>67</v>
      </c>
      <c r="U239" t="s">
        <v>29</v>
      </c>
      <c r="V239" t="s">
        <v>67</v>
      </c>
      <c r="W239" t="s">
        <v>29</v>
      </c>
      <c r="X239" t="s">
        <v>34</v>
      </c>
      <c r="Y239" t="s">
        <v>521</v>
      </c>
      <c r="Z239" t="s">
        <v>34</v>
      </c>
      <c r="AA239" t="s">
        <v>520</v>
      </c>
    </row>
    <row r="240" spans="1:27" x14ac:dyDescent="0.3">
      <c r="A240" t="s">
        <v>522</v>
      </c>
      <c r="B240">
        <v>1801</v>
      </c>
      <c r="C240" t="s">
        <v>34</v>
      </c>
      <c r="D240" t="s">
        <v>29</v>
      </c>
      <c r="E240" t="s">
        <v>32</v>
      </c>
      <c r="F240" t="s">
        <v>32</v>
      </c>
      <c r="G240">
        <v>58</v>
      </c>
      <c r="H240" t="s">
        <v>34</v>
      </c>
      <c r="I240" t="s">
        <v>33</v>
      </c>
      <c r="J240" t="s">
        <v>29</v>
      </c>
      <c r="K240" t="s">
        <v>29</v>
      </c>
      <c r="L240" t="s">
        <v>29</v>
      </c>
      <c r="M240" t="s">
        <v>29</v>
      </c>
      <c r="N240">
        <v>3</v>
      </c>
      <c r="O240" t="s">
        <v>66</v>
      </c>
      <c r="P240">
        <v>3</v>
      </c>
      <c r="Q240">
        <v>2</v>
      </c>
      <c r="R240" t="s">
        <v>36</v>
      </c>
      <c r="S240" t="s">
        <v>29</v>
      </c>
      <c r="T240" t="s">
        <v>34</v>
      </c>
      <c r="U240" t="s">
        <v>29</v>
      </c>
      <c r="V240" t="s">
        <v>29</v>
      </c>
      <c r="W240" t="s">
        <v>34</v>
      </c>
      <c r="X240" t="s">
        <v>34</v>
      </c>
      <c r="Y240" t="s">
        <v>523</v>
      </c>
      <c r="Z240" t="s">
        <v>34</v>
      </c>
      <c r="AA240" t="s">
        <v>522</v>
      </c>
    </row>
    <row r="241" spans="1:27" x14ac:dyDescent="0.3">
      <c r="A241" t="s">
        <v>266</v>
      </c>
      <c r="B241">
        <v>1823</v>
      </c>
      <c r="C241" t="s">
        <v>29</v>
      </c>
      <c r="D241" t="s">
        <v>29</v>
      </c>
      <c r="E241" t="s">
        <v>32</v>
      </c>
      <c r="F241" t="s">
        <v>32</v>
      </c>
      <c r="G241">
        <v>52</v>
      </c>
      <c r="H241" t="s">
        <v>34</v>
      </c>
      <c r="I241" t="s">
        <v>46</v>
      </c>
      <c r="J241" t="s">
        <v>34</v>
      </c>
      <c r="K241" t="s">
        <v>34</v>
      </c>
      <c r="L241" t="s">
        <v>29</v>
      </c>
      <c r="M241" t="s">
        <v>29</v>
      </c>
      <c r="N241">
        <v>3</v>
      </c>
      <c r="O241" t="s">
        <v>39</v>
      </c>
      <c r="P241">
        <v>3</v>
      </c>
      <c r="Q241">
        <v>3</v>
      </c>
      <c r="R241" t="s">
        <v>36</v>
      </c>
      <c r="S241" t="s">
        <v>34</v>
      </c>
      <c r="T241" t="s">
        <v>34</v>
      </c>
      <c r="U241" t="s">
        <v>34</v>
      </c>
      <c r="V241" t="s">
        <v>29</v>
      </c>
      <c r="W241" t="s">
        <v>29</v>
      </c>
      <c r="X241" t="s">
        <v>34</v>
      </c>
      <c r="Y241" t="s">
        <v>524</v>
      </c>
      <c r="Z241" t="s">
        <v>34</v>
      </c>
      <c r="AA241" t="s">
        <v>266</v>
      </c>
    </row>
    <row r="242" spans="1:27" x14ac:dyDescent="0.3">
      <c r="A242" t="s">
        <v>525</v>
      </c>
      <c r="B242">
        <v>982</v>
      </c>
      <c r="C242" t="s">
        <v>29</v>
      </c>
      <c r="D242" t="s">
        <v>29</v>
      </c>
      <c r="E242" t="s">
        <v>54</v>
      </c>
      <c r="F242" t="s">
        <v>54</v>
      </c>
      <c r="G242">
        <v>56</v>
      </c>
      <c r="H242" t="s">
        <v>29</v>
      </c>
      <c r="I242" t="s">
        <v>33</v>
      </c>
      <c r="J242" t="s">
        <v>34</v>
      </c>
      <c r="K242" t="s">
        <v>29</v>
      </c>
      <c r="L242" t="s">
        <v>29</v>
      </c>
      <c r="M242" t="s">
        <v>29</v>
      </c>
      <c r="N242">
        <v>2</v>
      </c>
      <c r="O242" t="s">
        <v>27</v>
      </c>
      <c r="P242">
        <v>7</v>
      </c>
      <c r="Q242">
        <v>6</v>
      </c>
      <c r="R242" t="s">
        <v>36</v>
      </c>
      <c r="S242" t="s">
        <v>34</v>
      </c>
      <c r="T242" t="s">
        <v>67</v>
      </c>
      <c r="U242" t="s">
        <v>29</v>
      </c>
      <c r="V242" t="s">
        <v>67</v>
      </c>
      <c r="W242" t="s">
        <v>34</v>
      </c>
      <c r="X242" t="s">
        <v>29</v>
      </c>
      <c r="Y242" t="s">
        <v>526</v>
      </c>
      <c r="Z242" t="s">
        <v>34</v>
      </c>
      <c r="AA242" t="s">
        <v>525</v>
      </c>
    </row>
    <row r="243" spans="1:27" x14ac:dyDescent="0.3">
      <c r="A243" t="s">
        <v>527</v>
      </c>
      <c r="B243">
        <v>1591</v>
      </c>
      <c r="C243" t="s">
        <v>29</v>
      </c>
      <c r="D243" t="s">
        <v>29</v>
      </c>
      <c r="E243" t="s">
        <v>32</v>
      </c>
      <c r="F243" t="s">
        <v>55</v>
      </c>
      <c r="G243">
        <v>13</v>
      </c>
      <c r="H243" t="s">
        <v>29</v>
      </c>
      <c r="I243" t="s">
        <v>33</v>
      </c>
      <c r="J243" t="s">
        <v>34</v>
      </c>
      <c r="K243" t="s">
        <v>34</v>
      </c>
      <c r="L243" t="s">
        <v>34</v>
      </c>
      <c r="M243" t="s">
        <v>29</v>
      </c>
      <c r="N243">
        <v>1</v>
      </c>
      <c r="O243" t="s">
        <v>39</v>
      </c>
      <c r="P243">
        <v>4</v>
      </c>
      <c r="Q243">
        <v>3</v>
      </c>
      <c r="R243" t="s">
        <v>28</v>
      </c>
      <c r="S243" t="s">
        <v>29</v>
      </c>
      <c r="T243" t="s">
        <v>67</v>
      </c>
      <c r="U243" t="s">
        <v>29</v>
      </c>
      <c r="V243" t="s">
        <v>67</v>
      </c>
      <c r="W243" t="s">
        <v>29</v>
      </c>
      <c r="X243" t="s">
        <v>29</v>
      </c>
      <c r="Y243" t="s">
        <v>528</v>
      </c>
      <c r="Z243" t="s">
        <v>34</v>
      </c>
      <c r="AA243" t="s">
        <v>527</v>
      </c>
    </row>
    <row r="244" spans="1:27" x14ac:dyDescent="0.3">
      <c r="A244" t="s">
        <v>529</v>
      </c>
      <c r="B244">
        <v>395</v>
      </c>
      <c r="C244" t="s">
        <v>29</v>
      </c>
      <c r="D244" t="s">
        <v>29</v>
      </c>
      <c r="E244" t="s">
        <v>32</v>
      </c>
      <c r="F244" t="s">
        <v>32</v>
      </c>
      <c r="G244">
        <v>85</v>
      </c>
      <c r="H244" t="s">
        <v>29</v>
      </c>
      <c r="I244" t="s">
        <v>33</v>
      </c>
      <c r="J244" t="s">
        <v>29</v>
      </c>
      <c r="K244" t="s">
        <v>34</v>
      </c>
      <c r="L244" t="s">
        <v>34</v>
      </c>
      <c r="M244" t="s">
        <v>34</v>
      </c>
      <c r="N244">
        <v>1</v>
      </c>
      <c r="O244" t="s">
        <v>75</v>
      </c>
      <c r="P244">
        <v>20</v>
      </c>
      <c r="Q244">
        <v>15</v>
      </c>
      <c r="R244" t="s">
        <v>36</v>
      </c>
      <c r="S244" t="s">
        <v>34</v>
      </c>
      <c r="T244" t="s">
        <v>67</v>
      </c>
      <c r="U244" t="s">
        <v>34</v>
      </c>
      <c r="V244" t="s">
        <v>67</v>
      </c>
      <c r="W244" t="s">
        <v>34</v>
      </c>
      <c r="X244" t="s">
        <v>34</v>
      </c>
      <c r="Y244" t="s">
        <v>530</v>
      </c>
      <c r="Z244" t="s">
        <v>34</v>
      </c>
      <c r="AA244" t="s">
        <v>529</v>
      </c>
    </row>
    <row r="245" spans="1:27" x14ac:dyDescent="0.3">
      <c r="A245" t="s">
        <v>531</v>
      </c>
      <c r="B245">
        <v>762</v>
      </c>
      <c r="G245">
        <v>35</v>
      </c>
      <c r="O245" t="s">
        <v>39</v>
      </c>
      <c r="R245" t="s">
        <v>28</v>
      </c>
      <c r="S245" t="s">
        <v>29</v>
      </c>
      <c r="T245" t="s">
        <v>34</v>
      </c>
      <c r="U245" t="s">
        <v>29</v>
      </c>
      <c r="V245" t="s">
        <v>29</v>
      </c>
      <c r="W245" t="s">
        <v>29</v>
      </c>
      <c r="X245" t="s">
        <v>34</v>
      </c>
      <c r="Y245" t="s">
        <v>532</v>
      </c>
      <c r="Z245" t="s">
        <v>29</v>
      </c>
      <c r="AA245" t="s">
        <v>531</v>
      </c>
    </row>
    <row r="246" spans="1:27" x14ac:dyDescent="0.3">
      <c r="A246" t="s">
        <v>533</v>
      </c>
      <c r="B246">
        <v>798</v>
      </c>
      <c r="C246" t="s">
        <v>29</v>
      </c>
      <c r="D246" t="s">
        <v>34</v>
      </c>
      <c r="E246" t="s">
        <v>54</v>
      </c>
      <c r="F246" t="s">
        <v>54</v>
      </c>
      <c r="G246">
        <v>59</v>
      </c>
      <c r="H246" t="s">
        <v>34</v>
      </c>
      <c r="I246" t="s">
        <v>46</v>
      </c>
      <c r="J246" t="s">
        <v>34</v>
      </c>
      <c r="K246" t="s">
        <v>29</v>
      </c>
      <c r="L246" t="s">
        <v>29</v>
      </c>
      <c r="M246" t="s">
        <v>29</v>
      </c>
      <c r="N246">
        <v>3</v>
      </c>
      <c r="O246" t="s">
        <v>47</v>
      </c>
      <c r="P246">
        <v>18</v>
      </c>
      <c r="Q246">
        <v>16</v>
      </c>
      <c r="R246" t="s">
        <v>81</v>
      </c>
      <c r="S246" t="s">
        <v>34</v>
      </c>
      <c r="T246" t="s">
        <v>34</v>
      </c>
      <c r="U246" t="s">
        <v>29</v>
      </c>
      <c r="V246" t="s">
        <v>29</v>
      </c>
      <c r="W246" t="s">
        <v>29</v>
      </c>
      <c r="X246" t="s">
        <v>29</v>
      </c>
      <c r="Y246" t="s">
        <v>534</v>
      </c>
      <c r="Z246" t="s">
        <v>34</v>
      </c>
      <c r="AA246" t="s">
        <v>533</v>
      </c>
    </row>
    <row r="247" spans="1:27" x14ac:dyDescent="0.3">
      <c r="A247" t="s">
        <v>535</v>
      </c>
      <c r="B247">
        <v>1674</v>
      </c>
      <c r="G247">
        <v>60</v>
      </c>
      <c r="O247" t="s">
        <v>39</v>
      </c>
      <c r="R247" t="s">
        <v>40</v>
      </c>
      <c r="S247" t="s">
        <v>34</v>
      </c>
      <c r="T247" t="s">
        <v>29</v>
      </c>
      <c r="U247" t="s">
        <v>29</v>
      </c>
      <c r="V247" t="s">
        <v>29</v>
      </c>
      <c r="W247" t="s">
        <v>29</v>
      </c>
      <c r="X247" t="s">
        <v>29</v>
      </c>
      <c r="Y247" t="s">
        <v>536</v>
      </c>
      <c r="Z247" t="s">
        <v>29</v>
      </c>
      <c r="AA247" t="s">
        <v>535</v>
      </c>
    </row>
    <row r="248" spans="1:27" x14ac:dyDescent="0.3">
      <c r="A248" t="s">
        <v>537</v>
      </c>
      <c r="B248">
        <v>1262</v>
      </c>
      <c r="C248" t="s">
        <v>29</v>
      </c>
      <c r="D248" t="s">
        <v>29</v>
      </c>
      <c r="E248" t="s">
        <v>67</v>
      </c>
      <c r="F248" t="s">
        <v>67</v>
      </c>
      <c r="G248">
        <v>30</v>
      </c>
      <c r="H248" t="s">
        <v>29</v>
      </c>
      <c r="I248" t="s">
        <v>33</v>
      </c>
      <c r="J248" t="s">
        <v>34</v>
      </c>
      <c r="K248" t="s">
        <v>34</v>
      </c>
      <c r="L248" t="s">
        <v>34</v>
      </c>
      <c r="M248" t="s">
        <v>34</v>
      </c>
      <c r="N248">
        <v>3</v>
      </c>
      <c r="O248" t="s">
        <v>132</v>
      </c>
      <c r="P248">
        <v>6</v>
      </c>
      <c r="Q248">
        <v>6</v>
      </c>
      <c r="R248" t="s">
        <v>28</v>
      </c>
      <c r="S248" t="s">
        <v>29</v>
      </c>
      <c r="T248" t="s">
        <v>67</v>
      </c>
      <c r="U248" t="s">
        <v>29</v>
      </c>
      <c r="V248" t="s">
        <v>67</v>
      </c>
      <c r="W248" t="s">
        <v>29</v>
      </c>
      <c r="X248" t="s">
        <v>34</v>
      </c>
      <c r="Y248" t="s">
        <v>538</v>
      </c>
      <c r="Z248" t="s">
        <v>34</v>
      </c>
      <c r="AA248" t="s">
        <v>537</v>
      </c>
    </row>
    <row r="249" spans="1:27" x14ac:dyDescent="0.3">
      <c r="A249" t="s">
        <v>539</v>
      </c>
      <c r="B249">
        <v>1837</v>
      </c>
      <c r="C249" t="s">
        <v>29</v>
      </c>
      <c r="D249" t="s">
        <v>29</v>
      </c>
      <c r="E249" t="s">
        <v>32</v>
      </c>
      <c r="F249" t="s">
        <v>32</v>
      </c>
      <c r="G249">
        <v>85</v>
      </c>
      <c r="H249" t="s">
        <v>34</v>
      </c>
      <c r="I249" t="s">
        <v>33</v>
      </c>
      <c r="J249" t="s">
        <v>29</v>
      </c>
      <c r="K249" t="s">
        <v>29</v>
      </c>
      <c r="L249" t="s">
        <v>34</v>
      </c>
      <c r="M249" t="s">
        <v>34</v>
      </c>
      <c r="N249">
        <v>3</v>
      </c>
      <c r="O249" t="s">
        <v>99</v>
      </c>
      <c r="P249">
        <v>35</v>
      </c>
      <c r="Q249">
        <v>25</v>
      </c>
      <c r="R249" t="s">
        <v>36</v>
      </c>
      <c r="S249" t="s">
        <v>29</v>
      </c>
      <c r="T249" t="s">
        <v>34</v>
      </c>
      <c r="U249" t="s">
        <v>29</v>
      </c>
      <c r="V249" t="s">
        <v>34</v>
      </c>
      <c r="W249" t="s">
        <v>34</v>
      </c>
      <c r="X249" t="s">
        <v>34</v>
      </c>
      <c r="Y249" t="s">
        <v>540</v>
      </c>
      <c r="Z249" t="s">
        <v>34</v>
      </c>
      <c r="AA249" t="s">
        <v>539</v>
      </c>
    </row>
    <row r="250" spans="1:27" x14ac:dyDescent="0.3">
      <c r="A250" t="s">
        <v>541</v>
      </c>
      <c r="B250">
        <v>1600</v>
      </c>
      <c r="C250" t="s">
        <v>34</v>
      </c>
      <c r="D250" t="s">
        <v>29</v>
      </c>
      <c r="E250" t="s">
        <v>54</v>
      </c>
      <c r="F250" t="s">
        <v>54</v>
      </c>
      <c r="G250">
        <v>67</v>
      </c>
      <c r="H250" t="s">
        <v>29</v>
      </c>
      <c r="I250" t="s">
        <v>46</v>
      </c>
      <c r="J250" t="s">
        <v>29</v>
      </c>
      <c r="K250" t="s">
        <v>29</v>
      </c>
      <c r="L250" t="s">
        <v>34</v>
      </c>
      <c r="M250" t="s">
        <v>34</v>
      </c>
      <c r="N250">
        <v>2</v>
      </c>
      <c r="O250" t="s">
        <v>27</v>
      </c>
      <c r="P250">
        <v>15</v>
      </c>
      <c r="Q250">
        <v>11</v>
      </c>
      <c r="R250" t="s">
        <v>36</v>
      </c>
      <c r="S250" t="s">
        <v>34</v>
      </c>
      <c r="T250" t="s">
        <v>67</v>
      </c>
      <c r="U250" t="s">
        <v>29</v>
      </c>
      <c r="V250" t="s">
        <v>67</v>
      </c>
      <c r="W250" t="s">
        <v>34</v>
      </c>
      <c r="X250" t="s">
        <v>34</v>
      </c>
      <c r="Y250" t="s">
        <v>542</v>
      </c>
      <c r="Z250" t="s">
        <v>34</v>
      </c>
      <c r="AA250" t="s">
        <v>541</v>
      </c>
    </row>
    <row r="251" spans="1:27" x14ac:dyDescent="0.3">
      <c r="A251" t="s">
        <v>543</v>
      </c>
      <c r="B251">
        <v>3335</v>
      </c>
      <c r="G251">
        <v>73</v>
      </c>
      <c r="O251" t="s">
        <v>50</v>
      </c>
      <c r="R251" t="s">
        <v>51</v>
      </c>
      <c r="S251" t="s">
        <v>29</v>
      </c>
      <c r="T251" t="s">
        <v>34</v>
      </c>
      <c r="U251" t="s">
        <v>29</v>
      </c>
      <c r="V251" t="s">
        <v>29</v>
      </c>
      <c r="W251" t="s">
        <v>29</v>
      </c>
      <c r="X251" t="s">
        <v>34</v>
      </c>
      <c r="Y251" t="s">
        <v>544</v>
      </c>
      <c r="Z251" t="s">
        <v>29</v>
      </c>
      <c r="AA251" t="s">
        <v>543</v>
      </c>
    </row>
    <row r="252" spans="1:27" x14ac:dyDescent="0.3">
      <c r="A252" t="s">
        <v>215</v>
      </c>
      <c r="B252">
        <v>1223</v>
      </c>
      <c r="C252" t="s">
        <v>29</v>
      </c>
      <c r="D252" t="s">
        <v>29</v>
      </c>
      <c r="E252" t="s">
        <v>54</v>
      </c>
      <c r="F252" t="s">
        <v>54</v>
      </c>
      <c r="G252">
        <v>57</v>
      </c>
      <c r="H252" t="s">
        <v>34</v>
      </c>
      <c r="I252" t="s">
        <v>33</v>
      </c>
      <c r="J252" t="s">
        <v>34</v>
      </c>
      <c r="K252" t="s">
        <v>29</v>
      </c>
      <c r="L252" t="s">
        <v>29</v>
      </c>
      <c r="M252" t="s">
        <v>29</v>
      </c>
      <c r="N252">
        <v>3</v>
      </c>
      <c r="O252" t="s">
        <v>50</v>
      </c>
      <c r="P252">
        <v>10</v>
      </c>
      <c r="Q252">
        <v>5</v>
      </c>
      <c r="R252" t="s">
        <v>36</v>
      </c>
      <c r="S252" t="s">
        <v>29</v>
      </c>
      <c r="T252" t="s">
        <v>34</v>
      </c>
      <c r="U252" t="s">
        <v>29</v>
      </c>
      <c r="V252" t="s">
        <v>34</v>
      </c>
      <c r="W252" t="s">
        <v>34</v>
      </c>
      <c r="X252" t="s">
        <v>34</v>
      </c>
      <c r="Y252" t="s">
        <v>545</v>
      </c>
      <c r="Z252" t="s">
        <v>34</v>
      </c>
      <c r="AA252" t="s">
        <v>215</v>
      </c>
    </row>
    <row r="253" spans="1:27" x14ac:dyDescent="0.3">
      <c r="A253" t="s">
        <v>546</v>
      </c>
      <c r="B253">
        <v>285</v>
      </c>
      <c r="C253" t="s">
        <v>29</v>
      </c>
      <c r="D253" t="s">
        <v>34</v>
      </c>
      <c r="E253" t="s">
        <v>54</v>
      </c>
      <c r="F253" t="s">
        <v>54</v>
      </c>
      <c r="G253">
        <v>62</v>
      </c>
      <c r="H253" t="s">
        <v>29</v>
      </c>
      <c r="I253" t="s">
        <v>46</v>
      </c>
      <c r="J253" t="s">
        <v>29</v>
      </c>
      <c r="K253" t="s">
        <v>34</v>
      </c>
      <c r="L253" t="s">
        <v>34</v>
      </c>
      <c r="M253" t="s">
        <v>29</v>
      </c>
      <c r="N253">
        <v>2</v>
      </c>
      <c r="O253" t="s">
        <v>27</v>
      </c>
      <c r="P253">
        <v>11</v>
      </c>
      <c r="Q253">
        <v>9</v>
      </c>
      <c r="R253" t="s">
        <v>36</v>
      </c>
      <c r="S253" t="s">
        <v>34</v>
      </c>
      <c r="T253" t="s">
        <v>34</v>
      </c>
      <c r="U253" t="s">
        <v>34</v>
      </c>
      <c r="V253" t="s">
        <v>29</v>
      </c>
      <c r="W253" t="s">
        <v>34</v>
      </c>
      <c r="X253" t="s">
        <v>34</v>
      </c>
      <c r="Y253" t="s">
        <v>547</v>
      </c>
      <c r="Z253" t="s">
        <v>34</v>
      </c>
      <c r="AA253" t="s">
        <v>546</v>
      </c>
    </row>
    <row r="254" spans="1:27" x14ac:dyDescent="0.3">
      <c r="A254" t="s">
        <v>548</v>
      </c>
      <c r="B254">
        <v>1177</v>
      </c>
      <c r="G254">
        <v>38</v>
      </c>
      <c r="O254" t="s">
        <v>132</v>
      </c>
      <c r="R254" t="s">
        <v>28</v>
      </c>
      <c r="S254" t="s">
        <v>29</v>
      </c>
      <c r="T254" t="s">
        <v>34</v>
      </c>
      <c r="U254" t="s">
        <v>29</v>
      </c>
      <c r="V254" t="s">
        <v>29</v>
      </c>
      <c r="W254" t="s">
        <v>29</v>
      </c>
      <c r="X254" t="s">
        <v>34</v>
      </c>
      <c r="Y254" t="s">
        <v>549</v>
      </c>
      <c r="Z254" t="s">
        <v>29</v>
      </c>
      <c r="AA254" t="s">
        <v>548</v>
      </c>
    </row>
    <row r="255" spans="1:27" x14ac:dyDescent="0.3">
      <c r="A255" t="s">
        <v>550</v>
      </c>
      <c r="B255">
        <v>1600</v>
      </c>
      <c r="G255">
        <v>52</v>
      </c>
      <c r="O255" t="s">
        <v>39</v>
      </c>
      <c r="R255" t="s">
        <v>51</v>
      </c>
      <c r="S255" t="s">
        <v>29</v>
      </c>
      <c r="T255" t="s">
        <v>34</v>
      </c>
      <c r="U255" t="s">
        <v>29</v>
      </c>
      <c r="V255" t="s">
        <v>29</v>
      </c>
      <c r="W255" t="s">
        <v>29</v>
      </c>
      <c r="X255" t="s">
        <v>34</v>
      </c>
      <c r="Y255" t="s">
        <v>551</v>
      </c>
      <c r="Z255" t="s">
        <v>29</v>
      </c>
      <c r="AA255" t="s">
        <v>550</v>
      </c>
    </row>
    <row r="256" spans="1:27" x14ac:dyDescent="0.3">
      <c r="A256" t="s">
        <v>552</v>
      </c>
      <c r="B256">
        <v>2933</v>
      </c>
      <c r="G256">
        <v>22</v>
      </c>
      <c r="O256" t="s">
        <v>50</v>
      </c>
      <c r="R256" t="s">
        <v>28</v>
      </c>
      <c r="S256" t="s">
        <v>29</v>
      </c>
      <c r="T256" t="s">
        <v>34</v>
      </c>
      <c r="U256" t="s">
        <v>29</v>
      </c>
      <c r="V256" t="s">
        <v>29</v>
      </c>
      <c r="W256" t="s">
        <v>29</v>
      </c>
      <c r="X256" t="s">
        <v>34</v>
      </c>
      <c r="Y256" t="s">
        <v>553</v>
      </c>
      <c r="Z256" t="s">
        <v>29</v>
      </c>
      <c r="AA256" t="s">
        <v>552</v>
      </c>
    </row>
    <row r="257" spans="1:27" x14ac:dyDescent="0.3">
      <c r="A257" t="s">
        <v>554</v>
      </c>
      <c r="B257">
        <v>82</v>
      </c>
      <c r="G257">
        <v>43</v>
      </c>
      <c r="O257" t="s">
        <v>132</v>
      </c>
      <c r="R257" t="s">
        <v>40</v>
      </c>
      <c r="S257" t="s">
        <v>34</v>
      </c>
      <c r="T257" t="s">
        <v>29</v>
      </c>
      <c r="U257" t="s">
        <v>29</v>
      </c>
      <c r="V257" t="s">
        <v>29</v>
      </c>
      <c r="W257" t="s">
        <v>29</v>
      </c>
      <c r="X257" t="s">
        <v>29</v>
      </c>
      <c r="Y257" t="s">
        <v>555</v>
      </c>
      <c r="Z257" t="s">
        <v>29</v>
      </c>
      <c r="AA257" t="s">
        <v>554</v>
      </c>
    </row>
    <row r="258" spans="1:27" x14ac:dyDescent="0.3">
      <c r="A258" t="s">
        <v>556</v>
      </c>
      <c r="B258">
        <v>4417</v>
      </c>
      <c r="G258">
        <v>53</v>
      </c>
      <c r="O258" t="s">
        <v>39</v>
      </c>
      <c r="R258" t="s">
        <v>51</v>
      </c>
      <c r="S258" t="s">
        <v>29</v>
      </c>
      <c r="T258" t="s">
        <v>34</v>
      </c>
      <c r="U258" t="s">
        <v>29</v>
      </c>
      <c r="V258" t="s">
        <v>29</v>
      </c>
      <c r="W258" t="s">
        <v>29</v>
      </c>
      <c r="X258" t="s">
        <v>34</v>
      </c>
      <c r="Y258" t="s">
        <v>557</v>
      </c>
      <c r="Z258" t="s">
        <v>29</v>
      </c>
      <c r="AA258" t="s">
        <v>556</v>
      </c>
    </row>
    <row r="259" spans="1:27" x14ac:dyDescent="0.3">
      <c r="A259" t="s">
        <v>558</v>
      </c>
      <c r="B259">
        <v>128</v>
      </c>
      <c r="G259">
        <v>38</v>
      </c>
      <c r="O259" t="s">
        <v>39</v>
      </c>
      <c r="R259" t="s">
        <v>40</v>
      </c>
      <c r="S259" t="s">
        <v>29</v>
      </c>
      <c r="T259" t="s">
        <v>29</v>
      </c>
      <c r="U259" t="s">
        <v>29</v>
      </c>
      <c r="V259" t="s">
        <v>29</v>
      </c>
      <c r="W259" t="s">
        <v>29</v>
      </c>
      <c r="X259" t="s">
        <v>29</v>
      </c>
      <c r="Y259" t="s">
        <v>559</v>
      </c>
      <c r="Z259" t="s">
        <v>29</v>
      </c>
      <c r="AA259" t="s">
        <v>558</v>
      </c>
    </row>
    <row r="260" spans="1:27" x14ac:dyDescent="0.3">
      <c r="A260" t="s">
        <v>560</v>
      </c>
      <c r="B260">
        <v>1092</v>
      </c>
      <c r="G260">
        <v>58</v>
      </c>
      <c r="O260" t="s">
        <v>47</v>
      </c>
      <c r="R260" t="s">
        <v>40</v>
      </c>
      <c r="S260" t="s">
        <v>34</v>
      </c>
      <c r="T260" t="s">
        <v>29</v>
      </c>
      <c r="U260" t="s">
        <v>29</v>
      </c>
      <c r="V260" t="s">
        <v>29</v>
      </c>
      <c r="W260" t="s">
        <v>29</v>
      </c>
      <c r="X260" t="s">
        <v>34</v>
      </c>
      <c r="Y260" t="s">
        <v>561</v>
      </c>
      <c r="Z260" t="s">
        <v>29</v>
      </c>
      <c r="AA260" t="s">
        <v>560</v>
      </c>
    </row>
    <row r="261" spans="1:27" x14ac:dyDescent="0.3">
      <c r="A261" t="s">
        <v>562</v>
      </c>
      <c r="B261">
        <v>2651</v>
      </c>
      <c r="G261">
        <v>75</v>
      </c>
      <c r="O261" t="s">
        <v>47</v>
      </c>
      <c r="R261" t="s">
        <v>40</v>
      </c>
      <c r="S261" t="s">
        <v>34</v>
      </c>
      <c r="T261" t="s">
        <v>29</v>
      </c>
      <c r="U261" t="s">
        <v>29</v>
      </c>
      <c r="V261" t="s">
        <v>29</v>
      </c>
      <c r="W261" t="s">
        <v>29</v>
      </c>
      <c r="X261" t="s">
        <v>29</v>
      </c>
      <c r="Y261" t="s">
        <v>563</v>
      </c>
      <c r="Z261" t="s">
        <v>29</v>
      </c>
      <c r="AA261" t="s">
        <v>562</v>
      </c>
    </row>
    <row r="262" spans="1:27" x14ac:dyDescent="0.3">
      <c r="A262" t="s">
        <v>564</v>
      </c>
      <c r="B262">
        <v>763</v>
      </c>
      <c r="C262" t="s">
        <v>29</v>
      </c>
      <c r="D262" t="s">
        <v>34</v>
      </c>
      <c r="E262" t="s">
        <v>55</v>
      </c>
      <c r="F262" t="s">
        <v>55</v>
      </c>
      <c r="G262">
        <v>52</v>
      </c>
      <c r="H262" t="s">
        <v>34</v>
      </c>
      <c r="I262" t="s">
        <v>46</v>
      </c>
      <c r="J262" t="s">
        <v>34</v>
      </c>
      <c r="K262" t="s">
        <v>34</v>
      </c>
      <c r="L262" t="s">
        <v>29</v>
      </c>
      <c r="M262" t="s">
        <v>29</v>
      </c>
      <c r="N262">
        <v>2</v>
      </c>
      <c r="O262" t="s">
        <v>50</v>
      </c>
      <c r="P262">
        <v>9</v>
      </c>
      <c r="Q262">
        <v>5</v>
      </c>
      <c r="R262" t="s">
        <v>36</v>
      </c>
      <c r="S262" t="s">
        <v>34</v>
      </c>
      <c r="T262" t="s">
        <v>34</v>
      </c>
      <c r="U262" t="s">
        <v>34</v>
      </c>
      <c r="V262" t="s">
        <v>29</v>
      </c>
      <c r="W262" t="s">
        <v>34</v>
      </c>
      <c r="X262" t="s">
        <v>34</v>
      </c>
      <c r="Y262" t="s">
        <v>565</v>
      </c>
      <c r="Z262" t="s">
        <v>34</v>
      </c>
      <c r="AA262" t="s">
        <v>564</v>
      </c>
    </row>
    <row r="263" spans="1:27" x14ac:dyDescent="0.3">
      <c r="A263" t="s">
        <v>107</v>
      </c>
      <c r="B263">
        <v>1633</v>
      </c>
      <c r="C263" t="s">
        <v>34</v>
      </c>
      <c r="D263" t="s">
        <v>29</v>
      </c>
      <c r="E263" t="s">
        <v>54</v>
      </c>
      <c r="F263" t="s">
        <v>54</v>
      </c>
      <c r="G263">
        <v>64</v>
      </c>
      <c r="H263" t="s">
        <v>34</v>
      </c>
      <c r="I263" t="s">
        <v>46</v>
      </c>
      <c r="J263" t="s">
        <v>34</v>
      </c>
      <c r="K263" t="s">
        <v>34</v>
      </c>
      <c r="L263" t="s">
        <v>34</v>
      </c>
      <c r="M263" t="s">
        <v>34</v>
      </c>
      <c r="N263">
        <v>2</v>
      </c>
      <c r="O263" t="s">
        <v>39</v>
      </c>
      <c r="P263">
        <v>10</v>
      </c>
      <c r="Q263">
        <v>10</v>
      </c>
      <c r="R263" t="s">
        <v>40</v>
      </c>
      <c r="S263" t="s">
        <v>34</v>
      </c>
      <c r="T263" t="s">
        <v>29</v>
      </c>
      <c r="U263" t="s">
        <v>29</v>
      </c>
      <c r="V263" t="s">
        <v>29</v>
      </c>
      <c r="W263" t="s">
        <v>29</v>
      </c>
      <c r="X263" t="s">
        <v>29</v>
      </c>
      <c r="Y263" t="s">
        <v>566</v>
      </c>
      <c r="Z263" t="s">
        <v>29</v>
      </c>
      <c r="AA263" t="s">
        <v>107</v>
      </c>
    </row>
    <row r="264" spans="1:27" x14ac:dyDescent="0.3">
      <c r="A264" t="s">
        <v>567</v>
      </c>
      <c r="B264">
        <v>941</v>
      </c>
      <c r="C264" t="s">
        <v>29</v>
      </c>
      <c r="D264" t="s">
        <v>29</v>
      </c>
      <c r="E264" t="s">
        <v>32</v>
      </c>
      <c r="F264" t="s">
        <v>32</v>
      </c>
      <c r="G264">
        <v>58</v>
      </c>
      <c r="H264" t="s">
        <v>34</v>
      </c>
      <c r="I264" t="s">
        <v>46</v>
      </c>
      <c r="J264" t="s">
        <v>29</v>
      </c>
      <c r="K264" t="s">
        <v>34</v>
      </c>
      <c r="L264" t="s">
        <v>34</v>
      </c>
      <c r="M264" t="s">
        <v>34</v>
      </c>
      <c r="N264">
        <v>2</v>
      </c>
      <c r="O264" t="s">
        <v>132</v>
      </c>
      <c r="P264">
        <v>14</v>
      </c>
      <c r="Q264">
        <v>11</v>
      </c>
      <c r="R264" t="s">
        <v>161</v>
      </c>
      <c r="S264" t="s">
        <v>29</v>
      </c>
      <c r="T264" t="s">
        <v>67</v>
      </c>
      <c r="U264" t="s">
        <v>29</v>
      </c>
      <c r="V264" t="s">
        <v>34</v>
      </c>
      <c r="W264" t="s">
        <v>29</v>
      </c>
      <c r="X264" t="s">
        <v>29</v>
      </c>
      <c r="Y264" t="s">
        <v>568</v>
      </c>
      <c r="Z264" t="s">
        <v>34</v>
      </c>
      <c r="AA264" t="s">
        <v>567</v>
      </c>
    </row>
    <row r="265" spans="1:27" x14ac:dyDescent="0.3">
      <c r="A265" t="s">
        <v>569</v>
      </c>
      <c r="B265">
        <v>1012</v>
      </c>
      <c r="C265" t="s">
        <v>29</v>
      </c>
      <c r="D265" t="s">
        <v>29</v>
      </c>
      <c r="E265" t="s">
        <v>570</v>
      </c>
      <c r="F265" t="s">
        <v>54</v>
      </c>
      <c r="G265">
        <v>56</v>
      </c>
      <c r="H265" t="s">
        <v>29</v>
      </c>
      <c r="I265" t="s">
        <v>33</v>
      </c>
      <c r="J265" t="s">
        <v>34</v>
      </c>
      <c r="K265" t="s">
        <v>34</v>
      </c>
      <c r="L265" t="s">
        <v>34</v>
      </c>
      <c r="M265" t="s">
        <v>34</v>
      </c>
      <c r="N265">
        <v>1</v>
      </c>
      <c r="O265" t="s">
        <v>47</v>
      </c>
      <c r="P265">
        <v>12</v>
      </c>
      <c r="Q265">
        <v>7</v>
      </c>
      <c r="R265" t="s">
        <v>36</v>
      </c>
      <c r="S265" t="s">
        <v>34</v>
      </c>
      <c r="T265" t="s">
        <v>67</v>
      </c>
      <c r="U265" t="s">
        <v>29</v>
      </c>
      <c r="V265" t="s">
        <v>67</v>
      </c>
      <c r="W265" t="s">
        <v>29</v>
      </c>
      <c r="X265" t="s">
        <v>34</v>
      </c>
      <c r="Y265" t="s">
        <v>571</v>
      </c>
      <c r="Z265" t="s">
        <v>34</v>
      </c>
      <c r="AA265" t="s">
        <v>569</v>
      </c>
    </row>
    <row r="266" spans="1:27" x14ac:dyDescent="0.3">
      <c r="A266" t="s">
        <v>572</v>
      </c>
      <c r="B266">
        <v>2607</v>
      </c>
      <c r="G266">
        <v>71</v>
      </c>
      <c r="O266" t="s">
        <v>39</v>
      </c>
      <c r="R266" t="s">
        <v>51</v>
      </c>
      <c r="S266" t="s">
        <v>29</v>
      </c>
      <c r="T266" t="s">
        <v>29</v>
      </c>
      <c r="U266" t="s">
        <v>29</v>
      </c>
      <c r="V266" t="s">
        <v>29</v>
      </c>
      <c r="W266" t="s">
        <v>29</v>
      </c>
      <c r="X266" t="s">
        <v>29</v>
      </c>
      <c r="Y266" t="s">
        <v>573</v>
      </c>
      <c r="Z266" t="s">
        <v>29</v>
      </c>
      <c r="AA266" t="s">
        <v>572</v>
      </c>
    </row>
    <row r="267" spans="1:27" x14ac:dyDescent="0.3">
      <c r="A267" t="s">
        <v>574</v>
      </c>
      <c r="B267">
        <v>184</v>
      </c>
      <c r="C267" t="s">
        <v>29</v>
      </c>
      <c r="D267" t="s">
        <v>29</v>
      </c>
      <c r="E267" t="s">
        <v>32</v>
      </c>
      <c r="F267" t="s">
        <v>32</v>
      </c>
      <c r="G267">
        <v>68</v>
      </c>
      <c r="H267" t="s">
        <v>29</v>
      </c>
      <c r="I267" t="s">
        <v>33</v>
      </c>
      <c r="J267" t="s">
        <v>29</v>
      </c>
      <c r="K267" t="s">
        <v>34</v>
      </c>
      <c r="L267" t="s">
        <v>34</v>
      </c>
      <c r="M267" t="s">
        <v>29</v>
      </c>
      <c r="N267">
        <v>2</v>
      </c>
      <c r="O267" t="s">
        <v>50</v>
      </c>
      <c r="P267">
        <v>8</v>
      </c>
      <c r="Q267">
        <v>6</v>
      </c>
      <c r="R267" t="s">
        <v>36</v>
      </c>
      <c r="S267" t="s">
        <v>29</v>
      </c>
      <c r="T267" t="s">
        <v>34</v>
      </c>
      <c r="U267" t="s">
        <v>34</v>
      </c>
      <c r="V267" t="s">
        <v>29</v>
      </c>
      <c r="W267" t="s">
        <v>34</v>
      </c>
      <c r="X267" t="s">
        <v>34</v>
      </c>
      <c r="Y267" t="s">
        <v>575</v>
      </c>
      <c r="Z267" t="s">
        <v>34</v>
      </c>
      <c r="AA267" t="s">
        <v>574</v>
      </c>
    </row>
    <row r="268" spans="1:27" x14ac:dyDescent="0.3">
      <c r="A268" t="s">
        <v>576</v>
      </c>
      <c r="B268">
        <v>1166</v>
      </c>
      <c r="C268" t="s">
        <v>29</v>
      </c>
      <c r="D268" t="s">
        <v>29</v>
      </c>
      <c r="E268" t="s">
        <v>67</v>
      </c>
      <c r="F268" t="s">
        <v>67</v>
      </c>
      <c r="G268">
        <v>56</v>
      </c>
      <c r="H268" t="s">
        <v>29</v>
      </c>
      <c r="I268" t="s">
        <v>33</v>
      </c>
      <c r="J268" t="s">
        <v>29</v>
      </c>
      <c r="K268" t="s">
        <v>34</v>
      </c>
      <c r="L268" t="s">
        <v>34</v>
      </c>
      <c r="M268" t="s">
        <v>34</v>
      </c>
      <c r="N268">
        <v>3</v>
      </c>
      <c r="O268" t="s">
        <v>50</v>
      </c>
      <c r="P268">
        <v>18</v>
      </c>
      <c r="Q268">
        <v>6</v>
      </c>
      <c r="R268" t="s">
        <v>161</v>
      </c>
      <c r="S268" t="s">
        <v>29</v>
      </c>
      <c r="T268" t="s">
        <v>34</v>
      </c>
      <c r="U268" t="s">
        <v>29</v>
      </c>
      <c r="V268" t="s">
        <v>34</v>
      </c>
      <c r="W268" t="s">
        <v>29</v>
      </c>
      <c r="X268" t="s">
        <v>29</v>
      </c>
      <c r="Y268" t="s">
        <v>577</v>
      </c>
      <c r="Z268" t="s">
        <v>34</v>
      </c>
      <c r="AA268" t="s">
        <v>576</v>
      </c>
    </row>
    <row r="269" spans="1:27" x14ac:dyDescent="0.3">
      <c r="A269" t="s">
        <v>578</v>
      </c>
      <c r="B269">
        <v>987</v>
      </c>
      <c r="C269" t="s">
        <v>29</v>
      </c>
      <c r="D269" t="s">
        <v>29</v>
      </c>
      <c r="E269" t="s">
        <v>67</v>
      </c>
      <c r="F269" t="s">
        <v>55</v>
      </c>
      <c r="G269">
        <v>50</v>
      </c>
      <c r="H269" t="s">
        <v>34</v>
      </c>
      <c r="I269" t="s">
        <v>46</v>
      </c>
      <c r="J269" t="s">
        <v>34</v>
      </c>
      <c r="K269" t="s">
        <v>29</v>
      </c>
      <c r="L269" t="s">
        <v>29</v>
      </c>
      <c r="M269" t="s">
        <v>29</v>
      </c>
      <c r="N269">
        <v>2</v>
      </c>
      <c r="O269" t="s">
        <v>132</v>
      </c>
      <c r="P269">
        <v>8</v>
      </c>
      <c r="Q269">
        <v>7</v>
      </c>
      <c r="R269" t="s">
        <v>36</v>
      </c>
      <c r="S269" t="s">
        <v>34</v>
      </c>
      <c r="T269" t="s">
        <v>67</v>
      </c>
      <c r="U269" t="s">
        <v>29</v>
      </c>
      <c r="V269" t="s">
        <v>67</v>
      </c>
      <c r="W269" t="s">
        <v>29</v>
      </c>
      <c r="X269" t="s">
        <v>34</v>
      </c>
      <c r="Y269" t="s">
        <v>579</v>
      </c>
      <c r="Z269" t="s">
        <v>34</v>
      </c>
      <c r="AA269" t="s">
        <v>578</v>
      </c>
    </row>
    <row r="270" spans="1:27" x14ac:dyDescent="0.3">
      <c r="A270" t="s">
        <v>580</v>
      </c>
      <c r="B270">
        <v>775</v>
      </c>
      <c r="C270" t="s">
        <v>29</v>
      </c>
      <c r="D270" t="s">
        <v>34</v>
      </c>
      <c r="E270" t="s">
        <v>54</v>
      </c>
      <c r="F270" t="s">
        <v>54</v>
      </c>
      <c r="G270">
        <v>59</v>
      </c>
      <c r="H270" t="s">
        <v>34</v>
      </c>
      <c r="I270" t="s">
        <v>46</v>
      </c>
      <c r="J270" t="s">
        <v>29</v>
      </c>
      <c r="K270" t="s">
        <v>29</v>
      </c>
      <c r="L270" t="s">
        <v>29</v>
      </c>
      <c r="M270" t="s">
        <v>29</v>
      </c>
      <c r="N270">
        <v>3</v>
      </c>
      <c r="O270" t="s">
        <v>132</v>
      </c>
      <c r="P270">
        <v>18</v>
      </c>
      <c r="Q270">
        <v>18</v>
      </c>
      <c r="R270" t="s">
        <v>36</v>
      </c>
      <c r="S270" t="s">
        <v>34</v>
      </c>
      <c r="T270" t="s">
        <v>34</v>
      </c>
      <c r="U270" t="s">
        <v>34</v>
      </c>
      <c r="V270" t="s">
        <v>29</v>
      </c>
      <c r="W270" t="s">
        <v>34</v>
      </c>
      <c r="X270" t="s">
        <v>34</v>
      </c>
      <c r="Y270" t="s">
        <v>581</v>
      </c>
      <c r="Z270" t="s">
        <v>34</v>
      </c>
      <c r="AA270" t="s">
        <v>580</v>
      </c>
    </row>
    <row r="271" spans="1:27" x14ac:dyDescent="0.3">
      <c r="A271" t="s">
        <v>582</v>
      </c>
      <c r="B271">
        <v>3352</v>
      </c>
      <c r="G271">
        <v>67</v>
      </c>
      <c r="O271" t="s">
        <v>39</v>
      </c>
      <c r="R271" t="s">
        <v>40</v>
      </c>
      <c r="S271" t="s">
        <v>34</v>
      </c>
      <c r="T271" t="s">
        <v>29</v>
      </c>
      <c r="U271" t="s">
        <v>29</v>
      </c>
      <c r="V271" t="s">
        <v>29</v>
      </c>
      <c r="W271" t="s">
        <v>29</v>
      </c>
      <c r="X271" t="s">
        <v>34</v>
      </c>
      <c r="Y271" t="s">
        <v>583</v>
      </c>
      <c r="Z271" t="s">
        <v>29</v>
      </c>
      <c r="AA271" t="s">
        <v>582</v>
      </c>
    </row>
    <row r="272" spans="1:27" x14ac:dyDescent="0.3">
      <c r="A272" t="s">
        <v>564</v>
      </c>
      <c r="B272">
        <v>763</v>
      </c>
      <c r="C272" t="s">
        <v>29</v>
      </c>
      <c r="D272" t="s">
        <v>34</v>
      </c>
      <c r="E272" t="s">
        <v>55</v>
      </c>
      <c r="F272" t="s">
        <v>55</v>
      </c>
      <c r="G272">
        <v>52</v>
      </c>
      <c r="H272" t="s">
        <v>34</v>
      </c>
      <c r="I272" t="s">
        <v>46</v>
      </c>
      <c r="J272" t="s">
        <v>34</v>
      </c>
      <c r="K272" t="s">
        <v>34</v>
      </c>
      <c r="L272" t="s">
        <v>29</v>
      </c>
      <c r="M272" t="s">
        <v>29</v>
      </c>
      <c r="N272">
        <v>2</v>
      </c>
      <c r="O272" t="s">
        <v>50</v>
      </c>
      <c r="P272">
        <v>9</v>
      </c>
      <c r="Q272">
        <v>5</v>
      </c>
      <c r="R272" t="s">
        <v>36</v>
      </c>
      <c r="S272" t="s">
        <v>34</v>
      </c>
      <c r="T272" t="s">
        <v>34</v>
      </c>
      <c r="U272" t="s">
        <v>34</v>
      </c>
      <c r="V272" t="s">
        <v>29</v>
      </c>
      <c r="W272" t="s">
        <v>34</v>
      </c>
      <c r="X272" t="s">
        <v>34</v>
      </c>
      <c r="Y272" t="s">
        <v>584</v>
      </c>
      <c r="Z272" t="s">
        <v>34</v>
      </c>
      <c r="AA272" t="s">
        <v>564</v>
      </c>
    </row>
    <row r="273" spans="1:27" x14ac:dyDescent="0.3">
      <c r="A273" t="s">
        <v>117</v>
      </c>
      <c r="B273">
        <v>120</v>
      </c>
      <c r="C273" t="s">
        <v>29</v>
      </c>
      <c r="D273" t="s">
        <v>29</v>
      </c>
      <c r="E273" t="s">
        <v>32</v>
      </c>
      <c r="F273" t="s">
        <v>32</v>
      </c>
      <c r="G273">
        <v>63</v>
      </c>
      <c r="H273" t="s">
        <v>29</v>
      </c>
      <c r="I273" t="s">
        <v>33</v>
      </c>
      <c r="J273" t="s">
        <v>29</v>
      </c>
      <c r="K273" t="s">
        <v>29</v>
      </c>
      <c r="L273" t="s">
        <v>34</v>
      </c>
      <c r="M273" t="s">
        <v>34</v>
      </c>
      <c r="N273">
        <v>2</v>
      </c>
      <c r="O273" t="s">
        <v>39</v>
      </c>
      <c r="P273">
        <v>7</v>
      </c>
      <c r="Q273">
        <v>5</v>
      </c>
      <c r="R273" t="s">
        <v>36</v>
      </c>
      <c r="S273" t="s">
        <v>29</v>
      </c>
      <c r="T273" t="s">
        <v>29</v>
      </c>
      <c r="U273" t="s">
        <v>29</v>
      </c>
      <c r="V273" t="s">
        <v>29</v>
      </c>
      <c r="W273" t="s">
        <v>29</v>
      </c>
      <c r="X273" t="s">
        <v>29</v>
      </c>
      <c r="Y273" t="s">
        <v>585</v>
      </c>
      <c r="Z273" t="s">
        <v>34</v>
      </c>
      <c r="AA273" t="s">
        <v>117</v>
      </c>
    </row>
    <row r="274" spans="1:27" x14ac:dyDescent="0.3">
      <c r="A274" t="s">
        <v>586</v>
      </c>
      <c r="B274">
        <v>3431</v>
      </c>
      <c r="C274" t="s">
        <v>29</v>
      </c>
      <c r="D274" t="s">
        <v>34</v>
      </c>
      <c r="E274" t="s">
        <v>54</v>
      </c>
      <c r="F274" t="s">
        <v>55</v>
      </c>
      <c r="G274">
        <v>67</v>
      </c>
      <c r="H274" t="s">
        <v>34</v>
      </c>
      <c r="I274" t="s">
        <v>46</v>
      </c>
      <c r="J274" t="s">
        <v>29</v>
      </c>
      <c r="K274" t="s">
        <v>29</v>
      </c>
      <c r="L274" t="s">
        <v>34</v>
      </c>
      <c r="M274" t="s">
        <v>34</v>
      </c>
      <c r="N274">
        <v>3</v>
      </c>
      <c r="O274" t="s">
        <v>47</v>
      </c>
      <c r="P274">
        <v>13</v>
      </c>
      <c r="Q274">
        <v>12</v>
      </c>
      <c r="R274" t="s">
        <v>40</v>
      </c>
      <c r="S274" t="s">
        <v>34</v>
      </c>
      <c r="T274" t="s">
        <v>29</v>
      </c>
      <c r="U274" t="s">
        <v>29</v>
      </c>
      <c r="V274" t="s">
        <v>29</v>
      </c>
      <c r="W274" t="s">
        <v>29</v>
      </c>
      <c r="X274" t="s">
        <v>29</v>
      </c>
      <c r="Y274" t="s">
        <v>587</v>
      </c>
      <c r="Z274" t="s">
        <v>29</v>
      </c>
      <c r="AA274" t="s">
        <v>586</v>
      </c>
    </row>
    <row r="275" spans="1:27" x14ac:dyDescent="0.3">
      <c r="A275" t="s">
        <v>588</v>
      </c>
      <c r="B275">
        <v>1268</v>
      </c>
      <c r="C275" t="s">
        <v>29</v>
      </c>
      <c r="D275" t="s">
        <v>29</v>
      </c>
      <c r="E275" t="s">
        <v>32</v>
      </c>
      <c r="F275" t="s">
        <v>32</v>
      </c>
      <c r="G275">
        <v>57</v>
      </c>
      <c r="H275" t="s">
        <v>29</v>
      </c>
      <c r="I275" t="s">
        <v>46</v>
      </c>
      <c r="J275" t="s">
        <v>34</v>
      </c>
      <c r="K275" t="s">
        <v>29</v>
      </c>
      <c r="L275" t="s">
        <v>34</v>
      </c>
      <c r="M275" t="s">
        <v>34</v>
      </c>
      <c r="N275">
        <v>3</v>
      </c>
      <c r="O275" t="s">
        <v>47</v>
      </c>
      <c r="P275">
        <v>14</v>
      </c>
      <c r="Q275">
        <v>11</v>
      </c>
      <c r="R275" t="s">
        <v>36</v>
      </c>
      <c r="S275" t="s">
        <v>34</v>
      </c>
      <c r="T275" t="s">
        <v>67</v>
      </c>
      <c r="U275" t="s">
        <v>34</v>
      </c>
      <c r="V275" t="s">
        <v>67</v>
      </c>
      <c r="W275" t="s">
        <v>34</v>
      </c>
      <c r="X275" t="s">
        <v>34</v>
      </c>
      <c r="Y275" t="s">
        <v>589</v>
      </c>
      <c r="Z275" t="s">
        <v>34</v>
      </c>
      <c r="AA275" t="s">
        <v>588</v>
      </c>
    </row>
    <row r="276" spans="1:27" x14ac:dyDescent="0.3">
      <c r="A276" t="s">
        <v>390</v>
      </c>
      <c r="B276">
        <v>3994</v>
      </c>
      <c r="C276" t="s">
        <v>29</v>
      </c>
      <c r="D276" t="s">
        <v>34</v>
      </c>
      <c r="E276" t="s">
        <v>32</v>
      </c>
      <c r="F276" t="s">
        <v>54</v>
      </c>
      <c r="G276">
        <v>56</v>
      </c>
      <c r="H276" t="s">
        <v>34</v>
      </c>
      <c r="I276" t="s">
        <v>46</v>
      </c>
      <c r="J276" t="s">
        <v>29</v>
      </c>
      <c r="K276" t="s">
        <v>29</v>
      </c>
      <c r="L276" t="s">
        <v>29</v>
      </c>
      <c r="M276" t="s">
        <v>34</v>
      </c>
      <c r="N276">
        <v>1</v>
      </c>
      <c r="O276" t="s">
        <v>47</v>
      </c>
      <c r="P276">
        <v>10</v>
      </c>
      <c r="Q276">
        <v>10</v>
      </c>
      <c r="R276" t="s">
        <v>40</v>
      </c>
      <c r="S276" t="s">
        <v>29</v>
      </c>
      <c r="T276" t="s">
        <v>29</v>
      </c>
      <c r="U276" t="s">
        <v>29</v>
      </c>
      <c r="V276" t="s">
        <v>34</v>
      </c>
      <c r="W276" t="s">
        <v>29</v>
      </c>
      <c r="X276" t="s">
        <v>34</v>
      </c>
      <c r="Y276" t="s">
        <v>590</v>
      </c>
      <c r="Z276" t="s">
        <v>29</v>
      </c>
      <c r="AA276" t="s">
        <v>390</v>
      </c>
    </row>
    <row r="277" spans="1:27" x14ac:dyDescent="0.3">
      <c r="A277" t="s">
        <v>591</v>
      </c>
      <c r="B277">
        <v>749</v>
      </c>
      <c r="C277" t="s">
        <v>34</v>
      </c>
      <c r="D277" t="s">
        <v>29</v>
      </c>
      <c r="E277" t="s">
        <v>54</v>
      </c>
      <c r="F277" t="s">
        <v>160</v>
      </c>
      <c r="G277">
        <v>66</v>
      </c>
      <c r="H277" t="s">
        <v>29</v>
      </c>
      <c r="I277" t="s">
        <v>33</v>
      </c>
      <c r="J277" t="s">
        <v>34</v>
      </c>
      <c r="K277" t="s">
        <v>29</v>
      </c>
      <c r="L277" t="s">
        <v>29</v>
      </c>
      <c r="M277" t="s">
        <v>29</v>
      </c>
      <c r="N277">
        <v>2</v>
      </c>
      <c r="O277" t="s">
        <v>132</v>
      </c>
      <c r="P277">
        <v>20</v>
      </c>
      <c r="Q277">
        <v>16</v>
      </c>
      <c r="R277" t="s">
        <v>36</v>
      </c>
      <c r="S277" t="s">
        <v>34</v>
      </c>
      <c r="T277" t="s">
        <v>29</v>
      </c>
      <c r="U277" t="s">
        <v>34</v>
      </c>
      <c r="V277" t="s">
        <v>29</v>
      </c>
      <c r="W277" t="s">
        <v>34</v>
      </c>
      <c r="X277" t="s">
        <v>34</v>
      </c>
      <c r="Y277" t="s">
        <v>592</v>
      </c>
      <c r="Z277" t="s">
        <v>34</v>
      </c>
      <c r="AA277" t="s">
        <v>591</v>
      </c>
    </row>
    <row r="278" spans="1:27" x14ac:dyDescent="0.3">
      <c r="A278" t="s">
        <v>593</v>
      </c>
      <c r="B278">
        <v>1089</v>
      </c>
      <c r="C278" t="s">
        <v>29</v>
      </c>
      <c r="D278" t="s">
        <v>29</v>
      </c>
      <c r="E278" t="s">
        <v>55</v>
      </c>
      <c r="F278" t="s">
        <v>54</v>
      </c>
      <c r="G278">
        <v>53</v>
      </c>
      <c r="H278" t="s">
        <v>29</v>
      </c>
      <c r="I278" t="s">
        <v>33</v>
      </c>
      <c r="J278" t="s">
        <v>29</v>
      </c>
      <c r="K278" t="s">
        <v>29</v>
      </c>
      <c r="L278" t="s">
        <v>34</v>
      </c>
      <c r="M278" t="s">
        <v>34</v>
      </c>
      <c r="N278">
        <v>3</v>
      </c>
      <c r="O278" t="s">
        <v>75</v>
      </c>
      <c r="P278">
        <v>6</v>
      </c>
      <c r="Q278">
        <v>2</v>
      </c>
      <c r="R278" t="s">
        <v>36</v>
      </c>
      <c r="S278" t="s">
        <v>34</v>
      </c>
      <c r="T278" t="s">
        <v>67</v>
      </c>
      <c r="U278" t="s">
        <v>29</v>
      </c>
      <c r="V278" t="s">
        <v>67</v>
      </c>
      <c r="W278" t="s">
        <v>29</v>
      </c>
      <c r="X278" t="s">
        <v>34</v>
      </c>
      <c r="Y278" t="s">
        <v>594</v>
      </c>
      <c r="Z278" t="s">
        <v>34</v>
      </c>
      <c r="AA278" t="s">
        <v>593</v>
      </c>
    </row>
    <row r="279" spans="1:27" x14ac:dyDescent="0.3">
      <c r="A279" t="s">
        <v>595</v>
      </c>
      <c r="B279">
        <v>1807</v>
      </c>
      <c r="C279" t="s">
        <v>34</v>
      </c>
      <c r="D279" t="s">
        <v>29</v>
      </c>
      <c r="E279" t="s">
        <v>55</v>
      </c>
      <c r="F279" t="s">
        <v>55</v>
      </c>
      <c r="G279">
        <v>57</v>
      </c>
      <c r="H279" t="s">
        <v>34</v>
      </c>
      <c r="I279" t="s">
        <v>46</v>
      </c>
      <c r="J279" t="s">
        <v>29</v>
      </c>
      <c r="K279" t="s">
        <v>29</v>
      </c>
      <c r="L279" t="s">
        <v>34</v>
      </c>
      <c r="M279" t="s">
        <v>34</v>
      </c>
      <c r="N279">
        <v>2</v>
      </c>
      <c r="O279" t="s">
        <v>50</v>
      </c>
      <c r="P279">
        <v>5</v>
      </c>
      <c r="Q279">
        <v>5</v>
      </c>
      <c r="R279" t="s">
        <v>36</v>
      </c>
      <c r="S279" t="s">
        <v>29</v>
      </c>
      <c r="T279" t="s">
        <v>67</v>
      </c>
      <c r="U279" t="s">
        <v>29</v>
      </c>
      <c r="V279" t="s">
        <v>67</v>
      </c>
      <c r="W279" t="s">
        <v>29</v>
      </c>
      <c r="X279" t="s">
        <v>34</v>
      </c>
      <c r="Y279" t="s">
        <v>596</v>
      </c>
      <c r="Z279" t="s">
        <v>34</v>
      </c>
      <c r="AA279" t="s">
        <v>595</v>
      </c>
    </row>
    <row r="280" spans="1:27" x14ac:dyDescent="0.3">
      <c r="A280" t="s">
        <v>597</v>
      </c>
      <c r="B280">
        <v>497</v>
      </c>
      <c r="G280">
        <v>40</v>
      </c>
      <c r="O280" t="s">
        <v>39</v>
      </c>
      <c r="R280" t="s">
        <v>40</v>
      </c>
      <c r="S280" t="s">
        <v>34</v>
      </c>
      <c r="T280" t="s">
        <v>34</v>
      </c>
      <c r="U280" t="s">
        <v>29</v>
      </c>
      <c r="V280" t="s">
        <v>34</v>
      </c>
      <c r="W280" t="s">
        <v>29</v>
      </c>
      <c r="X280" t="s">
        <v>29</v>
      </c>
      <c r="Y280" t="s">
        <v>598</v>
      </c>
      <c r="Z280" t="s">
        <v>29</v>
      </c>
      <c r="AA280" t="s">
        <v>597</v>
      </c>
    </row>
    <row r="281" spans="1:27" x14ac:dyDescent="0.3">
      <c r="A281" t="s">
        <v>599</v>
      </c>
      <c r="B281">
        <v>928</v>
      </c>
      <c r="C281" t="s">
        <v>29</v>
      </c>
      <c r="D281" t="s">
        <v>29</v>
      </c>
      <c r="E281" t="s">
        <v>32</v>
      </c>
      <c r="F281" t="s">
        <v>32</v>
      </c>
      <c r="G281">
        <v>74</v>
      </c>
      <c r="H281" t="s">
        <v>29</v>
      </c>
      <c r="I281" t="s">
        <v>33</v>
      </c>
      <c r="J281" t="s">
        <v>29</v>
      </c>
      <c r="K281" t="s">
        <v>29</v>
      </c>
      <c r="L281" t="s">
        <v>34</v>
      </c>
      <c r="M281" t="s">
        <v>29</v>
      </c>
      <c r="N281">
        <v>2</v>
      </c>
      <c r="O281" t="s">
        <v>27</v>
      </c>
      <c r="P281">
        <v>14</v>
      </c>
      <c r="Q281">
        <v>9</v>
      </c>
      <c r="R281" t="s">
        <v>36</v>
      </c>
      <c r="S281" t="s">
        <v>34</v>
      </c>
      <c r="T281" t="s">
        <v>67</v>
      </c>
      <c r="U281" t="s">
        <v>29</v>
      </c>
      <c r="V281" t="s">
        <v>67</v>
      </c>
      <c r="W281" t="s">
        <v>29</v>
      </c>
      <c r="X281" t="s">
        <v>29</v>
      </c>
      <c r="Y281" t="s">
        <v>600</v>
      </c>
      <c r="Z281" t="s">
        <v>34</v>
      </c>
      <c r="AA281" t="s">
        <v>599</v>
      </c>
    </row>
    <row r="282" spans="1:27" x14ac:dyDescent="0.3">
      <c r="A282" t="s">
        <v>601</v>
      </c>
      <c r="B282">
        <v>55</v>
      </c>
      <c r="C282" t="s">
        <v>29</v>
      </c>
      <c r="D282" t="s">
        <v>34</v>
      </c>
      <c r="E282" t="s">
        <v>54</v>
      </c>
      <c r="F282" t="s">
        <v>54</v>
      </c>
      <c r="G282">
        <v>53</v>
      </c>
      <c r="H282" t="s">
        <v>29</v>
      </c>
      <c r="I282" t="s">
        <v>46</v>
      </c>
      <c r="J282" t="s">
        <v>34</v>
      </c>
      <c r="K282" t="s">
        <v>29</v>
      </c>
      <c r="L282" t="s">
        <v>29</v>
      </c>
      <c r="M282" t="s">
        <v>29</v>
      </c>
      <c r="N282">
        <v>2</v>
      </c>
      <c r="O282" t="s">
        <v>50</v>
      </c>
      <c r="P282">
        <v>12</v>
      </c>
      <c r="Q282">
        <v>9</v>
      </c>
      <c r="R282" t="s">
        <v>36</v>
      </c>
      <c r="S282" t="s">
        <v>34</v>
      </c>
      <c r="T282" t="s">
        <v>67</v>
      </c>
      <c r="U282" t="s">
        <v>29</v>
      </c>
      <c r="V282" t="s">
        <v>67</v>
      </c>
      <c r="W282" t="s">
        <v>29</v>
      </c>
      <c r="X282" t="s">
        <v>34</v>
      </c>
      <c r="Y282" t="s">
        <v>602</v>
      </c>
      <c r="Z282" t="s">
        <v>34</v>
      </c>
      <c r="AA282" t="s">
        <v>601</v>
      </c>
    </row>
    <row r="283" spans="1:27" x14ac:dyDescent="0.3">
      <c r="A283" t="s">
        <v>603</v>
      </c>
      <c r="B283">
        <v>714</v>
      </c>
      <c r="C283" t="s">
        <v>29</v>
      </c>
      <c r="D283" t="s">
        <v>34</v>
      </c>
      <c r="E283" t="s">
        <v>55</v>
      </c>
      <c r="F283" t="s">
        <v>55</v>
      </c>
      <c r="G283">
        <v>54</v>
      </c>
      <c r="H283" t="s">
        <v>29</v>
      </c>
      <c r="I283" t="s">
        <v>33</v>
      </c>
      <c r="J283" t="s">
        <v>29</v>
      </c>
      <c r="K283" t="s">
        <v>34</v>
      </c>
      <c r="L283" t="s">
        <v>34</v>
      </c>
      <c r="M283" t="s">
        <v>34</v>
      </c>
      <c r="N283">
        <v>4</v>
      </c>
      <c r="O283" t="s">
        <v>132</v>
      </c>
      <c r="P283">
        <v>14</v>
      </c>
      <c r="Q283">
        <v>12</v>
      </c>
      <c r="R283" t="s">
        <v>161</v>
      </c>
      <c r="S283" t="s">
        <v>34</v>
      </c>
      <c r="T283" t="s">
        <v>34</v>
      </c>
      <c r="U283" t="s">
        <v>29</v>
      </c>
      <c r="V283" t="s">
        <v>34</v>
      </c>
      <c r="W283" t="s">
        <v>29</v>
      </c>
      <c r="X283" t="s">
        <v>34</v>
      </c>
      <c r="Y283" t="s">
        <v>604</v>
      </c>
      <c r="Z283" t="s">
        <v>34</v>
      </c>
      <c r="AA283" t="s">
        <v>603</v>
      </c>
    </row>
    <row r="284" spans="1:27" x14ac:dyDescent="0.3">
      <c r="A284" t="s">
        <v>605</v>
      </c>
      <c r="B284">
        <v>4023</v>
      </c>
      <c r="G284">
        <v>79</v>
      </c>
      <c r="O284" t="s">
        <v>50</v>
      </c>
      <c r="R284" t="s">
        <v>40</v>
      </c>
      <c r="S284" t="s">
        <v>34</v>
      </c>
      <c r="T284" t="s">
        <v>29</v>
      </c>
      <c r="U284" t="s">
        <v>29</v>
      </c>
      <c r="V284" t="s">
        <v>29</v>
      </c>
      <c r="W284" t="s">
        <v>29</v>
      </c>
      <c r="X284" t="s">
        <v>34</v>
      </c>
      <c r="Y284" t="s">
        <v>606</v>
      </c>
      <c r="Z284" t="s">
        <v>29</v>
      </c>
      <c r="AA284" t="s">
        <v>605</v>
      </c>
    </row>
    <row r="285" spans="1:27" x14ac:dyDescent="0.3">
      <c r="A285" t="s">
        <v>607</v>
      </c>
      <c r="B285">
        <v>673</v>
      </c>
      <c r="C285" t="s">
        <v>29</v>
      </c>
      <c r="D285" t="s">
        <v>29</v>
      </c>
      <c r="E285" t="s">
        <v>32</v>
      </c>
      <c r="F285" t="s">
        <v>54</v>
      </c>
      <c r="G285">
        <v>22</v>
      </c>
      <c r="H285" t="s">
        <v>34</v>
      </c>
      <c r="I285" t="s">
        <v>33</v>
      </c>
      <c r="J285" t="s">
        <v>34</v>
      </c>
      <c r="K285" t="s">
        <v>29</v>
      </c>
      <c r="L285" t="s">
        <v>29</v>
      </c>
      <c r="M285" t="s">
        <v>29</v>
      </c>
      <c r="N285">
        <v>3</v>
      </c>
      <c r="O285" t="s">
        <v>50</v>
      </c>
      <c r="P285">
        <v>6</v>
      </c>
      <c r="Q285">
        <v>3</v>
      </c>
      <c r="R285" t="s">
        <v>36</v>
      </c>
      <c r="S285" t="s">
        <v>34</v>
      </c>
      <c r="T285" t="s">
        <v>29</v>
      </c>
      <c r="U285" t="s">
        <v>29</v>
      </c>
      <c r="V285" t="s">
        <v>29</v>
      </c>
      <c r="W285" t="s">
        <v>34</v>
      </c>
      <c r="X285" t="s">
        <v>34</v>
      </c>
      <c r="Y285" t="s">
        <v>608</v>
      </c>
      <c r="Z285" t="s">
        <v>34</v>
      </c>
      <c r="AA285" t="s">
        <v>607</v>
      </c>
    </row>
    <row r="286" spans="1:27" x14ac:dyDescent="0.3">
      <c r="A286" t="s">
        <v>609</v>
      </c>
      <c r="B286">
        <v>313</v>
      </c>
      <c r="G286">
        <v>55</v>
      </c>
      <c r="O286" t="s">
        <v>39</v>
      </c>
      <c r="R286" t="s">
        <v>40</v>
      </c>
      <c r="S286" t="s">
        <v>29</v>
      </c>
      <c r="T286" t="s">
        <v>29</v>
      </c>
      <c r="U286" t="s">
        <v>29</v>
      </c>
      <c r="V286" t="s">
        <v>29</v>
      </c>
      <c r="W286" t="s">
        <v>29</v>
      </c>
      <c r="X286" t="s">
        <v>29</v>
      </c>
      <c r="Y286" t="s">
        <v>610</v>
      </c>
      <c r="Z286" t="s">
        <v>29</v>
      </c>
      <c r="AA286" t="s">
        <v>609</v>
      </c>
    </row>
    <row r="287" spans="1:27" x14ac:dyDescent="0.3">
      <c r="A287" t="s">
        <v>611</v>
      </c>
      <c r="B287">
        <v>94</v>
      </c>
      <c r="C287" t="s">
        <v>34</v>
      </c>
      <c r="D287" t="s">
        <v>29</v>
      </c>
      <c r="E287" t="s">
        <v>72</v>
      </c>
      <c r="F287" t="s">
        <v>72</v>
      </c>
      <c r="G287">
        <v>72</v>
      </c>
      <c r="H287" t="s">
        <v>29</v>
      </c>
      <c r="I287" t="s">
        <v>33</v>
      </c>
      <c r="J287" t="s">
        <v>29</v>
      </c>
      <c r="K287" t="s">
        <v>29</v>
      </c>
      <c r="L287" t="s">
        <v>34</v>
      </c>
      <c r="M287" t="s">
        <v>29</v>
      </c>
      <c r="N287">
        <v>2</v>
      </c>
      <c r="O287" t="s">
        <v>39</v>
      </c>
      <c r="P287">
        <v>18</v>
      </c>
      <c r="Q287">
        <v>15</v>
      </c>
      <c r="R287" t="s">
        <v>40</v>
      </c>
      <c r="S287" t="s">
        <v>34</v>
      </c>
      <c r="T287" t="s">
        <v>29</v>
      </c>
      <c r="U287" t="s">
        <v>29</v>
      </c>
      <c r="V287" t="s">
        <v>29</v>
      </c>
      <c r="W287" t="s">
        <v>29</v>
      </c>
      <c r="X287" t="s">
        <v>34</v>
      </c>
      <c r="Y287" t="s">
        <v>612</v>
      </c>
      <c r="Z287" t="s">
        <v>34</v>
      </c>
      <c r="AA287" t="s">
        <v>611</v>
      </c>
    </row>
    <row r="288" spans="1:27" x14ac:dyDescent="0.3">
      <c r="A288" t="s">
        <v>613</v>
      </c>
      <c r="B288">
        <v>710</v>
      </c>
      <c r="C288" t="s">
        <v>29</v>
      </c>
      <c r="D288" t="s">
        <v>29</v>
      </c>
      <c r="E288" t="s">
        <v>54</v>
      </c>
      <c r="F288" t="s">
        <v>54</v>
      </c>
      <c r="G288">
        <v>81</v>
      </c>
      <c r="H288" t="s">
        <v>29</v>
      </c>
      <c r="I288" t="s">
        <v>33</v>
      </c>
      <c r="J288" t="s">
        <v>34</v>
      </c>
      <c r="K288" t="s">
        <v>29</v>
      </c>
      <c r="L288" t="s">
        <v>34</v>
      </c>
      <c r="M288" t="s">
        <v>34</v>
      </c>
      <c r="N288">
        <v>1</v>
      </c>
      <c r="O288" t="s">
        <v>75</v>
      </c>
      <c r="P288">
        <v>15</v>
      </c>
      <c r="Q288">
        <v>12</v>
      </c>
      <c r="R288" t="s">
        <v>81</v>
      </c>
      <c r="S288" t="s">
        <v>34</v>
      </c>
      <c r="T288" t="s">
        <v>34</v>
      </c>
      <c r="U288" t="s">
        <v>29</v>
      </c>
      <c r="V288" t="s">
        <v>34</v>
      </c>
      <c r="W288" t="s">
        <v>29</v>
      </c>
      <c r="X288" t="s">
        <v>29</v>
      </c>
      <c r="Y288" t="s">
        <v>614</v>
      </c>
      <c r="Z288" t="s">
        <v>34</v>
      </c>
      <c r="AA288" t="s">
        <v>613</v>
      </c>
    </row>
    <row r="289" spans="1:27" x14ac:dyDescent="0.3">
      <c r="A289" t="s">
        <v>615</v>
      </c>
      <c r="B289">
        <v>1145</v>
      </c>
      <c r="G289">
        <v>67</v>
      </c>
      <c r="O289" t="s">
        <v>47</v>
      </c>
      <c r="R289" t="s">
        <v>40</v>
      </c>
      <c r="S289" t="s">
        <v>34</v>
      </c>
      <c r="T289" t="s">
        <v>29</v>
      </c>
      <c r="U289" t="s">
        <v>29</v>
      </c>
      <c r="V289" t="s">
        <v>29</v>
      </c>
      <c r="W289" t="s">
        <v>29</v>
      </c>
      <c r="X289" t="s">
        <v>29</v>
      </c>
      <c r="Y289" t="s">
        <v>616</v>
      </c>
      <c r="Z289" t="s">
        <v>29</v>
      </c>
      <c r="AA289" t="s">
        <v>615</v>
      </c>
    </row>
    <row r="290" spans="1:27" x14ac:dyDescent="0.3">
      <c r="A290" t="s">
        <v>617</v>
      </c>
      <c r="B290">
        <v>3822</v>
      </c>
      <c r="G290">
        <v>56</v>
      </c>
      <c r="O290" t="s">
        <v>27</v>
      </c>
      <c r="R290" t="s">
        <v>51</v>
      </c>
      <c r="S290" t="s">
        <v>29</v>
      </c>
      <c r="T290" t="s">
        <v>29</v>
      </c>
      <c r="U290" t="s">
        <v>29</v>
      </c>
      <c r="V290" t="s">
        <v>29</v>
      </c>
      <c r="W290" t="s">
        <v>34</v>
      </c>
      <c r="X290" t="s">
        <v>34</v>
      </c>
      <c r="Y290" t="s">
        <v>618</v>
      </c>
      <c r="Z290" t="s">
        <v>29</v>
      </c>
      <c r="AA290" t="s">
        <v>617</v>
      </c>
    </row>
    <row r="291" spans="1:27" x14ac:dyDescent="0.3">
      <c r="A291" t="s">
        <v>619</v>
      </c>
      <c r="B291">
        <v>1272</v>
      </c>
      <c r="C291" t="s">
        <v>29</v>
      </c>
      <c r="D291" t="s">
        <v>34</v>
      </c>
      <c r="E291" t="s">
        <v>72</v>
      </c>
      <c r="F291" t="s">
        <v>72</v>
      </c>
      <c r="G291">
        <v>49</v>
      </c>
      <c r="H291" t="s">
        <v>29</v>
      </c>
      <c r="I291" t="s">
        <v>46</v>
      </c>
      <c r="J291" t="s">
        <v>29</v>
      </c>
      <c r="K291" t="s">
        <v>29</v>
      </c>
      <c r="L291" t="s">
        <v>34</v>
      </c>
      <c r="M291" t="s">
        <v>34</v>
      </c>
      <c r="N291">
        <v>3</v>
      </c>
      <c r="O291" t="s">
        <v>39</v>
      </c>
      <c r="P291">
        <v>10</v>
      </c>
      <c r="Q291">
        <v>5</v>
      </c>
      <c r="R291" t="s">
        <v>28</v>
      </c>
      <c r="S291" t="s">
        <v>29</v>
      </c>
      <c r="T291" t="s">
        <v>67</v>
      </c>
      <c r="U291" t="s">
        <v>29</v>
      </c>
      <c r="V291" t="s">
        <v>67</v>
      </c>
      <c r="W291" t="s">
        <v>29</v>
      </c>
      <c r="X291" t="s">
        <v>29</v>
      </c>
      <c r="Y291" t="s">
        <v>620</v>
      </c>
      <c r="Z291" t="s">
        <v>34</v>
      </c>
      <c r="AA291" t="s">
        <v>619</v>
      </c>
    </row>
    <row r="292" spans="1:27" x14ac:dyDescent="0.3">
      <c r="A292" t="s">
        <v>621</v>
      </c>
      <c r="B292">
        <v>4642</v>
      </c>
      <c r="G292">
        <v>62</v>
      </c>
      <c r="O292" t="s">
        <v>27</v>
      </c>
      <c r="R292" t="s">
        <v>40</v>
      </c>
      <c r="S292" t="s">
        <v>29</v>
      </c>
      <c r="T292" t="s">
        <v>29</v>
      </c>
      <c r="U292" t="s">
        <v>29</v>
      </c>
      <c r="V292" t="s">
        <v>29</v>
      </c>
      <c r="W292" t="s">
        <v>29</v>
      </c>
      <c r="X292" t="s">
        <v>29</v>
      </c>
      <c r="Y292" t="s">
        <v>622</v>
      </c>
      <c r="Z292" t="s">
        <v>29</v>
      </c>
      <c r="AA292" t="s">
        <v>621</v>
      </c>
    </row>
    <row r="293" spans="1:27" x14ac:dyDescent="0.3">
      <c r="A293" t="s">
        <v>623</v>
      </c>
      <c r="B293">
        <v>1684</v>
      </c>
      <c r="C293" t="s">
        <v>29</v>
      </c>
      <c r="D293" t="s">
        <v>29</v>
      </c>
      <c r="E293" t="s">
        <v>54</v>
      </c>
      <c r="F293" t="s">
        <v>67</v>
      </c>
      <c r="G293">
        <v>70</v>
      </c>
      <c r="H293" t="s">
        <v>29</v>
      </c>
      <c r="I293" t="s">
        <v>33</v>
      </c>
      <c r="J293" t="s">
        <v>29</v>
      </c>
      <c r="K293" t="s">
        <v>29</v>
      </c>
      <c r="L293" t="s">
        <v>34</v>
      </c>
      <c r="M293" t="s">
        <v>34</v>
      </c>
      <c r="N293">
        <v>3</v>
      </c>
      <c r="O293" t="s">
        <v>27</v>
      </c>
      <c r="P293">
        <v>10</v>
      </c>
      <c r="Q293">
        <v>6</v>
      </c>
      <c r="R293" t="s">
        <v>40</v>
      </c>
      <c r="S293" t="s">
        <v>29</v>
      </c>
      <c r="T293" t="s">
        <v>34</v>
      </c>
      <c r="U293" t="s">
        <v>34</v>
      </c>
      <c r="V293" t="s">
        <v>34</v>
      </c>
      <c r="W293" t="s">
        <v>29</v>
      </c>
      <c r="X293" t="s">
        <v>34</v>
      </c>
      <c r="Y293" t="s">
        <v>624</v>
      </c>
      <c r="Z293" t="s">
        <v>34</v>
      </c>
      <c r="AA293" t="s">
        <v>623</v>
      </c>
    </row>
    <row r="294" spans="1:27" x14ac:dyDescent="0.3">
      <c r="A294" t="s">
        <v>625</v>
      </c>
      <c r="B294">
        <v>361</v>
      </c>
      <c r="C294" t="s">
        <v>29</v>
      </c>
      <c r="D294" t="s">
        <v>34</v>
      </c>
      <c r="G294">
        <v>65</v>
      </c>
      <c r="H294" t="s">
        <v>29</v>
      </c>
      <c r="I294" t="s">
        <v>46</v>
      </c>
      <c r="J294" t="s">
        <v>29</v>
      </c>
      <c r="K294" t="s">
        <v>29</v>
      </c>
      <c r="L294" t="s">
        <v>34</v>
      </c>
      <c r="M294" t="s">
        <v>34</v>
      </c>
      <c r="N294">
        <v>4</v>
      </c>
      <c r="O294" t="s">
        <v>39</v>
      </c>
      <c r="P294">
        <v>8</v>
      </c>
      <c r="Q294">
        <v>6</v>
      </c>
      <c r="R294" t="s">
        <v>51</v>
      </c>
      <c r="S294" t="s">
        <v>29</v>
      </c>
      <c r="T294" t="s">
        <v>34</v>
      </c>
      <c r="U294" t="s">
        <v>29</v>
      </c>
      <c r="V294" t="s">
        <v>29</v>
      </c>
      <c r="W294" t="s">
        <v>29</v>
      </c>
      <c r="X294" t="s">
        <v>34</v>
      </c>
      <c r="Y294" t="s">
        <v>626</v>
      </c>
      <c r="Z294" t="s">
        <v>29</v>
      </c>
      <c r="AA294" t="s">
        <v>625</v>
      </c>
    </row>
    <row r="295" spans="1:27" x14ac:dyDescent="0.3">
      <c r="A295" t="s">
        <v>627</v>
      </c>
      <c r="B295">
        <v>1386</v>
      </c>
      <c r="C295" t="s">
        <v>29</v>
      </c>
      <c r="D295" t="s">
        <v>29</v>
      </c>
      <c r="E295" t="s">
        <v>32</v>
      </c>
      <c r="F295" t="s">
        <v>32</v>
      </c>
      <c r="G295">
        <v>90</v>
      </c>
      <c r="H295" t="s">
        <v>29</v>
      </c>
      <c r="I295" t="s">
        <v>33</v>
      </c>
      <c r="J295" t="s">
        <v>29</v>
      </c>
      <c r="K295" t="s">
        <v>34</v>
      </c>
      <c r="L295" t="s">
        <v>29</v>
      </c>
      <c r="M295" t="s">
        <v>29</v>
      </c>
      <c r="N295">
        <v>1</v>
      </c>
      <c r="O295" t="s">
        <v>39</v>
      </c>
      <c r="P295">
        <v>13</v>
      </c>
      <c r="Q295">
        <v>7</v>
      </c>
      <c r="R295" t="s">
        <v>40</v>
      </c>
      <c r="S295" t="s">
        <v>34</v>
      </c>
      <c r="T295" t="s">
        <v>34</v>
      </c>
      <c r="U295" t="s">
        <v>29</v>
      </c>
      <c r="V295" t="s">
        <v>29</v>
      </c>
      <c r="W295" t="s">
        <v>29</v>
      </c>
      <c r="X295" t="s">
        <v>29</v>
      </c>
      <c r="Y295" t="s">
        <v>628</v>
      </c>
      <c r="Z295" t="s">
        <v>29</v>
      </c>
      <c r="AA295" t="s">
        <v>627</v>
      </c>
    </row>
    <row r="296" spans="1:27" x14ac:dyDescent="0.3">
      <c r="A296" t="s">
        <v>629</v>
      </c>
      <c r="B296">
        <v>1726</v>
      </c>
      <c r="C296" t="s">
        <v>29</v>
      </c>
      <c r="D296" t="s">
        <v>34</v>
      </c>
      <c r="E296" t="s">
        <v>54</v>
      </c>
      <c r="F296" t="s">
        <v>54</v>
      </c>
      <c r="G296">
        <v>63</v>
      </c>
      <c r="H296" t="s">
        <v>34</v>
      </c>
      <c r="I296" t="s">
        <v>46</v>
      </c>
      <c r="J296" t="s">
        <v>34</v>
      </c>
      <c r="K296" t="s">
        <v>34</v>
      </c>
      <c r="L296" t="s">
        <v>34</v>
      </c>
      <c r="M296" t="s">
        <v>34</v>
      </c>
      <c r="N296">
        <v>2</v>
      </c>
      <c r="O296" t="s">
        <v>50</v>
      </c>
      <c r="P296">
        <v>22</v>
      </c>
      <c r="Q296">
        <v>25</v>
      </c>
      <c r="R296" t="s">
        <v>81</v>
      </c>
      <c r="S296" t="s">
        <v>29</v>
      </c>
      <c r="T296" t="s">
        <v>67</v>
      </c>
      <c r="U296" t="s">
        <v>29</v>
      </c>
      <c r="V296" t="s">
        <v>67</v>
      </c>
      <c r="W296" t="s">
        <v>29</v>
      </c>
      <c r="X296" t="s">
        <v>29</v>
      </c>
      <c r="Y296" t="s">
        <v>630</v>
      </c>
      <c r="Z296" t="s">
        <v>34</v>
      </c>
      <c r="AA296" t="s">
        <v>629</v>
      </c>
    </row>
    <row r="297" spans="1:27" x14ac:dyDescent="0.3">
      <c r="A297" t="s">
        <v>588</v>
      </c>
      <c r="B297">
        <v>1271</v>
      </c>
      <c r="C297" t="s">
        <v>29</v>
      </c>
      <c r="D297" t="s">
        <v>29</v>
      </c>
      <c r="E297" t="s">
        <v>32</v>
      </c>
      <c r="F297" t="s">
        <v>32</v>
      </c>
      <c r="G297">
        <v>57</v>
      </c>
      <c r="H297" t="s">
        <v>29</v>
      </c>
      <c r="I297" t="s">
        <v>46</v>
      </c>
      <c r="J297" t="s">
        <v>34</v>
      </c>
      <c r="K297" t="s">
        <v>29</v>
      </c>
      <c r="L297" t="s">
        <v>34</v>
      </c>
      <c r="M297" t="s">
        <v>34</v>
      </c>
      <c r="N297">
        <v>3</v>
      </c>
      <c r="O297" t="s">
        <v>132</v>
      </c>
      <c r="P297">
        <v>9</v>
      </c>
      <c r="Q297">
        <v>9</v>
      </c>
      <c r="R297" t="s">
        <v>36</v>
      </c>
      <c r="S297" t="s">
        <v>34</v>
      </c>
      <c r="T297" t="s">
        <v>67</v>
      </c>
      <c r="U297" t="s">
        <v>34</v>
      </c>
      <c r="V297" t="s">
        <v>67</v>
      </c>
      <c r="W297" t="s">
        <v>29</v>
      </c>
      <c r="X297" t="s">
        <v>34</v>
      </c>
      <c r="Y297" t="s">
        <v>631</v>
      </c>
      <c r="Z297" t="s">
        <v>34</v>
      </c>
      <c r="AA297" t="s">
        <v>588</v>
      </c>
    </row>
    <row r="298" spans="1:27" x14ac:dyDescent="0.3">
      <c r="A298" t="s">
        <v>480</v>
      </c>
      <c r="B298">
        <v>1138</v>
      </c>
      <c r="C298" t="s">
        <v>29</v>
      </c>
      <c r="D298" t="s">
        <v>29</v>
      </c>
      <c r="E298" t="s">
        <v>32</v>
      </c>
      <c r="F298" t="s">
        <v>32</v>
      </c>
      <c r="G298">
        <v>70</v>
      </c>
      <c r="H298" t="s">
        <v>29</v>
      </c>
      <c r="I298" t="s">
        <v>46</v>
      </c>
      <c r="J298" t="s">
        <v>29</v>
      </c>
      <c r="K298" t="s">
        <v>34</v>
      </c>
      <c r="L298" t="s">
        <v>29</v>
      </c>
      <c r="M298" t="s">
        <v>29</v>
      </c>
      <c r="N298">
        <v>2</v>
      </c>
      <c r="O298" t="s">
        <v>132</v>
      </c>
      <c r="P298">
        <v>10</v>
      </c>
      <c r="Q298">
        <v>8</v>
      </c>
      <c r="R298" t="s">
        <v>161</v>
      </c>
      <c r="S298" t="s">
        <v>29</v>
      </c>
      <c r="T298" t="s">
        <v>34</v>
      </c>
      <c r="U298" t="s">
        <v>29</v>
      </c>
      <c r="V298" t="s">
        <v>34</v>
      </c>
      <c r="W298" t="s">
        <v>29</v>
      </c>
      <c r="X298" t="s">
        <v>34</v>
      </c>
      <c r="Y298" t="s">
        <v>632</v>
      </c>
      <c r="Z298" t="s">
        <v>34</v>
      </c>
      <c r="AA298" t="s">
        <v>480</v>
      </c>
    </row>
    <row r="299" spans="1:27" x14ac:dyDescent="0.3">
      <c r="A299" t="s">
        <v>633</v>
      </c>
      <c r="B299">
        <v>1130</v>
      </c>
      <c r="C299" t="s">
        <v>34</v>
      </c>
      <c r="D299" t="s">
        <v>34</v>
      </c>
      <c r="E299" t="s">
        <v>32</v>
      </c>
      <c r="F299" t="s">
        <v>32</v>
      </c>
      <c r="G299">
        <v>59</v>
      </c>
      <c r="H299" t="s">
        <v>29</v>
      </c>
      <c r="I299" t="s">
        <v>46</v>
      </c>
      <c r="J299" t="s">
        <v>29</v>
      </c>
      <c r="K299" t="s">
        <v>29</v>
      </c>
      <c r="L299" t="s">
        <v>29</v>
      </c>
      <c r="M299" t="s">
        <v>29</v>
      </c>
      <c r="N299">
        <v>3</v>
      </c>
      <c r="O299" t="s">
        <v>465</v>
      </c>
      <c r="P299">
        <v>5</v>
      </c>
      <c r="Q299">
        <v>5</v>
      </c>
      <c r="R299" t="s">
        <v>40</v>
      </c>
      <c r="S299" t="s">
        <v>34</v>
      </c>
      <c r="T299" t="s">
        <v>34</v>
      </c>
      <c r="U299" t="s">
        <v>29</v>
      </c>
      <c r="V299" t="s">
        <v>29</v>
      </c>
      <c r="W299" t="s">
        <v>34</v>
      </c>
      <c r="X299" t="s">
        <v>34</v>
      </c>
      <c r="Y299" t="s">
        <v>634</v>
      </c>
      <c r="Z299" t="s">
        <v>34</v>
      </c>
      <c r="AA299" t="s">
        <v>633</v>
      </c>
    </row>
    <row r="300" spans="1:27" x14ac:dyDescent="0.3">
      <c r="A300" t="s">
        <v>635</v>
      </c>
      <c r="B300">
        <v>1794</v>
      </c>
      <c r="C300" t="s">
        <v>29</v>
      </c>
      <c r="D300" t="s">
        <v>29</v>
      </c>
      <c r="E300" t="s">
        <v>54</v>
      </c>
      <c r="F300" t="s">
        <v>54</v>
      </c>
      <c r="G300">
        <v>75</v>
      </c>
      <c r="H300" t="s">
        <v>34</v>
      </c>
      <c r="I300" t="s">
        <v>33</v>
      </c>
      <c r="J300" t="s">
        <v>34</v>
      </c>
      <c r="K300" t="s">
        <v>34</v>
      </c>
      <c r="L300" t="s">
        <v>29</v>
      </c>
      <c r="M300" t="s">
        <v>29</v>
      </c>
      <c r="N300">
        <v>3</v>
      </c>
      <c r="O300" t="s">
        <v>35</v>
      </c>
      <c r="P300">
        <v>25</v>
      </c>
      <c r="Q300">
        <v>13</v>
      </c>
      <c r="R300" t="s">
        <v>36</v>
      </c>
      <c r="S300" t="s">
        <v>29</v>
      </c>
      <c r="T300" t="s">
        <v>34</v>
      </c>
      <c r="U300" t="s">
        <v>34</v>
      </c>
      <c r="V300" t="s">
        <v>29</v>
      </c>
      <c r="W300" t="s">
        <v>29</v>
      </c>
      <c r="X300" t="s">
        <v>29</v>
      </c>
      <c r="Y300" t="s">
        <v>636</v>
      </c>
      <c r="Z300" t="s">
        <v>34</v>
      </c>
      <c r="AA300" t="s">
        <v>635</v>
      </c>
    </row>
    <row r="301" spans="1:27" x14ac:dyDescent="0.3">
      <c r="A301" t="s">
        <v>79</v>
      </c>
      <c r="B301">
        <v>773</v>
      </c>
      <c r="C301" t="s">
        <v>29</v>
      </c>
      <c r="D301" t="s">
        <v>29</v>
      </c>
      <c r="E301" t="s">
        <v>80</v>
      </c>
      <c r="F301" t="s">
        <v>54</v>
      </c>
      <c r="G301">
        <v>59</v>
      </c>
      <c r="H301" t="s">
        <v>34</v>
      </c>
      <c r="I301" t="s">
        <v>46</v>
      </c>
      <c r="J301" t="s">
        <v>29</v>
      </c>
      <c r="K301" t="s">
        <v>34</v>
      </c>
      <c r="L301" t="s">
        <v>34</v>
      </c>
      <c r="M301" t="s">
        <v>34</v>
      </c>
      <c r="N301">
        <v>2</v>
      </c>
      <c r="O301" t="s">
        <v>132</v>
      </c>
      <c r="P301">
        <v>21</v>
      </c>
      <c r="Q301">
        <v>20</v>
      </c>
      <c r="R301" t="s">
        <v>36</v>
      </c>
      <c r="S301" t="s">
        <v>34</v>
      </c>
      <c r="T301" t="s">
        <v>29</v>
      </c>
      <c r="U301" t="s">
        <v>29</v>
      </c>
      <c r="V301" t="s">
        <v>29</v>
      </c>
      <c r="W301" t="s">
        <v>29</v>
      </c>
      <c r="X301" t="s">
        <v>29</v>
      </c>
      <c r="Y301" t="s">
        <v>637</v>
      </c>
      <c r="Z301" t="s">
        <v>34</v>
      </c>
      <c r="AA301" t="s">
        <v>79</v>
      </c>
    </row>
    <row r="302" spans="1:27" x14ac:dyDescent="0.3">
      <c r="A302" t="s">
        <v>586</v>
      </c>
      <c r="B302">
        <v>1117</v>
      </c>
      <c r="C302" t="s">
        <v>29</v>
      </c>
      <c r="D302" t="s">
        <v>34</v>
      </c>
      <c r="E302" t="s">
        <v>54</v>
      </c>
      <c r="F302" t="s">
        <v>55</v>
      </c>
      <c r="G302">
        <v>72</v>
      </c>
      <c r="H302" t="s">
        <v>34</v>
      </c>
      <c r="I302" t="s">
        <v>46</v>
      </c>
      <c r="J302" t="s">
        <v>29</v>
      </c>
      <c r="K302" t="s">
        <v>29</v>
      </c>
      <c r="L302" t="s">
        <v>34</v>
      </c>
      <c r="M302" t="s">
        <v>34</v>
      </c>
      <c r="N302">
        <v>3</v>
      </c>
      <c r="O302" t="s">
        <v>132</v>
      </c>
      <c r="P302">
        <v>13</v>
      </c>
      <c r="Q302">
        <v>12</v>
      </c>
      <c r="R302" t="s">
        <v>36</v>
      </c>
      <c r="S302" t="s">
        <v>34</v>
      </c>
      <c r="T302" t="s">
        <v>34</v>
      </c>
      <c r="U302" t="s">
        <v>29</v>
      </c>
      <c r="V302" t="s">
        <v>29</v>
      </c>
      <c r="W302" t="s">
        <v>29</v>
      </c>
      <c r="X302" t="s">
        <v>34</v>
      </c>
      <c r="Y302" t="s">
        <v>638</v>
      </c>
      <c r="Z302" t="s">
        <v>34</v>
      </c>
      <c r="AA302" t="s">
        <v>586</v>
      </c>
    </row>
    <row r="303" spans="1:27" x14ac:dyDescent="0.3">
      <c r="A303" t="s">
        <v>639</v>
      </c>
      <c r="B303">
        <v>2978</v>
      </c>
      <c r="G303">
        <v>69</v>
      </c>
      <c r="O303" t="s">
        <v>50</v>
      </c>
      <c r="R303" t="s">
        <v>40</v>
      </c>
      <c r="S303" t="s">
        <v>34</v>
      </c>
      <c r="T303" t="s">
        <v>29</v>
      </c>
      <c r="U303" t="s">
        <v>29</v>
      </c>
      <c r="V303" t="s">
        <v>29</v>
      </c>
      <c r="W303" t="s">
        <v>29</v>
      </c>
      <c r="X303" t="s">
        <v>29</v>
      </c>
      <c r="Y303" t="s">
        <v>640</v>
      </c>
      <c r="Z303" t="s">
        <v>29</v>
      </c>
      <c r="AA303" t="s">
        <v>639</v>
      </c>
    </row>
    <row r="304" spans="1:27" x14ac:dyDescent="0.3">
      <c r="A304" t="s">
        <v>641</v>
      </c>
      <c r="B304">
        <v>947</v>
      </c>
      <c r="C304" t="s">
        <v>29</v>
      </c>
      <c r="D304" t="s">
        <v>29</v>
      </c>
      <c r="E304" t="s">
        <v>54</v>
      </c>
      <c r="F304" t="s">
        <v>72</v>
      </c>
      <c r="G304">
        <v>67</v>
      </c>
      <c r="H304" t="s">
        <v>29</v>
      </c>
      <c r="I304" t="s">
        <v>33</v>
      </c>
      <c r="J304" t="s">
        <v>29</v>
      </c>
      <c r="K304" t="s">
        <v>29</v>
      </c>
      <c r="L304" t="s">
        <v>34</v>
      </c>
      <c r="M304" t="s">
        <v>34</v>
      </c>
      <c r="N304">
        <v>3</v>
      </c>
      <c r="O304" t="s">
        <v>99</v>
      </c>
      <c r="P304">
        <v>13</v>
      </c>
      <c r="Q304">
        <v>8</v>
      </c>
      <c r="R304" t="s">
        <v>81</v>
      </c>
      <c r="S304" t="s">
        <v>34</v>
      </c>
      <c r="T304" t="s">
        <v>34</v>
      </c>
      <c r="U304" t="s">
        <v>34</v>
      </c>
      <c r="V304" t="s">
        <v>29</v>
      </c>
      <c r="W304" t="s">
        <v>34</v>
      </c>
      <c r="X304" t="s">
        <v>34</v>
      </c>
      <c r="Y304" t="s">
        <v>642</v>
      </c>
      <c r="Z304" t="s">
        <v>34</v>
      </c>
      <c r="AA304" t="s">
        <v>641</v>
      </c>
    </row>
    <row r="305" spans="1:27" x14ac:dyDescent="0.3">
      <c r="A305" t="s">
        <v>643</v>
      </c>
      <c r="B305">
        <v>4140</v>
      </c>
      <c r="G305">
        <v>50</v>
      </c>
      <c r="O305" t="s">
        <v>47</v>
      </c>
      <c r="R305" t="s">
        <v>40</v>
      </c>
      <c r="S305" t="s">
        <v>34</v>
      </c>
      <c r="T305" t="s">
        <v>29</v>
      </c>
      <c r="U305" t="s">
        <v>29</v>
      </c>
      <c r="V305" t="s">
        <v>29</v>
      </c>
      <c r="W305" t="s">
        <v>29</v>
      </c>
      <c r="X305" t="s">
        <v>34</v>
      </c>
      <c r="Y305" t="s">
        <v>644</v>
      </c>
      <c r="Z305" t="s">
        <v>29</v>
      </c>
      <c r="AA305" t="s">
        <v>643</v>
      </c>
    </row>
    <row r="306" spans="1:27" x14ac:dyDescent="0.3">
      <c r="A306" t="s">
        <v>645</v>
      </c>
      <c r="B306">
        <v>1141</v>
      </c>
      <c r="C306" t="s">
        <v>34</v>
      </c>
      <c r="D306" t="s">
        <v>29</v>
      </c>
      <c r="E306" t="s">
        <v>55</v>
      </c>
      <c r="F306" t="s">
        <v>55</v>
      </c>
      <c r="G306">
        <v>83</v>
      </c>
      <c r="H306" t="s">
        <v>29</v>
      </c>
      <c r="I306" t="s">
        <v>33</v>
      </c>
      <c r="J306" t="s">
        <v>29</v>
      </c>
      <c r="K306" t="s">
        <v>34</v>
      </c>
      <c r="L306" t="s">
        <v>34</v>
      </c>
      <c r="M306" t="s">
        <v>34</v>
      </c>
      <c r="N306">
        <v>2</v>
      </c>
      <c r="O306" t="s">
        <v>35</v>
      </c>
      <c r="P306">
        <v>10</v>
      </c>
      <c r="Q306">
        <v>7</v>
      </c>
      <c r="R306" t="s">
        <v>81</v>
      </c>
      <c r="S306" t="s">
        <v>34</v>
      </c>
      <c r="T306" t="s">
        <v>34</v>
      </c>
      <c r="U306" t="s">
        <v>29</v>
      </c>
      <c r="V306" t="s">
        <v>34</v>
      </c>
      <c r="W306" t="s">
        <v>29</v>
      </c>
      <c r="X306" t="s">
        <v>34</v>
      </c>
      <c r="Y306" t="s">
        <v>646</v>
      </c>
      <c r="Z306" t="s">
        <v>34</v>
      </c>
      <c r="AA306" t="s">
        <v>645</v>
      </c>
    </row>
    <row r="307" spans="1:27" x14ac:dyDescent="0.3">
      <c r="A307" t="s">
        <v>647</v>
      </c>
      <c r="B307">
        <v>2956</v>
      </c>
      <c r="G307">
        <v>56</v>
      </c>
      <c r="O307" t="s">
        <v>39</v>
      </c>
      <c r="R307" t="s">
        <v>40</v>
      </c>
      <c r="S307" t="s">
        <v>34</v>
      </c>
      <c r="T307" t="s">
        <v>29</v>
      </c>
      <c r="U307" t="s">
        <v>29</v>
      </c>
      <c r="V307" t="s">
        <v>29</v>
      </c>
      <c r="W307" t="s">
        <v>29</v>
      </c>
      <c r="X307" t="s">
        <v>29</v>
      </c>
      <c r="Y307" t="s">
        <v>648</v>
      </c>
      <c r="Z307" t="s">
        <v>29</v>
      </c>
      <c r="AA307" t="s">
        <v>647</v>
      </c>
    </row>
    <row r="308" spans="1:27" x14ac:dyDescent="0.3">
      <c r="A308" t="s">
        <v>649</v>
      </c>
      <c r="B308">
        <v>1489</v>
      </c>
      <c r="G308">
        <v>68</v>
      </c>
      <c r="O308" t="s">
        <v>47</v>
      </c>
      <c r="R308" t="s">
        <v>40</v>
      </c>
      <c r="S308" t="s">
        <v>34</v>
      </c>
      <c r="T308" t="s">
        <v>29</v>
      </c>
      <c r="U308" t="s">
        <v>29</v>
      </c>
      <c r="V308" t="s">
        <v>29</v>
      </c>
      <c r="W308" t="s">
        <v>29</v>
      </c>
      <c r="X308" t="s">
        <v>29</v>
      </c>
      <c r="Y308" t="s">
        <v>650</v>
      </c>
      <c r="Z308" t="s">
        <v>29</v>
      </c>
      <c r="AA308" t="s">
        <v>649</v>
      </c>
    </row>
    <row r="309" spans="1:27" x14ac:dyDescent="0.3">
      <c r="A309" t="s">
        <v>651</v>
      </c>
      <c r="B309">
        <v>3050</v>
      </c>
      <c r="G309">
        <v>48</v>
      </c>
      <c r="O309" t="s">
        <v>47</v>
      </c>
      <c r="R309" t="s">
        <v>51</v>
      </c>
      <c r="S309" t="s">
        <v>29</v>
      </c>
      <c r="T309" t="s">
        <v>34</v>
      </c>
      <c r="U309" t="s">
        <v>29</v>
      </c>
      <c r="V309" t="s">
        <v>34</v>
      </c>
      <c r="W309" t="s">
        <v>29</v>
      </c>
      <c r="X309" t="s">
        <v>34</v>
      </c>
      <c r="Y309" t="s">
        <v>652</v>
      </c>
      <c r="Z309" t="s">
        <v>29</v>
      </c>
      <c r="AA309" t="s">
        <v>651</v>
      </c>
    </row>
    <row r="310" spans="1:27" x14ac:dyDescent="0.3">
      <c r="A310" t="s">
        <v>653</v>
      </c>
      <c r="B310">
        <v>1569</v>
      </c>
      <c r="C310" t="s">
        <v>29</v>
      </c>
      <c r="D310" t="s">
        <v>29</v>
      </c>
      <c r="E310" t="s">
        <v>160</v>
      </c>
      <c r="F310" t="s">
        <v>54</v>
      </c>
      <c r="G310">
        <v>63</v>
      </c>
      <c r="H310" t="s">
        <v>29</v>
      </c>
      <c r="I310" t="s">
        <v>33</v>
      </c>
      <c r="J310" t="s">
        <v>34</v>
      </c>
      <c r="K310" t="s">
        <v>34</v>
      </c>
      <c r="L310" t="s">
        <v>34</v>
      </c>
      <c r="M310" t="s">
        <v>34</v>
      </c>
      <c r="N310">
        <v>2</v>
      </c>
      <c r="O310" t="s">
        <v>39</v>
      </c>
      <c r="P310">
        <v>30</v>
      </c>
      <c r="Q310">
        <v>25</v>
      </c>
      <c r="R310" t="s">
        <v>36</v>
      </c>
      <c r="S310" t="s">
        <v>34</v>
      </c>
      <c r="T310" t="s">
        <v>67</v>
      </c>
      <c r="U310" t="s">
        <v>29</v>
      </c>
      <c r="V310" t="s">
        <v>67</v>
      </c>
      <c r="W310" t="s">
        <v>34</v>
      </c>
      <c r="X310" t="s">
        <v>34</v>
      </c>
      <c r="Y310" t="s">
        <v>654</v>
      </c>
      <c r="Z310" t="s">
        <v>34</v>
      </c>
      <c r="AA310" t="s">
        <v>653</v>
      </c>
    </row>
    <row r="311" spans="1:27" x14ac:dyDescent="0.3">
      <c r="A311" t="s">
        <v>655</v>
      </c>
      <c r="B311">
        <v>197</v>
      </c>
      <c r="C311" t="s">
        <v>29</v>
      </c>
      <c r="D311" t="s">
        <v>29</v>
      </c>
      <c r="E311" t="s">
        <v>54</v>
      </c>
      <c r="F311" t="s">
        <v>54</v>
      </c>
      <c r="G311">
        <v>90</v>
      </c>
      <c r="H311" t="s">
        <v>29</v>
      </c>
      <c r="I311" t="s">
        <v>33</v>
      </c>
      <c r="J311" t="s">
        <v>34</v>
      </c>
      <c r="K311" t="s">
        <v>34</v>
      </c>
      <c r="L311" t="s">
        <v>34</v>
      </c>
      <c r="M311" t="s">
        <v>34</v>
      </c>
      <c r="N311">
        <v>2</v>
      </c>
      <c r="O311" t="s">
        <v>47</v>
      </c>
      <c r="P311">
        <v>17</v>
      </c>
      <c r="Q311">
        <v>15</v>
      </c>
      <c r="R311" t="s">
        <v>81</v>
      </c>
      <c r="S311" t="s">
        <v>34</v>
      </c>
      <c r="T311" t="s">
        <v>34</v>
      </c>
      <c r="U311" t="s">
        <v>34</v>
      </c>
      <c r="V311" t="s">
        <v>29</v>
      </c>
      <c r="W311" t="s">
        <v>34</v>
      </c>
      <c r="X311" t="s">
        <v>34</v>
      </c>
      <c r="Y311" t="s">
        <v>656</v>
      </c>
      <c r="Z311" t="s">
        <v>34</v>
      </c>
      <c r="AA311" t="s">
        <v>655</v>
      </c>
    </row>
    <row r="312" spans="1:27" x14ac:dyDescent="0.3">
      <c r="A312" t="s">
        <v>627</v>
      </c>
      <c r="B312">
        <v>1382</v>
      </c>
      <c r="C312" t="s">
        <v>29</v>
      </c>
      <c r="D312" t="s">
        <v>29</v>
      </c>
      <c r="E312" t="s">
        <v>32</v>
      </c>
      <c r="F312" t="s">
        <v>32</v>
      </c>
      <c r="G312">
        <v>90</v>
      </c>
      <c r="H312" t="s">
        <v>29</v>
      </c>
      <c r="I312" t="s">
        <v>33</v>
      </c>
      <c r="J312" t="s">
        <v>29</v>
      </c>
      <c r="K312" t="s">
        <v>34</v>
      </c>
      <c r="L312" t="s">
        <v>29</v>
      </c>
      <c r="M312" t="s">
        <v>29</v>
      </c>
      <c r="N312">
        <v>1</v>
      </c>
      <c r="O312" t="s">
        <v>35</v>
      </c>
      <c r="P312">
        <v>13</v>
      </c>
      <c r="Q312">
        <v>7</v>
      </c>
      <c r="R312" t="s">
        <v>51</v>
      </c>
      <c r="S312" t="s">
        <v>34</v>
      </c>
      <c r="T312" t="s">
        <v>34</v>
      </c>
      <c r="U312" t="s">
        <v>29</v>
      </c>
      <c r="V312" t="s">
        <v>29</v>
      </c>
      <c r="W312" t="s">
        <v>29</v>
      </c>
      <c r="X312" t="s">
        <v>34</v>
      </c>
      <c r="Y312" t="s">
        <v>657</v>
      </c>
      <c r="Z312" t="s">
        <v>29</v>
      </c>
      <c r="AA312" t="s">
        <v>627</v>
      </c>
    </row>
    <row r="313" spans="1:27" x14ac:dyDescent="0.3">
      <c r="A313" t="s">
        <v>658</v>
      </c>
      <c r="B313">
        <v>264</v>
      </c>
      <c r="C313" t="s">
        <v>29</v>
      </c>
      <c r="D313" t="s">
        <v>29</v>
      </c>
      <c r="E313" t="s">
        <v>55</v>
      </c>
      <c r="F313" t="s">
        <v>55</v>
      </c>
      <c r="G313">
        <v>60</v>
      </c>
      <c r="H313" t="s">
        <v>34</v>
      </c>
      <c r="I313" t="s">
        <v>33</v>
      </c>
      <c r="J313" t="s">
        <v>34</v>
      </c>
      <c r="K313" t="s">
        <v>29</v>
      </c>
      <c r="L313" t="s">
        <v>34</v>
      </c>
      <c r="M313" t="s">
        <v>34</v>
      </c>
      <c r="N313">
        <v>2</v>
      </c>
      <c r="O313" t="s">
        <v>39</v>
      </c>
      <c r="P313">
        <v>4</v>
      </c>
      <c r="Q313">
        <v>3</v>
      </c>
      <c r="R313" t="s">
        <v>36</v>
      </c>
      <c r="S313" t="s">
        <v>34</v>
      </c>
      <c r="T313" t="s">
        <v>34</v>
      </c>
      <c r="U313" t="s">
        <v>29</v>
      </c>
      <c r="V313" t="s">
        <v>29</v>
      </c>
      <c r="W313" t="s">
        <v>29</v>
      </c>
      <c r="X313" t="s">
        <v>34</v>
      </c>
      <c r="Y313" t="s">
        <v>659</v>
      </c>
      <c r="Z313" t="s">
        <v>34</v>
      </c>
      <c r="AA313" t="s">
        <v>658</v>
      </c>
    </row>
    <row r="314" spans="1:27" x14ac:dyDescent="0.3">
      <c r="A314" t="s">
        <v>660</v>
      </c>
      <c r="B314">
        <v>1246</v>
      </c>
      <c r="G314">
        <v>17</v>
      </c>
      <c r="O314" t="s">
        <v>132</v>
      </c>
      <c r="R314" t="s">
        <v>28</v>
      </c>
      <c r="S314" t="s">
        <v>29</v>
      </c>
      <c r="T314" t="s">
        <v>34</v>
      </c>
      <c r="U314" t="s">
        <v>29</v>
      </c>
      <c r="V314" t="s">
        <v>29</v>
      </c>
      <c r="W314" t="s">
        <v>29</v>
      </c>
      <c r="X314" t="s">
        <v>34</v>
      </c>
      <c r="Y314" t="s">
        <v>661</v>
      </c>
      <c r="Z314" t="s">
        <v>29</v>
      </c>
      <c r="AA314" t="s">
        <v>660</v>
      </c>
    </row>
    <row r="315" spans="1:27" x14ac:dyDescent="0.3">
      <c r="A315" t="s">
        <v>662</v>
      </c>
      <c r="B315">
        <v>295</v>
      </c>
      <c r="C315" t="s">
        <v>29</v>
      </c>
      <c r="D315" t="s">
        <v>29</v>
      </c>
      <c r="E315" t="s">
        <v>55</v>
      </c>
      <c r="F315" t="s">
        <v>55</v>
      </c>
      <c r="G315">
        <v>74</v>
      </c>
      <c r="H315" t="s">
        <v>34</v>
      </c>
      <c r="I315" t="s">
        <v>46</v>
      </c>
      <c r="J315" t="s">
        <v>29</v>
      </c>
      <c r="K315" t="s">
        <v>29</v>
      </c>
      <c r="L315" t="s">
        <v>34</v>
      </c>
      <c r="M315" t="s">
        <v>34</v>
      </c>
      <c r="N315">
        <v>2</v>
      </c>
      <c r="O315" t="s">
        <v>39</v>
      </c>
      <c r="P315">
        <v>15</v>
      </c>
      <c r="Q315">
        <v>7</v>
      </c>
      <c r="R315" t="s">
        <v>36</v>
      </c>
      <c r="S315" t="s">
        <v>29</v>
      </c>
      <c r="T315" t="s">
        <v>34</v>
      </c>
      <c r="U315" t="s">
        <v>29</v>
      </c>
      <c r="V315" t="s">
        <v>34</v>
      </c>
      <c r="W315" t="s">
        <v>29</v>
      </c>
      <c r="X315" t="s">
        <v>34</v>
      </c>
      <c r="Y315" t="s">
        <v>663</v>
      </c>
      <c r="Z315" t="s">
        <v>34</v>
      </c>
      <c r="AA315" t="s">
        <v>662</v>
      </c>
    </row>
    <row r="316" spans="1:27" x14ac:dyDescent="0.3">
      <c r="A316" t="s">
        <v>625</v>
      </c>
      <c r="B316">
        <v>142</v>
      </c>
      <c r="C316" t="s">
        <v>29</v>
      </c>
      <c r="D316" t="s">
        <v>34</v>
      </c>
      <c r="E316" t="s">
        <v>67</v>
      </c>
      <c r="F316" t="s">
        <v>67</v>
      </c>
      <c r="G316">
        <v>90</v>
      </c>
      <c r="H316" t="s">
        <v>29</v>
      </c>
      <c r="I316" t="s">
        <v>46</v>
      </c>
      <c r="J316" t="s">
        <v>29</v>
      </c>
      <c r="K316" t="s">
        <v>29</v>
      </c>
      <c r="L316" t="s">
        <v>34</v>
      </c>
      <c r="M316" t="s">
        <v>34</v>
      </c>
      <c r="N316">
        <v>4</v>
      </c>
      <c r="O316" t="s">
        <v>47</v>
      </c>
      <c r="P316">
        <v>8</v>
      </c>
      <c r="Q316">
        <v>6</v>
      </c>
      <c r="R316" t="s">
        <v>81</v>
      </c>
      <c r="S316" t="s">
        <v>67</v>
      </c>
      <c r="T316" t="s">
        <v>67</v>
      </c>
      <c r="U316" t="s">
        <v>34</v>
      </c>
      <c r="V316" t="s">
        <v>67</v>
      </c>
      <c r="W316" t="s">
        <v>29</v>
      </c>
      <c r="X316" t="s">
        <v>34</v>
      </c>
      <c r="Y316" t="s">
        <v>664</v>
      </c>
      <c r="Z316" t="s">
        <v>34</v>
      </c>
      <c r="AA316" t="s">
        <v>625</v>
      </c>
    </row>
    <row r="317" spans="1:27" x14ac:dyDescent="0.3">
      <c r="A317" t="s">
        <v>665</v>
      </c>
      <c r="B317">
        <v>1570</v>
      </c>
      <c r="C317" t="s">
        <v>29</v>
      </c>
      <c r="D317" t="s">
        <v>29</v>
      </c>
      <c r="E317" t="s">
        <v>55</v>
      </c>
      <c r="F317" t="s">
        <v>55</v>
      </c>
      <c r="G317">
        <v>72</v>
      </c>
      <c r="H317" t="s">
        <v>29</v>
      </c>
      <c r="I317" t="s">
        <v>33</v>
      </c>
      <c r="J317" t="s">
        <v>29</v>
      </c>
      <c r="K317" t="s">
        <v>29</v>
      </c>
      <c r="L317" t="s">
        <v>34</v>
      </c>
      <c r="M317" t="s">
        <v>34</v>
      </c>
      <c r="N317">
        <v>3</v>
      </c>
      <c r="O317" t="s">
        <v>43</v>
      </c>
      <c r="P317">
        <v>10</v>
      </c>
      <c r="Q317">
        <v>7</v>
      </c>
      <c r="R317" t="s">
        <v>40</v>
      </c>
      <c r="S317" t="s">
        <v>34</v>
      </c>
      <c r="T317" t="s">
        <v>34</v>
      </c>
      <c r="U317" t="s">
        <v>29</v>
      </c>
      <c r="V317" t="s">
        <v>34</v>
      </c>
      <c r="W317" t="s">
        <v>29</v>
      </c>
      <c r="X317" t="s">
        <v>34</v>
      </c>
      <c r="Y317" t="s">
        <v>666</v>
      </c>
      <c r="Z317" t="s">
        <v>34</v>
      </c>
      <c r="AA317" t="s">
        <v>665</v>
      </c>
    </row>
    <row r="318" spans="1:27" x14ac:dyDescent="0.3">
      <c r="A318" t="s">
        <v>667</v>
      </c>
      <c r="B318">
        <v>1595</v>
      </c>
      <c r="C318" t="s">
        <v>29</v>
      </c>
      <c r="D318" t="s">
        <v>29</v>
      </c>
      <c r="E318" t="s">
        <v>32</v>
      </c>
      <c r="F318" t="s">
        <v>32</v>
      </c>
      <c r="G318">
        <v>50</v>
      </c>
      <c r="H318" t="s">
        <v>29</v>
      </c>
      <c r="I318" t="s">
        <v>46</v>
      </c>
      <c r="J318" t="s">
        <v>29</v>
      </c>
      <c r="K318" t="s">
        <v>29</v>
      </c>
      <c r="L318" t="s">
        <v>34</v>
      </c>
      <c r="M318" t="s">
        <v>34</v>
      </c>
      <c r="N318">
        <v>3</v>
      </c>
      <c r="O318" t="s">
        <v>99</v>
      </c>
      <c r="P318">
        <v>7</v>
      </c>
      <c r="Q318">
        <v>5</v>
      </c>
      <c r="R318" t="s">
        <v>36</v>
      </c>
      <c r="S318" t="s">
        <v>34</v>
      </c>
      <c r="T318" t="s">
        <v>67</v>
      </c>
      <c r="U318" t="s">
        <v>34</v>
      </c>
      <c r="V318" t="s">
        <v>67</v>
      </c>
      <c r="W318" t="s">
        <v>34</v>
      </c>
      <c r="X318" t="s">
        <v>34</v>
      </c>
      <c r="Y318" t="s">
        <v>668</v>
      </c>
      <c r="Z318" t="s">
        <v>34</v>
      </c>
      <c r="AA318" t="s">
        <v>667</v>
      </c>
    </row>
    <row r="319" spans="1:27" x14ac:dyDescent="0.3">
      <c r="A319" t="s">
        <v>361</v>
      </c>
      <c r="B319">
        <v>1498</v>
      </c>
      <c r="C319" t="s">
        <v>29</v>
      </c>
      <c r="D319" t="s">
        <v>34</v>
      </c>
      <c r="E319" t="s">
        <v>72</v>
      </c>
      <c r="F319" t="s">
        <v>72</v>
      </c>
      <c r="G319">
        <v>58</v>
      </c>
      <c r="H319" t="s">
        <v>34</v>
      </c>
      <c r="I319" t="s">
        <v>33</v>
      </c>
      <c r="J319" t="s">
        <v>29</v>
      </c>
      <c r="K319" t="s">
        <v>29</v>
      </c>
      <c r="L319" t="s">
        <v>34</v>
      </c>
      <c r="M319" t="s">
        <v>34</v>
      </c>
      <c r="N319">
        <v>5</v>
      </c>
      <c r="O319" t="s">
        <v>27</v>
      </c>
      <c r="P319">
        <v>5</v>
      </c>
      <c r="Q319">
        <v>5</v>
      </c>
      <c r="R319" t="s">
        <v>40</v>
      </c>
      <c r="S319" t="s">
        <v>34</v>
      </c>
      <c r="T319" t="s">
        <v>29</v>
      </c>
      <c r="U319" t="s">
        <v>29</v>
      </c>
      <c r="V319" t="s">
        <v>29</v>
      </c>
      <c r="W319" t="s">
        <v>29</v>
      </c>
      <c r="X319" t="s">
        <v>34</v>
      </c>
      <c r="Y319" t="s">
        <v>669</v>
      </c>
      <c r="Z319" t="s">
        <v>34</v>
      </c>
      <c r="AA319" t="s">
        <v>361</v>
      </c>
    </row>
    <row r="320" spans="1:27" x14ac:dyDescent="0.3">
      <c r="A320" t="s">
        <v>670</v>
      </c>
      <c r="B320">
        <v>4784</v>
      </c>
      <c r="G320">
        <v>39</v>
      </c>
      <c r="O320" t="s">
        <v>132</v>
      </c>
      <c r="R320" t="s">
        <v>51</v>
      </c>
      <c r="S320" t="s">
        <v>29</v>
      </c>
      <c r="T320" t="s">
        <v>34</v>
      </c>
      <c r="U320" t="s">
        <v>29</v>
      </c>
      <c r="V320" t="s">
        <v>29</v>
      </c>
      <c r="W320" t="s">
        <v>29</v>
      </c>
      <c r="X320" t="s">
        <v>29</v>
      </c>
      <c r="Y320" t="s">
        <v>671</v>
      </c>
      <c r="Z320" t="s">
        <v>29</v>
      </c>
      <c r="AA320" t="s">
        <v>670</v>
      </c>
    </row>
    <row r="321" spans="1:27" x14ac:dyDescent="0.3">
      <c r="A321" t="s">
        <v>672</v>
      </c>
      <c r="B321">
        <v>446</v>
      </c>
      <c r="C321" t="s">
        <v>29</v>
      </c>
      <c r="D321" t="s">
        <v>34</v>
      </c>
      <c r="E321" t="s">
        <v>72</v>
      </c>
      <c r="F321" t="s">
        <v>55</v>
      </c>
      <c r="G321">
        <v>58</v>
      </c>
      <c r="H321" t="s">
        <v>29</v>
      </c>
      <c r="I321" t="s">
        <v>46</v>
      </c>
      <c r="J321" t="s">
        <v>34</v>
      </c>
      <c r="K321" t="s">
        <v>29</v>
      </c>
      <c r="L321" t="s">
        <v>29</v>
      </c>
      <c r="M321" t="s">
        <v>29</v>
      </c>
      <c r="N321">
        <v>4</v>
      </c>
      <c r="O321" t="s">
        <v>66</v>
      </c>
      <c r="P321">
        <v>10</v>
      </c>
      <c r="Q321">
        <v>10</v>
      </c>
      <c r="R321" t="s">
        <v>36</v>
      </c>
      <c r="S321" t="s">
        <v>34</v>
      </c>
      <c r="T321" t="s">
        <v>29</v>
      </c>
      <c r="U321" t="s">
        <v>34</v>
      </c>
      <c r="V321" t="s">
        <v>29</v>
      </c>
      <c r="W321" t="s">
        <v>34</v>
      </c>
      <c r="X321" t="s">
        <v>29</v>
      </c>
      <c r="Y321" t="s">
        <v>673</v>
      </c>
      <c r="Z321" t="s">
        <v>34</v>
      </c>
      <c r="AA321" t="s">
        <v>672</v>
      </c>
    </row>
    <row r="322" spans="1:27" x14ac:dyDescent="0.3">
      <c r="A322" t="s">
        <v>674</v>
      </c>
      <c r="B322">
        <v>1353</v>
      </c>
      <c r="G322">
        <v>68</v>
      </c>
      <c r="O322" t="s">
        <v>35</v>
      </c>
      <c r="R322" t="s">
        <v>40</v>
      </c>
      <c r="S322" t="s">
        <v>34</v>
      </c>
      <c r="T322" t="s">
        <v>29</v>
      </c>
      <c r="U322" t="s">
        <v>29</v>
      </c>
      <c r="V322" t="s">
        <v>29</v>
      </c>
      <c r="W322" t="s">
        <v>29</v>
      </c>
      <c r="X322" t="s">
        <v>29</v>
      </c>
      <c r="Y322" t="s">
        <v>675</v>
      </c>
      <c r="Z322" t="s">
        <v>29</v>
      </c>
      <c r="AA322" t="s">
        <v>674</v>
      </c>
    </row>
    <row r="323" spans="1:27" x14ac:dyDescent="0.3">
      <c r="A323" t="s">
        <v>676</v>
      </c>
      <c r="B323">
        <v>1047</v>
      </c>
      <c r="C323" t="s">
        <v>29</v>
      </c>
      <c r="D323" t="s">
        <v>34</v>
      </c>
      <c r="E323" t="s">
        <v>54</v>
      </c>
      <c r="F323" t="s">
        <v>80</v>
      </c>
      <c r="G323">
        <v>66</v>
      </c>
      <c r="H323" t="s">
        <v>34</v>
      </c>
      <c r="I323" t="s">
        <v>46</v>
      </c>
      <c r="J323" t="s">
        <v>29</v>
      </c>
      <c r="K323" t="s">
        <v>34</v>
      </c>
      <c r="L323" t="s">
        <v>34</v>
      </c>
      <c r="M323" t="s">
        <v>29</v>
      </c>
      <c r="N323">
        <v>1</v>
      </c>
      <c r="O323" t="s">
        <v>39</v>
      </c>
      <c r="P323">
        <v>5</v>
      </c>
      <c r="Q323">
        <v>5</v>
      </c>
      <c r="R323" t="s">
        <v>36</v>
      </c>
      <c r="S323" t="s">
        <v>29</v>
      </c>
      <c r="T323" t="s">
        <v>34</v>
      </c>
      <c r="U323" t="s">
        <v>29</v>
      </c>
      <c r="V323" t="s">
        <v>29</v>
      </c>
      <c r="W323" t="s">
        <v>29</v>
      </c>
      <c r="X323" t="s">
        <v>34</v>
      </c>
      <c r="Y323" t="s">
        <v>677</v>
      </c>
      <c r="Z323" t="s">
        <v>34</v>
      </c>
      <c r="AA323" t="s">
        <v>676</v>
      </c>
    </row>
    <row r="324" spans="1:27" x14ac:dyDescent="0.3">
      <c r="A324" t="s">
        <v>678</v>
      </c>
      <c r="B324">
        <v>1791</v>
      </c>
      <c r="C324" t="s">
        <v>29</v>
      </c>
      <c r="D324" t="s">
        <v>29</v>
      </c>
      <c r="E324" t="s">
        <v>67</v>
      </c>
      <c r="F324" t="s">
        <v>67</v>
      </c>
      <c r="G324">
        <v>84</v>
      </c>
      <c r="H324" t="s">
        <v>29</v>
      </c>
      <c r="I324" t="s">
        <v>33</v>
      </c>
      <c r="J324" t="s">
        <v>34</v>
      </c>
      <c r="K324" t="s">
        <v>29</v>
      </c>
      <c r="L324" t="s">
        <v>29</v>
      </c>
      <c r="M324" t="s">
        <v>29</v>
      </c>
      <c r="N324">
        <v>3</v>
      </c>
      <c r="O324" t="s">
        <v>39</v>
      </c>
      <c r="P324">
        <v>3</v>
      </c>
      <c r="Q324">
        <v>3</v>
      </c>
      <c r="R324" t="s">
        <v>51</v>
      </c>
      <c r="S324" t="s">
        <v>34</v>
      </c>
      <c r="T324" t="s">
        <v>67</v>
      </c>
      <c r="U324" t="s">
        <v>29</v>
      </c>
      <c r="V324" t="s">
        <v>67</v>
      </c>
      <c r="W324" t="s">
        <v>29</v>
      </c>
      <c r="X324" t="s">
        <v>34</v>
      </c>
      <c r="Y324" t="s">
        <v>679</v>
      </c>
      <c r="Z324" t="s">
        <v>34</v>
      </c>
      <c r="AA324" t="s">
        <v>678</v>
      </c>
    </row>
    <row r="325" spans="1:27" x14ac:dyDescent="0.3">
      <c r="A325" t="s">
        <v>680</v>
      </c>
      <c r="B325">
        <v>242</v>
      </c>
      <c r="G325">
        <v>47</v>
      </c>
      <c r="O325" t="s">
        <v>39</v>
      </c>
      <c r="R325" t="s">
        <v>40</v>
      </c>
      <c r="S325" t="s">
        <v>34</v>
      </c>
      <c r="T325" t="s">
        <v>29</v>
      </c>
      <c r="U325" t="s">
        <v>29</v>
      </c>
      <c r="V325" t="s">
        <v>29</v>
      </c>
      <c r="W325" t="s">
        <v>29</v>
      </c>
      <c r="X325" t="s">
        <v>29</v>
      </c>
      <c r="Y325" t="s">
        <v>681</v>
      </c>
      <c r="Z325" t="s">
        <v>29</v>
      </c>
      <c r="AA325" t="s">
        <v>680</v>
      </c>
    </row>
    <row r="326" spans="1:27" x14ac:dyDescent="0.3">
      <c r="A326" t="s">
        <v>682</v>
      </c>
      <c r="B326">
        <v>3326</v>
      </c>
      <c r="G326">
        <v>46</v>
      </c>
      <c r="O326" t="s">
        <v>47</v>
      </c>
      <c r="R326" t="s">
        <v>40</v>
      </c>
      <c r="S326" t="s">
        <v>34</v>
      </c>
      <c r="T326" t="s">
        <v>34</v>
      </c>
      <c r="U326" t="s">
        <v>29</v>
      </c>
      <c r="V326" t="s">
        <v>29</v>
      </c>
      <c r="W326" t="s">
        <v>29</v>
      </c>
      <c r="X326" t="s">
        <v>34</v>
      </c>
      <c r="Y326" t="s">
        <v>683</v>
      </c>
      <c r="Z326" t="s">
        <v>29</v>
      </c>
      <c r="AA326" t="s">
        <v>682</v>
      </c>
    </row>
    <row r="327" spans="1:27" x14ac:dyDescent="0.3">
      <c r="A327" t="s">
        <v>684</v>
      </c>
      <c r="B327">
        <v>720</v>
      </c>
      <c r="C327" t="s">
        <v>29</v>
      </c>
      <c r="D327" t="s">
        <v>34</v>
      </c>
      <c r="E327" t="s">
        <v>54</v>
      </c>
      <c r="F327" t="s">
        <v>54</v>
      </c>
      <c r="G327">
        <v>63</v>
      </c>
      <c r="H327" t="s">
        <v>29</v>
      </c>
      <c r="I327" t="s">
        <v>46</v>
      </c>
      <c r="J327" t="s">
        <v>34</v>
      </c>
      <c r="K327" t="s">
        <v>34</v>
      </c>
      <c r="L327" t="s">
        <v>34</v>
      </c>
      <c r="M327" t="s">
        <v>34</v>
      </c>
      <c r="N327">
        <v>3</v>
      </c>
      <c r="O327" t="s">
        <v>50</v>
      </c>
      <c r="P327">
        <v>8</v>
      </c>
      <c r="Q327">
        <v>8</v>
      </c>
      <c r="R327" t="s">
        <v>36</v>
      </c>
      <c r="S327" t="s">
        <v>34</v>
      </c>
      <c r="T327" t="s">
        <v>29</v>
      </c>
      <c r="U327" t="s">
        <v>34</v>
      </c>
      <c r="V327" t="s">
        <v>29</v>
      </c>
      <c r="W327" t="s">
        <v>34</v>
      </c>
      <c r="X327" t="s">
        <v>34</v>
      </c>
      <c r="Y327" t="s">
        <v>685</v>
      </c>
      <c r="Z327" t="s">
        <v>34</v>
      </c>
      <c r="AA327" t="s">
        <v>684</v>
      </c>
    </row>
    <row r="328" spans="1:27" x14ac:dyDescent="0.3">
      <c r="A328" t="s">
        <v>686</v>
      </c>
      <c r="B328">
        <v>399</v>
      </c>
      <c r="C328" t="s">
        <v>29</v>
      </c>
      <c r="D328" t="s">
        <v>29</v>
      </c>
      <c r="E328" t="s">
        <v>32</v>
      </c>
      <c r="F328" t="s">
        <v>32</v>
      </c>
      <c r="G328">
        <v>92</v>
      </c>
      <c r="H328" t="s">
        <v>29</v>
      </c>
      <c r="I328" t="s">
        <v>33</v>
      </c>
      <c r="J328" t="s">
        <v>29</v>
      </c>
      <c r="K328" t="s">
        <v>34</v>
      </c>
      <c r="L328" t="s">
        <v>29</v>
      </c>
      <c r="M328" t="s">
        <v>29</v>
      </c>
      <c r="N328">
        <v>1</v>
      </c>
      <c r="O328" t="s">
        <v>66</v>
      </c>
      <c r="P328">
        <v>5</v>
      </c>
      <c r="Q328">
        <v>3</v>
      </c>
      <c r="R328" t="s">
        <v>81</v>
      </c>
      <c r="S328" t="s">
        <v>34</v>
      </c>
      <c r="T328" t="s">
        <v>34</v>
      </c>
      <c r="U328" t="s">
        <v>29</v>
      </c>
      <c r="V328" t="s">
        <v>29</v>
      </c>
      <c r="W328" t="s">
        <v>29</v>
      </c>
      <c r="X328" t="s">
        <v>34</v>
      </c>
      <c r="Y328" t="s">
        <v>687</v>
      </c>
      <c r="Z328" t="s">
        <v>34</v>
      </c>
      <c r="AA328" t="s">
        <v>686</v>
      </c>
    </row>
    <row r="329" spans="1:27" x14ac:dyDescent="0.3">
      <c r="A329" t="s">
        <v>197</v>
      </c>
      <c r="B329">
        <v>1587</v>
      </c>
      <c r="C329" t="s">
        <v>29</v>
      </c>
      <c r="D329" t="s">
        <v>29</v>
      </c>
      <c r="E329" t="s">
        <v>32</v>
      </c>
      <c r="F329" t="s">
        <v>32</v>
      </c>
      <c r="G329">
        <v>53</v>
      </c>
      <c r="H329" t="s">
        <v>29</v>
      </c>
      <c r="I329" t="s">
        <v>33</v>
      </c>
      <c r="J329" t="s">
        <v>29</v>
      </c>
      <c r="K329" t="s">
        <v>34</v>
      </c>
      <c r="L329" t="s">
        <v>34</v>
      </c>
      <c r="M329" t="s">
        <v>34</v>
      </c>
      <c r="N329">
        <v>3</v>
      </c>
      <c r="O329" t="s">
        <v>35</v>
      </c>
      <c r="P329">
        <v>5</v>
      </c>
      <c r="Q329">
        <v>9</v>
      </c>
      <c r="R329" t="s">
        <v>36</v>
      </c>
      <c r="S329" t="s">
        <v>34</v>
      </c>
      <c r="T329" t="s">
        <v>67</v>
      </c>
      <c r="U329" t="s">
        <v>29</v>
      </c>
      <c r="V329" t="s">
        <v>67</v>
      </c>
      <c r="W329" t="s">
        <v>29</v>
      </c>
      <c r="X329" t="s">
        <v>34</v>
      </c>
      <c r="Y329" t="s">
        <v>688</v>
      </c>
      <c r="Z329" t="s">
        <v>34</v>
      </c>
      <c r="AA329" t="s">
        <v>197</v>
      </c>
    </row>
    <row r="330" spans="1:27" x14ac:dyDescent="0.3">
      <c r="A330" t="s">
        <v>689</v>
      </c>
      <c r="B330">
        <v>1397</v>
      </c>
      <c r="C330" t="s">
        <v>29</v>
      </c>
      <c r="D330" t="s">
        <v>29</v>
      </c>
      <c r="E330" t="s">
        <v>32</v>
      </c>
      <c r="F330" t="s">
        <v>32</v>
      </c>
      <c r="G330">
        <v>58</v>
      </c>
      <c r="H330" t="s">
        <v>34</v>
      </c>
      <c r="I330" t="s">
        <v>33</v>
      </c>
      <c r="J330" t="s">
        <v>34</v>
      </c>
      <c r="K330" t="s">
        <v>34</v>
      </c>
      <c r="L330" t="s">
        <v>29</v>
      </c>
      <c r="M330" t="s">
        <v>34</v>
      </c>
      <c r="N330">
        <v>2</v>
      </c>
      <c r="O330" t="s">
        <v>39</v>
      </c>
      <c r="P330">
        <v>3</v>
      </c>
      <c r="Q330">
        <v>3</v>
      </c>
      <c r="R330" t="s">
        <v>36</v>
      </c>
      <c r="S330" t="s">
        <v>29</v>
      </c>
      <c r="T330" t="s">
        <v>29</v>
      </c>
      <c r="U330" t="s">
        <v>29</v>
      </c>
      <c r="V330" t="s">
        <v>29</v>
      </c>
      <c r="W330" t="s">
        <v>34</v>
      </c>
      <c r="X330" t="s">
        <v>34</v>
      </c>
      <c r="Y330" t="s">
        <v>690</v>
      </c>
      <c r="Z330" t="s">
        <v>34</v>
      </c>
      <c r="AA330" t="s">
        <v>689</v>
      </c>
    </row>
    <row r="331" spans="1:27" x14ac:dyDescent="0.3">
      <c r="A331" t="s">
        <v>691</v>
      </c>
      <c r="B331">
        <v>1533</v>
      </c>
      <c r="C331" t="s">
        <v>29</v>
      </c>
      <c r="D331" t="s">
        <v>29</v>
      </c>
      <c r="E331" t="s">
        <v>32</v>
      </c>
      <c r="F331" t="s">
        <v>32</v>
      </c>
      <c r="G331">
        <v>57</v>
      </c>
      <c r="H331" t="s">
        <v>34</v>
      </c>
      <c r="I331" t="s">
        <v>33</v>
      </c>
      <c r="J331" t="s">
        <v>34</v>
      </c>
      <c r="K331" t="s">
        <v>29</v>
      </c>
      <c r="L331" t="s">
        <v>34</v>
      </c>
      <c r="M331" t="s">
        <v>34</v>
      </c>
      <c r="N331">
        <v>3</v>
      </c>
      <c r="O331" t="s">
        <v>47</v>
      </c>
      <c r="P331">
        <v>15</v>
      </c>
      <c r="Q331">
        <v>5</v>
      </c>
      <c r="R331" t="s">
        <v>40</v>
      </c>
      <c r="S331" t="s">
        <v>29</v>
      </c>
      <c r="T331" t="s">
        <v>29</v>
      </c>
      <c r="U331" t="s">
        <v>29</v>
      </c>
      <c r="V331" t="s">
        <v>29</v>
      </c>
      <c r="W331" t="s">
        <v>29</v>
      </c>
      <c r="X331" t="s">
        <v>29</v>
      </c>
      <c r="Y331" t="s">
        <v>692</v>
      </c>
      <c r="Z331" t="s">
        <v>29</v>
      </c>
      <c r="AA331" t="s">
        <v>691</v>
      </c>
    </row>
    <row r="332" spans="1:27" x14ac:dyDescent="0.3">
      <c r="A332" t="s">
        <v>693</v>
      </c>
      <c r="B332">
        <v>760</v>
      </c>
      <c r="C332" t="s">
        <v>29</v>
      </c>
      <c r="D332" t="s">
        <v>29</v>
      </c>
      <c r="E332" t="s">
        <v>54</v>
      </c>
      <c r="F332" t="s">
        <v>54</v>
      </c>
      <c r="G332">
        <v>88</v>
      </c>
      <c r="H332" t="s">
        <v>29</v>
      </c>
      <c r="I332" t="s">
        <v>33</v>
      </c>
      <c r="J332" t="s">
        <v>34</v>
      </c>
      <c r="K332" t="s">
        <v>34</v>
      </c>
      <c r="L332" t="s">
        <v>29</v>
      </c>
      <c r="M332" t="s">
        <v>29</v>
      </c>
      <c r="N332">
        <v>2</v>
      </c>
      <c r="O332" t="s">
        <v>99</v>
      </c>
      <c r="P332">
        <v>13</v>
      </c>
      <c r="Q332">
        <v>10</v>
      </c>
      <c r="R332" t="s">
        <v>36</v>
      </c>
      <c r="S332" t="s">
        <v>34</v>
      </c>
      <c r="T332" t="s">
        <v>34</v>
      </c>
      <c r="U332" t="s">
        <v>34</v>
      </c>
      <c r="V332" t="s">
        <v>29</v>
      </c>
      <c r="W332" t="s">
        <v>34</v>
      </c>
      <c r="X332" t="s">
        <v>34</v>
      </c>
      <c r="Y332" t="s">
        <v>694</v>
      </c>
      <c r="Z332" t="s">
        <v>34</v>
      </c>
      <c r="AA332" t="s">
        <v>693</v>
      </c>
    </row>
    <row r="333" spans="1:27" x14ac:dyDescent="0.3">
      <c r="A333" t="s">
        <v>695</v>
      </c>
      <c r="B333">
        <v>3848</v>
      </c>
      <c r="G333">
        <v>67</v>
      </c>
      <c r="O333" t="s">
        <v>132</v>
      </c>
      <c r="R333" t="s">
        <v>51</v>
      </c>
      <c r="S333" t="s">
        <v>29</v>
      </c>
      <c r="T333" t="s">
        <v>29</v>
      </c>
      <c r="U333" t="s">
        <v>29</v>
      </c>
      <c r="V333" t="s">
        <v>29</v>
      </c>
      <c r="W333" t="s">
        <v>29</v>
      </c>
      <c r="X333" t="s">
        <v>34</v>
      </c>
      <c r="Y333" t="s">
        <v>696</v>
      </c>
      <c r="Z333" t="s">
        <v>29</v>
      </c>
      <c r="AA333" t="s">
        <v>695</v>
      </c>
    </row>
    <row r="334" spans="1:27" x14ac:dyDescent="0.3">
      <c r="A334" t="s">
        <v>697</v>
      </c>
      <c r="B334">
        <v>1458</v>
      </c>
      <c r="C334" t="s">
        <v>29</v>
      </c>
      <c r="D334" t="s">
        <v>29</v>
      </c>
      <c r="E334" t="s">
        <v>32</v>
      </c>
      <c r="F334" t="s">
        <v>32</v>
      </c>
      <c r="G334">
        <v>55</v>
      </c>
      <c r="H334" t="s">
        <v>34</v>
      </c>
      <c r="I334" t="s">
        <v>33</v>
      </c>
      <c r="J334" t="s">
        <v>34</v>
      </c>
      <c r="K334" t="s">
        <v>29</v>
      </c>
      <c r="L334" t="s">
        <v>29</v>
      </c>
      <c r="M334" t="s">
        <v>29</v>
      </c>
      <c r="N334">
        <v>2</v>
      </c>
      <c r="O334" t="s">
        <v>27</v>
      </c>
      <c r="P334">
        <v>5</v>
      </c>
      <c r="Q334">
        <v>5</v>
      </c>
      <c r="R334" t="s">
        <v>40</v>
      </c>
      <c r="S334" t="s">
        <v>34</v>
      </c>
      <c r="T334" t="s">
        <v>29</v>
      </c>
      <c r="U334" t="s">
        <v>29</v>
      </c>
      <c r="V334" t="s">
        <v>29</v>
      </c>
      <c r="W334" t="s">
        <v>29</v>
      </c>
      <c r="X334" t="s">
        <v>29</v>
      </c>
      <c r="Y334" t="s">
        <v>698</v>
      </c>
      <c r="Z334" t="s">
        <v>29</v>
      </c>
      <c r="AA334" t="s">
        <v>697</v>
      </c>
    </row>
    <row r="335" spans="1:27" x14ac:dyDescent="0.3">
      <c r="A335" t="s">
        <v>699</v>
      </c>
      <c r="B335">
        <v>250</v>
      </c>
      <c r="C335" t="s">
        <v>29</v>
      </c>
      <c r="D335" t="s">
        <v>29</v>
      </c>
      <c r="E335" t="s">
        <v>54</v>
      </c>
      <c r="F335" t="s">
        <v>54</v>
      </c>
      <c r="G335">
        <v>86</v>
      </c>
      <c r="H335" t="s">
        <v>29</v>
      </c>
      <c r="I335" t="s">
        <v>33</v>
      </c>
      <c r="J335" t="s">
        <v>29</v>
      </c>
      <c r="K335" t="s">
        <v>34</v>
      </c>
      <c r="L335" t="s">
        <v>29</v>
      </c>
      <c r="M335" t="s">
        <v>29</v>
      </c>
      <c r="N335">
        <v>2</v>
      </c>
      <c r="O335" t="s">
        <v>27</v>
      </c>
      <c r="P335">
        <v>14</v>
      </c>
      <c r="Q335">
        <v>12</v>
      </c>
      <c r="R335" t="s">
        <v>36</v>
      </c>
      <c r="S335" t="s">
        <v>34</v>
      </c>
      <c r="T335" t="s">
        <v>29</v>
      </c>
      <c r="U335" t="s">
        <v>29</v>
      </c>
      <c r="V335" t="s">
        <v>29</v>
      </c>
      <c r="W335" t="s">
        <v>29</v>
      </c>
      <c r="X335" t="s">
        <v>29</v>
      </c>
      <c r="Y335" t="s">
        <v>700</v>
      </c>
      <c r="Z335" t="s">
        <v>34</v>
      </c>
      <c r="AA335" t="s">
        <v>699</v>
      </c>
    </row>
    <row r="336" spans="1:27" x14ac:dyDescent="0.3">
      <c r="A336" t="s">
        <v>701</v>
      </c>
      <c r="B336">
        <v>724</v>
      </c>
      <c r="C336" t="s">
        <v>29</v>
      </c>
      <c r="D336" t="s">
        <v>29</v>
      </c>
      <c r="E336" t="s">
        <v>67</v>
      </c>
      <c r="F336" t="s">
        <v>67</v>
      </c>
      <c r="G336">
        <v>79</v>
      </c>
      <c r="H336" t="s">
        <v>29</v>
      </c>
      <c r="I336" t="s">
        <v>33</v>
      </c>
      <c r="J336" t="s">
        <v>29</v>
      </c>
      <c r="K336" t="s">
        <v>29</v>
      </c>
      <c r="L336" t="s">
        <v>34</v>
      </c>
      <c r="M336" t="s">
        <v>34</v>
      </c>
      <c r="N336">
        <v>2</v>
      </c>
      <c r="O336" t="s">
        <v>27</v>
      </c>
      <c r="P336">
        <v>20</v>
      </c>
      <c r="Q336">
        <v>14</v>
      </c>
      <c r="R336" t="s">
        <v>81</v>
      </c>
      <c r="S336" t="s">
        <v>34</v>
      </c>
      <c r="T336" t="s">
        <v>67</v>
      </c>
      <c r="U336" t="s">
        <v>29</v>
      </c>
      <c r="V336" t="s">
        <v>67</v>
      </c>
      <c r="W336" t="s">
        <v>34</v>
      </c>
      <c r="X336" t="s">
        <v>29</v>
      </c>
      <c r="Y336" t="s">
        <v>702</v>
      </c>
      <c r="Z336" t="s">
        <v>34</v>
      </c>
      <c r="AA336" t="s">
        <v>701</v>
      </c>
    </row>
    <row r="337" spans="1:27" x14ac:dyDescent="0.3">
      <c r="A337" t="s">
        <v>703</v>
      </c>
      <c r="B337">
        <v>986</v>
      </c>
      <c r="C337" t="s">
        <v>29</v>
      </c>
      <c r="D337" t="s">
        <v>29</v>
      </c>
      <c r="E337" t="s">
        <v>55</v>
      </c>
      <c r="F337" t="s">
        <v>55</v>
      </c>
      <c r="G337">
        <v>53</v>
      </c>
      <c r="H337" t="s">
        <v>29</v>
      </c>
      <c r="I337" t="s">
        <v>46</v>
      </c>
      <c r="J337" t="s">
        <v>29</v>
      </c>
      <c r="K337" t="s">
        <v>29</v>
      </c>
      <c r="L337" t="s">
        <v>34</v>
      </c>
      <c r="M337" t="s">
        <v>34</v>
      </c>
      <c r="N337">
        <v>2</v>
      </c>
      <c r="O337" t="s">
        <v>27</v>
      </c>
      <c r="P337">
        <v>10</v>
      </c>
      <c r="Q337">
        <v>8</v>
      </c>
      <c r="R337" t="s">
        <v>36</v>
      </c>
      <c r="S337" t="s">
        <v>34</v>
      </c>
      <c r="T337" t="s">
        <v>34</v>
      </c>
      <c r="U337" t="s">
        <v>34</v>
      </c>
      <c r="V337" t="s">
        <v>29</v>
      </c>
      <c r="W337" t="s">
        <v>34</v>
      </c>
      <c r="X337" t="s">
        <v>34</v>
      </c>
      <c r="Y337" t="s">
        <v>704</v>
      </c>
      <c r="Z337" t="s">
        <v>34</v>
      </c>
      <c r="AA337" t="s">
        <v>703</v>
      </c>
    </row>
    <row r="338" spans="1:27" x14ac:dyDescent="0.3">
      <c r="A338" t="s">
        <v>131</v>
      </c>
      <c r="B338">
        <v>1512</v>
      </c>
      <c r="C338" t="s">
        <v>29</v>
      </c>
      <c r="D338" t="s">
        <v>29</v>
      </c>
      <c r="E338" t="s">
        <v>55</v>
      </c>
      <c r="F338" t="s">
        <v>55</v>
      </c>
      <c r="G338">
        <v>36</v>
      </c>
      <c r="H338" t="s">
        <v>29</v>
      </c>
      <c r="I338" t="s">
        <v>46</v>
      </c>
      <c r="J338" t="s">
        <v>29</v>
      </c>
      <c r="K338" t="s">
        <v>34</v>
      </c>
      <c r="L338" t="s">
        <v>34</v>
      </c>
      <c r="M338" t="s">
        <v>29</v>
      </c>
      <c r="N338">
        <v>4</v>
      </c>
      <c r="O338" t="s">
        <v>132</v>
      </c>
      <c r="P338">
        <v>7</v>
      </c>
      <c r="Q338">
        <v>4</v>
      </c>
      <c r="R338" t="s">
        <v>28</v>
      </c>
      <c r="S338" t="s">
        <v>34</v>
      </c>
      <c r="T338" t="s">
        <v>29</v>
      </c>
      <c r="U338" t="s">
        <v>29</v>
      </c>
      <c r="V338" t="s">
        <v>29</v>
      </c>
      <c r="W338" t="s">
        <v>29</v>
      </c>
      <c r="X338" t="s">
        <v>29</v>
      </c>
      <c r="Y338" t="s">
        <v>705</v>
      </c>
      <c r="Z338" t="s">
        <v>34</v>
      </c>
      <c r="AA338" t="s">
        <v>131</v>
      </c>
    </row>
    <row r="339" spans="1:27" x14ac:dyDescent="0.3">
      <c r="A339" t="s">
        <v>706</v>
      </c>
      <c r="B339">
        <v>896</v>
      </c>
      <c r="C339" t="s">
        <v>29</v>
      </c>
      <c r="D339" t="s">
        <v>34</v>
      </c>
      <c r="E339" t="s">
        <v>32</v>
      </c>
      <c r="F339" t="s">
        <v>32</v>
      </c>
      <c r="G339">
        <v>62</v>
      </c>
      <c r="H339" t="s">
        <v>34</v>
      </c>
      <c r="I339" t="s">
        <v>46</v>
      </c>
      <c r="J339" t="s">
        <v>34</v>
      </c>
      <c r="K339" t="s">
        <v>34</v>
      </c>
      <c r="L339" t="s">
        <v>29</v>
      </c>
      <c r="M339" t="s">
        <v>29</v>
      </c>
      <c r="N339">
        <v>3</v>
      </c>
      <c r="O339" t="s">
        <v>39</v>
      </c>
      <c r="P339">
        <v>14</v>
      </c>
      <c r="Q339">
        <v>12</v>
      </c>
      <c r="R339" t="s">
        <v>36</v>
      </c>
      <c r="S339" t="s">
        <v>34</v>
      </c>
      <c r="T339" t="s">
        <v>67</v>
      </c>
      <c r="U339" t="s">
        <v>34</v>
      </c>
      <c r="V339" t="s">
        <v>67</v>
      </c>
      <c r="W339" t="s">
        <v>34</v>
      </c>
      <c r="X339" t="s">
        <v>34</v>
      </c>
      <c r="Y339" t="s">
        <v>707</v>
      </c>
      <c r="Z339" t="s">
        <v>34</v>
      </c>
      <c r="AA339" t="s">
        <v>706</v>
      </c>
    </row>
    <row r="340" spans="1:27" x14ac:dyDescent="0.3">
      <c r="A340" t="s">
        <v>708</v>
      </c>
      <c r="B340">
        <v>1699</v>
      </c>
      <c r="C340" t="s">
        <v>29</v>
      </c>
      <c r="D340" t="s">
        <v>29</v>
      </c>
      <c r="E340" t="s">
        <v>54</v>
      </c>
      <c r="F340" t="s">
        <v>160</v>
      </c>
      <c r="G340">
        <v>65</v>
      </c>
      <c r="H340" t="s">
        <v>29</v>
      </c>
      <c r="I340" t="s">
        <v>33</v>
      </c>
      <c r="J340" t="s">
        <v>29</v>
      </c>
      <c r="K340" t="s">
        <v>29</v>
      </c>
      <c r="L340" t="s">
        <v>29</v>
      </c>
      <c r="M340" t="s">
        <v>29</v>
      </c>
      <c r="N340">
        <v>2</v>
      </c>
      <c r="O340" t="s">
        <v>27</v>
      </c>
      <c r="P340">
        <v>15</v>
      </c>
      <c r="Q340">
        <v>10</v>
      </c>
      <c r="R340" t="s">
        <v>161</v>
      </c>
      <c r="S340" t="s">
        <v>29</v>
      </c>
      <c r="T340" t="s">
        <v>67</v>
      </c>
      <c r="U340" t="s">
        <v>29</v>
      </c>
      <c r="V340" t="s">
        <v>67</v>
      </c>
      <c r="W340" t="s">
        <v>29</v>
      </c>
      <c r="X340" t="s">
        <v>29</v>
      </c>
      <c r="Y340" t="s">
        <v>709</v>
      </c>
      <c r="Z340" t="s">
        <v>34</v>
      </c>
      <c r="AA340" t="s">
        <v>708</v>
      </c>
    </row>
    <row r="341" spans="1:27" x14ac:dyDescent="0.3">
      <c r="A341" t="s">
        <v>710</v>
      </c>
      <c r="B341">
        <v>1030</v>
      </c>
      <c r="C341" t="s">
        <v>29</v>
      </c>
      <c r="D341" t="s">
        <v>29</v>
      </c>
      <c r="E341" t="s">
        <v>67</v>
      </c>
      <c r="F341" t="s">
        <v>67</v>
      </c>
      <c r="G341">
        <v>37</v>
      </c>
      <c r="H341" t="s">
        <v>34</v>
      </c>
      <c r="I341" t="s">
        <v>46</v>
      </c>
      <c r="J341" t="s">
        <v>34</v>
      </c>
      <c r="K341" t="s">
        <v>34</v>
      </c>
      <c r="L341" t="s">
        <v>34</v>
      </c>
      <c r="M341" t="s">
        <v>34</v>
      </c>
      <c r="N341">
        <v>2</v>
      </c>
      <c r="O341" t="s">
        <v>465</v>
      </c>
      <c r="P341">
        <v>10</v>
      </c>
      <c r="Q341">
        <v>5</v>
      </c>
      <c r="R341" t="s">
        <v>36</v>
      </c>
      <c r="S341" t="s">
        <v>34</v>
      </c>
      <c r="T341" t="s">
        <v>67</v>
      </c>
      <c r="U341" t="s">
        <v>29</v>
      </c>
      <c r="V341" t="s">
        <v>67</v>
      </c>
      <c r="W341" t="s">
        <v>29</v>
      </c>
      <c r="X341" t="s">
        <v>34</v>
      </c>
      <c r="Y341" t="s">
        <v>711</v>
      </c>
      <c r="Z341" t="s">
        <v>34</v>
      </c>
      <c r="AA341" t="s">
        <v>710</v>
      </c>
    </row>
    <row r="342" spans="1:27" x14ac:dyDescent="0.3">
      <c r="A342" t="s">
        <v>712</v>
      </c>
      <c r="B342">
        <v>216</v>
      </c>
      <c r="C342" t="s">
        <v>29</v>
      </c>
      <c r="D342" t="s">
        <v>29</v>
      </c>
      <c r="E342" t="s">
        <v>32</v>
      </c>
      <c r="F342" t="s">
        <v>32</v>
      </c>
      <c r="G342">
        <v>68</v>
      </c>
      <c r="H342" t="s">
        <v>29</v>
      </c>
      <c r="I342" t="s">
        <v>33</v>
      </c>
      <c r="J342" t="s">
        <v>29</v>
      </c>
      <c r="K342" t="s">
        <v>34</v>
      </c>
      <c r="L342" t="s">
        <v>29</v>
      </c>
      <c r="M342" t="s">
        <v>34</v>
      </c>
      <c r="N342">
        <v>2</v>
      </c>
      <c r="O342" t="s">
        <v>66</v>
      </c>
      <c r="P342">
        <v>8</v>
      </c>
      <c r="Q342">
        <v>5</v>
      </c>
      <c r="R342" t="s">
        <v>36</v>
      </c>
      <c r="S342" t="s">
        <v>34</v>
      </c>
      <c r="T342" t="s">
        <v>34</v>
      </c>
      <c r="U342" t="s">
        <v>34</v>
      </c>
      <c r="V342" t="s">
        <v>34</v>
      </c>
      <c r="W342" t="s">
        <v>34</v>
      </c>
      <c r="X342" t="s">
        <v>29</v>
      </c>
      <c r="Y342" t="s">
        <v>713</v>
      </c>
      <c r="Z342" t="s">
        <v>34</v>
      </c>
      <c r="AA342" t="s">
        <v>712</v>
      </c>
    </row>
    <row r="343" spans="1:27" x14ac:dyDescent="0.3">
      <c r="A343" t="s">
        <v>714</v>
      </c>
      <c r="B343">
        <v>329</v>
      </c>
      <c r="C343" t="s">
        <v>29</v>
      </c>
      <c r="D343" t="s">
        <v>29</v>
      </c>
      <c r="E343" t="s">
        <v>54</v>
      </c>
      <c r="F343" t="s">
        <v>67</v>
      </c>
      <c r="G343">
        <v>73</v>
      </c>
      <c r="H343" t="s">
        <v>34</v>
      </c>
      <c r="I343" t="s">
        <v>46</v>
      </c>
      <c r="J343" t="s">
        <v>34</v>
      </c>
      <c r="K343" t="s">
        <v>34</v>
      </c>
      <c r="L343" t="s">
        <v>29</v>
      </c>
      <c r="M343" t="s">
        <v>29</v>
      </c>
      <c r="N343">
        <v>2</v>
      </c>
      <c r="O343" t="s">
        <v>47</v>
      </c>
      <c r="P343">
        <v>15</v>
      </c>
      <c r="Q343">
        <v>10</v>
      </c>
      <c r="R343" t="s">
        <v>36</v>
      </c>
      <c r="S343" t="s">
        <v>34</v>
      </c>
      <c r="T343" t="s">
        <v>29</v>
      </c>
      <c r="U343" t="s">
        <v>34</v>
      </c>
      <c r="V343" t="s">
        <v>29</v>
      </c>
      <c r="W343" t="s">
        <v>34</v>
      </c>
      <c r="X343" t="s">
        <v>34</v>
      </c>
      <c r="Y343" t="s">
        <v>715</v>
      </c>
      <c r="Z343" t="s">
        <v>34</v>
      </c>
      <c r="AA343" t="s">
        <v>714</v>
      </c>
    </row>
    <row r="344" spans="1:27" x14ac:dyDescent="0.3">
      <c r="A344" t="s">
        <v>716</v>
      </c>
      <c r="B344">
        <v>489</v>
      </c>
      <c r="G344">
        <v>55</v>
      </c>
      <c r="O344" t="s">
        <v>132</v>
      </c>
      <c r="R344" t="s">
        <v>40</v>
      </c>
      <c r="S344" t="s">
        <v>34</v>
      </c>
      <c r="T344" t="s">
        <v>29</v>
      </c>
      <c r="U344" t="s">
        <v>29</v>
      </c>
      <c r="V344" t="s">
        <v>29</v>
      </c>
      <c r="W344" t="s">
        <v>29</v>
      </c>
      <c r="X344" t="s">
        <v>29</v>
      </c>
      <c r="Y344" t="s">
        <v>717</v>
      </c>
      <c r="Z344" t="s">
        <v>29</v>
      </c>
      <c r="AA344" t="s">
        <v>716</v>
      </c>
    </row>
    <row r="345" spans="1:27" x14ac:dyDescent="0.3">
      <c r="A345" t="s">
        <v>718</v>
      </c>
      <c r="B345">
        <v>964</v>
      </c>
      <c r="C345" t="s">
        <v>34</v>
      </c>
      <c r="D345" t="s">
        <v>29</v>
      </c>
      <c r="E345" t="s">
        <v>72</v>
      </c>
      <c r="F345" t="s">
        <v>72</v>
      </c>
      <c r="G345">
        <v>67</v>
      </c>
      <c r="H345" t="s">
        <v>34</v>
      </c>
      <c r="I345" t="s">
        <v>46</v>
      </c>
      <c r="J345" t="s">
        <v>29</v>
      </c>
      <c r="K345" t="s">
        <v>34</v>
      </c>
      <c r="L345" t="s">
        <v>34</v>
      </c>
      <c r="M345" t="s">
        <v>34</v>
      </c>
      <c r="N345">
        <v>1</v>
      </c>
      <c r="O345" t="s">
        <v>132</v>
      </c>
      <c r="P345">
        <v>12</v>
      </c>
      <c r="Q345">
        <v>9</v>
      </c>
      <c r="R345" t="s">
        <v>36</v>
      </c>
      <c r="S345" t="s">
        <v>34</v>
      </c>
      <c r="T345" t="s">
        <v>29</v>
      </c>
      <c r="U345" t="s">
        <v>34</v>
      </c>
      <c r="V345" t="s">
        <v>29</v>
      </c>
      <c r="W345" t="s">
        <v>34</v>
      </c>
      <c r="X345" t="s">
        <v>34</v>
      </c>
      <c r="Y345" t="s">
        <v>719</v>
      </c>
      <c r="Z345" t="s">
        <v>34</v>
      </c>
      <c r="AA345" t="s">
        <v>718</v>
      </c>
    </row>
    <row r="346" spans="1:27" x14ac:dyDescent="0.3">
      <c r="A346" t="s">
        <v>720</v>
      </c>
      <c r="B346">
        <v>859</v>
      </c>
      <c r="C346" t="s">
        <v>29</v>
      </c>
      <c r="D346" t="s">
        <v>29</v>
      </c>
      <c r="E346" t="s">
        <v>54</v>
      </c>
      <c r="F346" t="s">
        <v>54</v>
      </c>
      <c r="G346">
        <v>66</v>
      </c>
      <c r="H346" t="s">
        <v>29</v>
      </c>
      <c r="I346" t="s">
        <v>33</v>
      </c>
      <c r="J346" t="s">
        <v>34</v>
      </c>
      <c r="K346" t="s">
        <v>34</v>
      </c>
      <c r="L346" t="s">
        <v>34</v>
      </c>
      <c r="M346" t="s">
        <v>34</v>
      </c>
      <c r="N346">
        <v>4</v>
      </c>
      <c r="O346" t="s">
        <v>132</v>
      </c>
      <c r="P346">
        <v>5</v>
      </c>
      <c r="Q346">
        <v>4</v>
      </c>
      <c r="R346" t="s">
        <v>28</v>
      </c>
      <c r="S346" t="s">
        <v>29</v>
      </c>
      <c r="T346" t="s">
        <v>67</v>
      </c>
      <c r="U346" t="s">
        <v>29</v>
      </c>
      <c r="V346" t="s">
        <v>67</v>
      </c>
      <c r="W346" t="s">
        <v>29</v>
      </c>
      <c r="X346" t="s">
        <v>29</v>
      </c>
      <c r="Y346" t="s">
        <v>721</v>
      </c>
      <c r="Z346" t="s">
        <v>34</v>
      </c>
      <c r="AA346" t="s">
        <v>720</v>
      </c>
    </row>
    <row r="347" spans="1:27" x14ac:dyDescent="0.3">
      <c r="A347" t="s">
        <v>722</v>
      </c>
      <c r="B347">
        <v>162</v>
      </c>
      <c r="C347" t="s">
        <v>29</v>
      </c>
      <c r="D347" t="s">
        <v>29</v>
      </c>
      <c r="E347" t="s">
        <v>32</v>
      </c>
      <c r="F347" t="s">
        <v>32</v>
      </c>
      <c r="G347">
        <v>68</v>
      </c>
      <c r="H347" t="s">
        <v>34</v>
      </c>
      <c r="I347" t="s">
        <v>46</v>
      </c>
      <c r="J347" t="s">
        <v>34</v>
      </c>
      <c r="K347" t="s">
        <v>34</v>
      </c>
      <c r="L347" t="s">
        <v>34</v>
      </c>
      <c r="M347" t="s">
        <v>34</v>
      </c>
      <c r="N347">
        <v>2</v>
      </c>
      <c r="O347" t="s">
        <v>39</v>
      </c>
      <c r="P347">
        <v>5</v>
      </c>
      <c r="Q347">
        <v>3</v>
      </c>
      <c r="R347" t="s">
        <v>40</v>
      </c>
      <c r="S347" t="s">
        <v>34</v>
      </c>
      <c r="T347" t="s">
        <v>34</v>
      </c>
      <c r="U347" t="s">
        <v>29</v>
      </c>
      <c r="V347" t="s">
        <v>29</v>
      </c>
      <c r="W347" t="s">
        <v>29</v>
      </c>
      <c r="X347" t="s">
        <v>34</v>
      </c>
      <c r="Y347" t="s">
        <v>723</v>
      </c>
      <c r="Z347" t="s">
        <v>34</v>
      </c>
      <c r="AA347" t="s">
        <v>722</v>
      </c>
    </row>
    <row r="348" spans="1:27" x14ac:dyDescent="0.3">
      <c r="A348" t="s">
        <v>724</v>
      </c>
      <c r="B348">
        <v>148</v>
      </c>
      <c r="G348">
        <v>35</v>
      </c>
      <c r="O348" t="s">
        <v>47</v>
      </c>
      <c r="R348" t="s">
        <v>40</v>
      </c>
      <c r="S348" t="s">
        <v>34</v>
      </c>
      <c r="T348" t="s">
        <v>29</v>
      </c>
      <c r="U348" t="s">
        <v>29</v>
      </c>
      <c r="V348" t="s">
        <v>29</v>
      </c>
      <c r="W348" t="s">
        <v>29</v>
      </c>
      <c r="X348" t="s">
        <v>29</v>
      </c>
      <c r="Y348" t="s">
        <v>725</v>
      </c>
      <c r="Z348" t="s">
        <v>29</v>
      </c>
      <c r="AA348" t="s">
        <v>724</v>
      </c>
    </row>
    <row r="349" spans="1:27" x14ac:dyDescent="0.3">
      <c r="A349" t="s">
        <v>726</v>
      </c>
      <c r="B349">
        <v>3580</v>
      </c>
      <c r="G349">
        <v>53</v>
      </c>
      <c r="O349" t="s">
        <v>47</v>
      </c>
      <c r="R349" t="s">
        <v>51</v>
      </c>
      <c r="S349" t="s">
        <v>29</v>
      </c>
      <c r="T349" t="s">
        <v>29</v>
      </c>
      <c r="U349" t="s">
        <v>29</v>
      </c>
      <c r="V349" t="s">
        <v>29</v>
      </c>
      <c r="W349" t="s">
        <v>29</v>
      </c>
      <c r="X349" t="s">
        <v>29</v>
      </c>
      <c r="Y349" t="s">
        <v>727</v>
      </c>
      <c r="Z349" t="s">
        <v>29</v>
      </c>
      <c r="AA349" t="s">
        <v>726</v>
      </c>
    </row>
    <row r="350" spans="1:27" x14ac:dyDescent="0.3">
      <c r="A350" t="s">
        <v>728</v>
      </c>
      <c r="B350">
        <v>1817</v>
      </c>
      <c r="C350" t="s">
        <v>29</v>
      </c>
      <c r="D350" t="s">
        <v>29</v>
      </c>
      <c r="E350" t="s">
        <v>54</v>
      </c>
      <c r="F350" t="s">
        <v>55</v>
      </c>
      <c r="G350">
        <v>65</v>
      </c>
      <c r="H350" t="s">
        <v>29</v>
      </c>
      <c r="I350" t="s">
        <v>46</v>
      </c>
      <c r="J350" t="s">
        <v>34</v>
      </c>
      <c r="K350" t="s">
        <v>34</v>
      </c>
      <c r="L350" t="s">
        <v>34</v>
      </c>
      <c r="M350" t="s">
        <v>34</v>
      </c>
      <c r="N350">
        <v>2</v>
      </c>
      <c r="O350" t="s">
        <v>50</v>
      </c>
      <c r="P350">
        <v>6</v>
      </c>
      <c r="Q350">
        <v>4</v>
      </c>
      <c r="R350" t="s">
        <v>51</v>
      </c>
      <c r="S350" t="s">
        <v>34</v>
      </c>
      <c r="T350" t="s">
        <v>29</v>
      </c>
      <c r="U350" t="s">
        <v>29</v>
      </c>
      <c r="V350" t="s">
        <v>29</v>
      </c>
      <c r="W350" t="s">
        <v>29</v>
      </c>
      <c r="X350" t="s">
        <v>34</v>
      </c>
      <c r="Y350" t="s">
        <v>729</v>
      </c>
      <c r="Z350" t="s">
        <v>29</v>
      </c>
      <c r="AA350" t="s">
        <v>728</v>
      </c>
    </row>
    <row r="351" spans="1:27" x14ac:dyDescent="0.3">
      <c r="A351" t="s">
        <v>730</v>
      </c>
      <c r="B351">
        <v>2774</v>
      </c>
      <c r="G351">
        <v>32</v>
      </c>
      <c r="O351" t="s">
        <v>27</v>
      </c>
      <c r="R351" t="s">
        <v>51</v>
      </c>
      <c r="S351" t="s">
        <v>29</v>
      </c>
      <c r="T351" t="s">
        <v>29</v>
      </c>
      <c r="U351" t="s">
        <v>29</v>
      </c>
      <c r="V351" t="s">
        <v>29</v>
      </c>
      <c r="W351" t="s">
        <v>29</v>
      </c>
      <c r="X351" t="s">
        <v>34</v>
      </c>
      <c r="Y351" t="s">
        <v>731</v>
      </c>
      <c r="Z351" t="s">
        <v>29</v>
      </c>
      <c r="AA351" t="s">
        <v>730</v>
      </c>
    </row>
    <row r="352" spans="1:27" x14ac:dyDescent="0.3">
      <c r="A352" t="s">
        <v>732</v>
      </c>
      <c r="B352">
        <v>4076</v>
      </c>
      <c r="G352">
        <v>47</v>
      </c>
      <c r="O352" t="s">
        <v>39</v>
      </c>
      <c r="R352" t="s">
        <v>40</v>
      </c>
      <c r="S352" t="s">
        <v>29</v>
      </c>
      <c r="T352" t="s">
        <v>34</v>
      </c>
      <c r="U352" t="s">
        <v>34</v>
      </c>
      <c r="V352" t="s">
        <v>29</v>
      </c>
      <c r="W352" t="s">
        <v>29</v>
      </c>
      <c r="X352" t="s">
        <v>29</v>
      </c>
      <c r="Y352" t="s">
        <v>733</v>
      </c>
      <c r="Z352" t="s">
        <v>29</v>
      </c>
      <c r="AA352" t="s">
        <v>732</v>
      </c>
    </row>
    <row r="353" spans="1:27" x14ac:dyDescent="0.3">
      <c r="A353" t="s">
        <v>734</v>
      </c>
      <c r="B353">
        <v>3235</v>
      </c>
      <c r="G353">
        <v>69</v>
      </c>
      <c r="O353" t="s">
        <v>99</v>
      </c>
      <c r="R353" t="s">
        <v>40</v>
      </c>
      <c r="S353" t="s">
        <v>34</v>
      </c>
      <c r="T353" t="s">
        <v>29</v>
      </c>
      <c r="U353" t="s">
        <v>29</v>
      </c>
      <c r="V353" t="s">
        <v>29</v>
      </c>
      <c r="W353" t="s">
        <v>29</v>
      </c>
      <c r="X353" t="s">
        <v>29</v>
      </c>
      <c r="Y353" t="s">
        <v>735</v>
      </c>
      <c r="Z353" t="s">
        <v>29</v>
      </c>
      <c r="AA353" t="s">
        <v>734</v>
      </c>
    </row>
    <row r="354" spans="1:27" x14ac:dyDescent="0.3">
      <c r="A354" t="s">
        <v>736</v>
      </c>
      <c r="B354">
        <v>534</v>
      </c>
      <c r="G354">
        <v>55</v>
      </c>
      <c r="O354" t="s">
        <v>43</v>
      </c>
      <c r="R354" t="s">
        <v>40</v>
      </c>
      <c r="S354" t="s">
        <v>34</v>
      </c>
      <c r="T354" t="s">
        <v>29</v>
      </c>
      <c r="U354" t="s">
        <v>29</v>
      </c>
      <c r="V354" t="s">
        <v>29</v>
      </c>
      <c r="W354" t="s">
        <v>29</v>
      </c>
      <c r="X354" t="s">
        <v>29</v>
      </c>
      <c r="Y354" t="s">
        <v>737</v>
      </c>
      <c r="Z354" t="s">
        <v>29</v>
      </c>
      <c r="AA354" t="s">
        <v>736</v>
      </c>
    </row>
    <row r="355" spans="1:27" x14ac:dyDescent="0.3">
      <c r="A355" t="s">
        <v>738</v>
      </c>
      <c r="B355">
        <v>959</v>
      </c>
      <c r="C355" t="s">
        <v>29</v>
      </c>
      <c r="D355" t="s">
        <v>29</v>
      </c>
      <c r="E355" t="s">
        <v>54</v>
      </c>
      <c r="F355" t="s">
        <v>54</v>
      </c>
      <c r="G355">
        <v>62</v>
      </c>
      <c r="H355" t="s">
        <v>34</v>
      </c>
      <c r="I355" t="s">
        <v>46</v>
      </c>
      <c r="J355" t="s">
        <v>34</v>
      </c>
      <c r="K355" t="s">
        <v>34</v>
      </c>
      <c r="L355" t="s">
        <v>34</v>
      </c>
      <c r="M355" t="s">
        <v>34</v>
      </c>
      <c r="N355">
        <v>3</v>
      </c>
      <c r="O355" t="s">
        <v>39</v>
      </c>
      <c r="P355">
        <v>9</v>
      </c>
      <c r="Q355">
        <v>6</v>
      </c>
      <c r="R355" t="s">
        <v>36</v>
      </c>
      <c r="S355" t="s">
        <v>34</v>
      </c>
      <c r="T355" t="s">
        <v>34</v>
      </c>
      <c r="U355" t="s">
        <v>34</v>
      </c>
      <c r="V355" t="s">
        <v>34</v>
      </c>
      <c r="W355" t="s">
        <v>34</v>
      </c>
      <c r="X355" t="s">
        <v>29</v>
      </c>
      <c r="Y355" t="s">
        <v>739</v>
      </c>
      <c r="Z355" t="s">
        <v>34</v>
      </c>
      <c r="AA355" t="s">
        <v>738</v>
      </c>
    </row>
    <row r="356" spans="1:27" x14ac:dyDescent="0.3">
      <c r="A356" t="s">
        <v>740</v>
      </c>
      <c r="B356">
        <v>1841</v>
      </c>
      <c r="C356" t="s">
        <v>29</v>
      </c>
      <c r="D356" t="s">
        <v>29</v>
      </c>
      <c r="E356" t="s">
        <v>32</v>
      </c>
      <c r="F356" t="s">
        <v>32</v>
      </c>
      <c r="G356">
        <v>61</v>
      </c>
      <c r="H356" t="s">
        <v>34</v>
      </c>
      <c r="I356" t="s">
        <v>33</v>
      </c>
      <c r="J356" t="s">
        <v>29</v>
      </c>
      <c r="K356" t="s">
        <v>29</v>
      </c>
      <c r="L356" t="s">
        <v>29</v>
      </c>
      <c r="M356" t="s">
        <v>34</v>
      </c>
      <c r="N356">
        <v>3</v>
      </c>
      <c r="O356" t="s">
        <v>43</v>
      </c>
      <c r="P356">
        <v>4</v>
      </c>
      <c r="Q356">
        <v>3</v>
      </c>
      <c r="R356" t="s">
        <v>36</v>
      </c>
      <c r="S356" t="s">
        <v>34</v>
      </c>
      <c r="T356" t="s">
        <v>67</v>
      </c>
      <c r="U356" t="s">
        <v>67</v>
      </c>
      <c r="V356" t="s">
        <v>67</v>
      </c>
      <c r="W356" t="s">
        <v>29</v>
      </c>
      <c r="X356" t="s">
        <v>34</v>
      </c>
      <c r="Y356" t="s">
        <v>741</v>
      </c>
      <c r="Z356" t="s">
        <v>34</v>
      </c>
      <c r="AA356" t="s">
        <v>740</v>
      </c>
    </row>
    <row r="357" spans="1:27" x14ac:dyDescent="0.3">
      <c r="A357" t="s">
        <v>742</v>
      </c>
      <c r="B357">
        <v>1104</v>
      </c>
      <c r="C357" t="s">
        <v>29</v>
      </c>
      <c r="D357" t="s">
        <v>29</v>
      </c>
      <c r="E357" t="s">
        <v>54</v>
      </c>
      <c r="F357" t="s">
        <v>54</v>
      </c>
      <c r="G357">
        <v>57</v>
      </c>
      <c r="H357" t="s">
        <v>29</v>
      </c>
      <c r="I357" t="s">
        <v>33</v>
      </c>
      <c r="J357" t="s">
        <v>34</v>
      </c>
      <c r="K357" t="s">
        <v>29</v>
      </c>
      <c r="L357" t="s">
        <v>34</v>
      </c>
      <c r="M357" t="s">
        <v>34</v>
      </c>
      <c r="N357">
        <v>3</v>
      </c>
      <c r="O357" t="s">
        <v>35</v>
      </c>
      <c r="P357">
        <v>2</v>
      </c>
      <c r="Q357">
        <v>1</v>
      </c>
      <c r="R357" t="s">
        <v>36</v>
      </c>
      <c r="S357" t="s">
        <v>34</v>
      </c>
      <c r="T357" t="s">
        <v>34</v>
      </c>
      <c r="U357" t="s">
        <v>29</v>
      </c>
      <c r="V357" t="s">
        <v>34</v>
      </c>
      <c r="W357" t="s">
        <v>29</v>
      </c>
      <c r="X357" t="s">
        <v>34</v>
      </c>
      <c r="Y357" t="s">
        <v>743</v>
      </c>
      <c r="Z357" t="s">
        <v>34</v>
      </c>
      <c r="AA357" t="s">
        <v>742</v>
      </c>
    </row>
    <row r="358" spans="1:27" x14ac:dyDescent="0.3">
      <c r="A358" t="s">
        <v>345</v>
      </c>
      <c r="B358">
        <v>313</v>
      </c>
      <c r="C358" t="s">
        <v>34</v>
      </c>
      <c r="D358" t="s">
        <v>29</v>
      </c>
      <c r="E358" t="s">
        <v>160</v>
      </c>
      <c r="F358" t="s">
        <v>160</v>
      </c>
      <c r="G358">
        <v>79</v>
      </c>
      <c r="H358" t="s">
        <v>34</v>
      </c>
      <c r="I358" t="s">
        <v>46</v>
      </c>
      <c r="J358" t="s">
        <v>29</v>
      </c>
      <c r="K358" t="s">
        <v>29</v>
      </c>
      <c r="L358" t="s">
        <v>34</v>
      </c>
      <c r="M358" t="s">
        <v>34</v>
      </c>
      <c r="N358">
        <v>3</v>
      </c>
      <c r="O358" t="s">
        <v>50</v>
      </c>
      <c r="P358">
        <v>25</v>
      </c>
      <c r="Q358">
        <v>13</v>
      </c>
      <c r="R358" t="s">
        <v>36</v>
      </c>
      <c r="S358" t="s">
        <v>34</v>
      </c>
      <c r="T358" t="s">
        <v>34</v>
      </c>
      <c r="U358" t="s">
        <v>29</v>
      </c>
      <c r="V358" t="s">
        <v>29</v>
      </c>
      <c r="W358" t="s">
        <v>29</v>
      </c>
      <c r="X358" t="s">
        <v>34</v>
      </c>
      <c r="Y358" t="s">
        <v>744</v>
      </c>
      <c r="Z358" t="s">
        <v>34</v>
      </c>
      <c r="AA358" t="s">
        <v>345</v>
      </c>
    </row>
    <row r="359" spans="1:27" x14ac:dyDescent="0.3">
      <c r="A359" t="s">
        <v>745</v>
      </c>
      <c r="B359">
        <v>3923</v>
      </c>
      <c r="G359">
        <v>56</v>
      </c>
      <c r="O359" t="s">
        <v>50</v>
      </c>
      <c r="R359" t="s">
        <v>28</v>
      </c>
      <c r="S359" t="s">
        <v>29</v>
      </c>
      <c r="T359" t="s">
        <v>34</v>
      </c>
      <c r="U359" t="s">
        <v>29</v>
      </c>
      <c r="V359" t="s">
        <v>29</v>
      </c>
      <c r="W359" t="s">
        <v>29</v>
      </c>
      <c r="X359" t="s">
        <v>34</v>
      </c>
      <c r="Y359" t="s">
        <v>746</v>
      </c>
      <c r="Z359" t="s">
        <v>29</v>
      </c>
      <c r="AA359" t="s">
        <v>745</v>
      </c>
    </row>
    <row r="360" spans="1:27" x14ac:dyDescent="0.3">
      <c r="A360" t="s">
        <v>747</v>
      </c>
      <c r="B360">
        <v>3689</v>
      </c>
      <c r="G360">
        <v>54</v>
      </c>
      <c r="O360" t="s">
        <v>47</v>
      </c>
      <c r="R360" t="s">
        <v>40</v>
      </c>
      <c r="S360" t="s">
        <v>34</v>
      </c>
      <c r="T360" t="s">
        <v>29</v>
      </c>
      <c r="U360" t="s">
        <v>29</v>
      </c>
      <c r="V360" t="s">
        <v>29</v>
      </c>
      <c r="W360" t="s">
        <v>29</v>
      </c>
      <c r="X360" t="s">
        <v>34</v>
      </c>
      <c r="Y360" t="s">
        <v>748</v>
      </c>
      <c r="Z360" t="s">
        <v>29</v>
      </c>
      <c r="AA360" t="s">
        <v>747</v>
      </c>
    </row>
    <row r="361" spans="1:27" x14ac:dyDescent="0.3">
      <c r="A361" t="s">
        <v>749</v>
      </c>
      <c r="B361">
        <v>1781</v>
      </c>
      <c r="C361" t="s">
        <v>29</v>
      </c>
      <c r="D361" t="s">
        <v>29</v>
      </c>
      <c r="E361" t="s">
        <v>32</v>
      </c>
      <c r="F361" t="s">
        <v>32</v>
      </c>
      <c r="G361">
        <v>61</v>
      </c>
      <c r="H361" t="s">
        <v>34</v>
      </c>
      <c r="I361" t="s">
        <v>33</v>
      </c>
      <c r="J361" t="s">
        <v>34</v>
      </c>
      <c r="K361" t="s">
        <v>34</v>
      </c>
      <c r="L361" t="s">
        <v>29</v>
      </c>
      <c r="M361" t="s">
        <v>34</v>
      </c>
      <c r="N361">
        <v>2</v>
      </c>
      <c r="O361" t="s">
        <v>66</v>
      </c>
      <c r="P361">
        <v>8</v>
      </c>
      <c r="Q361">
        <v>6</v>
      </c>
      <c r="R361" t="s">
        <v>36</v>
      </c>
      <c r="S361" t="s">
        <v>34</v>
      </c>
      <c r="T361" t="s">
        <v>67</v>
      </c>
      <c r="U361" t="s">
        <v>29</v>
      </c>
      <c r="V361" t="s">
        <v>67</v>
      </c>
      <c r="W361" t="s">
        <v>29</v>
      </c>
      <c r="X361" t="s">
        <v>34</v>
      </c>
      <c r="Y361" t="s">
        <v>750</v>
      </c>
      <c r="Z361" t="s">
        <v>34</v>
      </c>
      <c r="AA361" t="s">
        <v>749</v>
      </c>
    </row>
    <row r="362" spans="1:27" x14ac:dyDescent="0.3">
      <c r="A362" t="s">
        <v>751</v>
      </c>
      <c r="B362">
        <v>3016</v>
      </c>
      <c r="C362" t="s">
        <v>29</v>
      </c>
      <c r="D362" t="s">
        <v>34</v>
      </c>
      <c r="E362" t="s">
        <v>32</v>
      </c>
      <c r="F362" t="s">
        <v>32</v>
      </c>
      <c r="G362">
        <v>46</v>
      </c>
      <c r="H362" t="s">
        <v>34</v>
      </c>
      <c r="I362" t="s">
        <v>46</v>
      </c>
      <c r="J362" t="s">
        <v>34</v>
      </c>
      <c r="K362" t="s">
        <v>29</v>
      </c>
      <c r="L362" t="s">
        <v>29</v>
      </c>
      <c r="M362" t="s">
        <v>29</v>
      </c>
      <c r="N362">
        <v>2</v>
      </c>
      <c r="O362" t="s">
        <v>27</v>
      </c>
      <c r="P362">
        <v>7</v>
      </c>
      <c r="Q362">
        <v>5</v>
      </c>
      <c r="R362" t="s">
        <v>40</v>
      </c>
      <c r="S362" t="s">
        <v>34</v>
      </c>
      <c r="T362" t="s">
        <v>29</v>
      </c>
      <c r="U362" t="s">
        <v>29</v>
      </c>
      <c r="V362" t="s">
        <v>29</v>
      </c>
      <c r="W362" t="s">
        <v>29</v>
      </c>
      <c r="X362" t="s">
        <v>34</v>
      </c>
      <c r="Y362" t="s">
        <v>752</v>
      </c>
      <c r="Z362" t="s">
        <v>29</v>
      </c>
      <c r="AA362" t="s">
        <v>751</v>
      </c>
    </row>
    <row r="363" spans="1:27" x14ac:dyDescent="0.3">
      <c r="A363" t="s">
        <v>753</v>
      </c>
      <c r="B363">
        <v>275</v>
      </c>
      <c r="C363" t="s">
        <v>29</v>
      </c>
      <c r="D363" t="s">
        <v>29</v>
      </c>
      <c r="E363" t="s">
        <v>54</v>
      </c>
      <c r="F363" t="s">
        <v>54</v>
      </c>
      <c r="G363">
        <v>51</v>
      </c>
      <c r="H363" t="s">
        <v>29</v>
      </c>
      <c r="I363" t="s">
        <v>33</v>
      </c>
      <c r="J363" t="s">
        <v>29</v>
      </c>
      <c r="K363" t="s">
        <v>34</v>
      </c>
      <c r="L363" t="s">
        <v>34</v>
      </c>
      <c r="M363" t="s">
        <v>34</v>
      </c>
      <c r="N363">
        <v>1</v>
      </c>
      <c r="O363" t="s">
        <v>132</v>
      </c>
      <c r="P363">
        <v>13</v>
      </c>
      <c r="Q363">
        <v>10</v>
      </c>
      <c r="R363" t="s">
        <v>36</v>
      </c>
      <c r="S363" t="s">
        <v>34</v>
      </c>
      <c r="T363" t="s">
        <v>29</v>
      </c>
      <c r="U363" t="s">
        <v>29</v>
      </c>
      <c r="V363" t="s">
        <v>29</v>
      </c>
      <c r="W363" t="s">
        <v>29</v>
      </c>
      <c r="X363" t="s">
        <v>34</v>
      </c>
      <c r="Y363" t="s">
        <v>754</v>
      </c>
      <c r="Z363" t="s">
        <v>34</v>
      </c>
      <c r="AA363" t="s">
        <v>753</v>
      </c>
    </row>
    <row r="364" spans="1:27" x14ac:dyDescent="0.3">
      <c r="A364" t="s">
        <v>755</v>
      </c>
      <c r="B364">
        <v>4789</v>
      </c>
      <c r="G364">
        <v>60</v>
      </c>
      <c r="O364" t="s">
        <v>47</v>
      </c>
      <c r="R364" t="s">
        <v>40</v>
      </c>
      <c r="S364" t="s">
        <v>29</v>
      </c>
      <c r="T364" t="s">
        <v>29</v>
      </c>
      <c r="U364" t="s">
        <v>29</v>
      </c>
      <c r="V364" t="s">
        <v>29</v>
      </c>
      <c r="W364" t="s">
        <v>29</v>
      </c>
      <c r="X364" t="s">
        <v>29</v>
      </c>
      <c r="Y364" t="s">
        <v>756</v>
      </c>
      <c r="Z364" t="s">
        <v>29</v>
      </c>
      <c r="AA364" t="s">
        <v>755</v>
      </c>
    </row>
    <row r="365" spans="1:27" x14ac:dyDescent="0.3">
      <c r="A365" t="s">
        <v>757</v>
      </c>
      <c r="B365">
        <v>1227</v>
      </c>
      <c r="C365" t="s">
        <v>29</v>
      </c>
      <c r="D365" t="s">
        <v>34</v>
      </c>
      <c r="E365" t="s">
        <v>67</v>
      </c>
      <c r="F365" t="s">
        <v>55</v>
      </c>
      <c r="G365">
        <v>64</v>
      </c>
      <c r="H365" t="s">
        <v>29</v>
      </c>
      <c r="I365" t="s">
        <v>46</v>
      </c>
      <c r="J365" t="s">
        <v>34</v>
      </c>
      <c r="K365" t="s">
        <v>34</v>
      </c>
      <c r="L365" t="s">
        <v>34</v>
      </c>
      <c r="M365" t="s">
        <v>29</v>
      </c>
      <c r="N365">
        <v>2</v>
      </c>
      <c r="O365" t="s">
        <v>39</v>
      </c>
      <c r="P365">
        <v>0</v>
      </c>
      <c r="Q365">
        <v>0</v>
      </c>
      <c r="R365" t="s">
        <v>36</v>
      </c>
      <c r="S365" t="s">
        <v>34</v>
      </c>
      <c r="T365" t="s">
        <v>34</v>
      </c>
      <c r="U365" t="s">
        <v>34</v>
      </c>
      <c r="V365" t="s">
        <v>29</v>
      </c>
      <c r="W365" t="s">
        <v>34</v>
      </c>
      <c r="X365" t="s">
        <v>34</v>
      </c>
      <c r="Y365" t="s">
        <v>758</v>
      </c>
      <c r="Z365" t="s">
        <v>34</v>
      </c>
      <c r="AA365" t="s">
        <v>757</v>
      </c>
    </row>
    <row r="366" spans="1:27" x14ac:dyDescent="0.3">
      <c r="A366" t="s">
        <v>759</v>
      </c>
      <c r="B366">
        <v>1355</v>
      </c>
      <c r="G366">
        <v>65</v>
      </c>
      <c r="O366" t="s">
        <v>47</v>
      </c>
      <c r="R366" t="s">
        <v>40</v>
      </c>
      <c r="S366" t="s">
        <v>34</v>
      </c>
      <c r="T366" t="s">
        <v>29</v>
      </c>
      <c r="U366" t="s">
        <v>29</v>
      </c>
      <c r="V366" t="s">
        <v>29</v>
      </c>
      <c r="W366" t="s">
        <v>29</v>
      </c>
      <c r="X366" t="s">
        <v>29</v>
      </c>
      <c r="Y366" t="s">
        <v>760</v>
      </c>
      <c r="Z366" t="s">
        <v>29</v>
      </c>
      <c r="AA366" t="s">
        <v>759</v>
      </c>
    </row>
    <row r="367" spans="1:27" x14ac:dyDescent="0.3">
      <c r="A367" t="s">
        <v>761</v>
      </c>
      <c r="B367">
        <v>4136</v>
      </c>
      <c r="G367">
        <v>39</v>
      </c>
      <c r="O367" t="s">
        <v>47</v>
      </c>
      <c r="R367" t="s">
        <v>40</v>
      </c>
      <c r="S367" t="s">
        <v>29</v>
      </c>
      <c r="T367" t="s">
        <v>29</v>
      </c>
      <c r="U367" t="s">
        <v>29</v>
      </c>
      <c r="V367" t="s">
        <v>29</v>
      </c>
      <c r="W367" t="s">
        <v>29</v>
      </c>
      <c r="X367" t="s">
        <v>34</v>
      </c>
      <c r="Y367" t="s">
        <v>762</v>
      </c>
      <c r="Z367" t="s">
        <v>29</v>
      </c>
      <c r="AA367" t="s">
        <v>761</v>
      </c>
    </row>
    <row r="368" spans="1:27" x14ac:dyDescent="0.3">
      <c r="A368" t="s">
        <v>763</v>
      </c>
      <c r="B368">
        <v>1520</v>
      </c>
      <c r="C368" t="s">
        <v>29</v>
      </c>
      <c r="D368" t="s">
        <v>29</v>
      </c>
      <c r="E368" t="s">
        <v>54</v>
      </c>
      <c r="F368" t="s">
        <v>54</v>
      </c>
      <c r="G368">
        <v>54</v>
      </c>
      <c r="H368" t="s">
        <v>29</v>
      </c>
      <c r="I368" t="s">
        <v>46</v>
      </c>
      <c r="J368" t="s">
        <v>34</v>
      </c>
      <c r="K368" t="s">
        <v>29</v>
      </c>
      <c r="L368" t="s">
        <v>34</v>
      </c>
      <c r="M368" t="s">
        <v>34</v>
      </c>
      <c r="N368">
        <v>2</v>
      </c>
      <c r="O368" t="s">
        <v>47</v>
      </c>
      <c r="P368">
        <v>5</v>
      </c>
      <c r="Q368">
        <v>5</v>
      </c>
      <c r="R368" t="s">
        <v>36</v>
      </c>
      <c r="S368" t="s">
        <v>29</v>
      </c>
      <c r="T368" t="s">
        <v>29</v>
      </c>
      <c r="U368" t="s">
        <v>29</v>
      </c>
      <c r="V368" t="s">
        <v>29</v>
      </c>
      <c r="W368" t="s">
        <v>29</v>
      </c>
      <c r="X368" t="s">
        <v>34</v>
      </c>
      <c r="Y368" t="s">
        <v>764</v>
      </c>
      <c r="Z368" t="s">
        <v>34</v>
      </c>
      <c r="AA368" t="s">
        <v>763</v>
      </c>
    </row>
    <row r="369" spans="1:27" x14ac:dyDescent="0.3">
      <c r="A369" t="s">
        <v>765</v>
      </c>
      <c r="B369">
        <v>1753</v>
      </c>
      <c r="C369" t="s">
        <v>29</v>
      </c>
      <c r="D369" t="s">
        <v>29</v>
      </c>
      <c r="E369" t="s">
        <v>32</v>
      </c>
      <c r="F369" t="s">
        <v>32</v>
      </c>
      <c r="G369">
        <v>66</v>
      </c>
      <c r="H369" t="s">
        <v>29</v>
      </c>
      <c r="I369" t="s">
        <v>33</v>
      </c>
      <c r="J369" t="s">
        <v>34</v>
      </c>
      <c r="K369" t="s">
        <v>29</v>
      </c>
      <c r="L369" t="s">
        <v>29</v>
      </c>
      <c r="M369" t="s">
        <v>29</v>
      </c>
      <c r="N369">
        <v>2</v>
      </c>
      <c r="O369" t="s">
        <v>66</v>
      </c>
      <c r="P369">
        <v>15</v>
      </c>
      <c r="Q369">
        <v>15</v>
      </c>
      <c r="R369" t="s">
        <v>36</v>
      </c>
      <c r="S369" t="s">
        <v>29</v>
      </c>
      <c r="T369" t="s">
        <v>34</v>
      </c>
      <c r="U369" t="s">
        <v>29</v>
      </c>
      <c r="V369" t="s">
        <v>34</v>
      </c>
      <c r="W369" t="s">
        <v>34</v>
      </c>
      <c r="X369" t="s">
        <v>34</v>
      </c>
      <c r="Y369" t="s">
        <v>766</v>
      </c>
      <c r="Z369" t="s">
        <v>34</v>
      </c>
      <c r="AA369" t="s">
        <v>765</v>
      </c>
    </row>
    <row r="370" spans="1:27" x14ac:dyDescent="0.3">
      <c r="A370" t="s">
        <v>767</v>
      </c>
      <c r="B370">
        <v>943</v>
      </c>
      <c r="C370" t="s">
        <v>29</v>
      </c>
      <c r="D370" t="s">
        <v>29</v>
      </c>
      <c r="E370" t="s">
        <v>32</v>
      </c>
      <c r="F370" t="s">
        <v>32</v>
      </c>
      <c r="G370">
        <v>81</v>
      </c>
      <c r="H370" t="s">
        <v>29</v>
      </c>
      <c r="I370" t="s">
        <v>33</v>
      </c>
      <c r="J370" t="s">
        <v>29</v>
      </c>
      <c r="K370" t="s">
        <v>29</v>
      </c>
      <c r="L370" t="s">
        <v>29</v>
      </c>
      <c r="M370" t="s">
        <v>29</v>
      </c>
      <c r="N370">
        <v>2</v>
      </c>
      <c r="O370" t="s">
        <v>132</v>
      </c>
      <c r="P370">
        <v>35</v>
      </c>
      <c r="Q370">
        <v>33</v>
      </c>
      <c r="R370" t="s">
        <v>81</v>
      </c>
      <c r="S370" t="s">
        <v>34</v>
      </c>
      <c r="T370" t="s">
        <v>67</v>
      </c>
      <c r="U370" t="s">
        <v>34</v>
      </c>
      <c r="V370" t="s">
        <v>67</v>
      </c>
      <c r="W370" t="s">
        <v>34</v>
      </c>
      <c r="X370" t="s">
        <v>34</v>
      </c>
      <c r="Y370" t="s">
        <v>768</v>
      </c>
      <c r="Z370" t="s">
        <v>34</v>
      </c>
      <c r="AA370" t="s">
        <v>767</v>
      </c>
    </row>
    <row r="371" spans="1:27" x14ac:dyDescent="0.3">
      <c r="A371" t="s">
        <v>769</v>
      </c>
      <c r="B371">
        <v>1178</v>
      </c>
      <c r="G371">
        <v>16</v>
      </c>
      <c r="O371" t="s">
        <v>132</v>
      </c>
      <c r="R371" t="s">
        <v>28</v>
      </c>
      <c r="S371" t="s">
        <v>34</v>
      </c>
      <c r="T371" t="s">
        <v>34</v>
      </c>
      <c r="U371" t="s">
        <v>29</v>
      </c>
      <c r="V371" t="s">
        <v>29</v>
      </c>
      <c r="W371" t="s">
        <v>29</v>
      </c>
      <c r="X371" t="s">
        <v>34</v>
      </c>
      <c r="Y371" t="s">
        <v>770</v>
      </c>
      <c r="Z371" t="s">
        <v>29</v>
      </c>
      <c r="AA371" t="s">
        <v>769</v>
      </c>
    </row>
    <row r="372" spans="1:27" x14ac:dyDescent="0.3">
      <c r="A372" t="s">
        <v>771</v>
      </c>
      <c r="B372">
        <v>984</v>
      </c>
      <c r="C372" t="s">
        <v>29</v>
      </c>
      <c r="D372" t="s">
        <v>29</v>
      </c>
      <c r="E372" t="s">
        <v>54</v>
      </c>
      <c r="F372" t="s">
        <v>54</v>
      </c>
      <c r="G372">
        <v>32</v>
      </c>
      <c r="H372" t="s">
        <v>34</v>
      </c>
      <c r="I372" t="s">
        <v>46</v>
      </c>
      <c r="J372" t="s">
        <v>34</v>
      </c>
      <c r="K372" t="s">
        <v>29</v>
      </c>
      <c r="L372" t="s">
        <v>34</v>
      </c>
      <c r="M372" t="s">
        <v>34</v>
      </c>
      <c r="N372">
        <v>2</v>
      </c>
      <c r="O372" t="s">
        <v>66</v>
      </c>
      <c r="P372">
        <v>5</v>
      </c>
      <c r="Q372">
        <v>5</v>
      </c>
      <c r="R372" t="s">
        <v>36</v>
      </c>
      <c r="S372" t="s">
        <v>34</v>
      </c>
      <c r="T372" t="s">
        <v>34</v>
      </c>
      <c r="U372" t="s">
        <v>34</v>
      </c>
      <c r="V372" t="s">
        <v>29</v>
      </c>
      <c r="W372" t="s">
        <v>34</v>
      </c>
      <c r="X372" t="s">
        <v>34</v>
      </c>
      <c r="Y372" t="s">
        <v>772</v>
      </c>
      <c r="Z372" t="s">
        <v>34</v>
      </c>
      <c r="AA372" t="s">
        <v>771</v>
      </c>
    </row>
    <row r="373" spans="1:27" x14ac:dyDescent="0.3">
      <c r="A373" t="s">
        <v>773</v>
      </c>
      <c r="B373">
        <v>4653</v>
      </c>
      <c r="G373">
        <v>10</v>
      </c>
      <c r="O373" t="s">
        <v>47</v>
      </c>
      <c r="R373" t="s">
        <v>28</v>
      </c>
      <c r="S373" t="s">
        <v>29</v>
      </c>
      <c r="T373" t="s">
        <v>34</v>
      </c>
      <c r="U373" t="s">
        <v>29</v>
      </c>
      <c r="V373" t="s">
        <v>34</v>
      </c>
      <c r="W373" t="s">
        <v>29</v>
      </c>
      <c r="X373" t="s">
        <v>29</v>
      </c>
      <c r="Y373" t="s">
        <v>774</v>
      </c>
      <c r="Z373" t="s">
        <v>29</v>
      </c>
      <c r="AA373" t="s">
        <v>773</v>
      </c>
    </row>
    <row r="374" spans="1:27" x14ac:dyDescent="0.3">
      <c r="A374" t="s">
        <v>336</v>
      </c>
      <c r="B374">
        <v>1491</v>
      </c>
      <c r="C374" t="s">
        <v>34</v>
      </c>
      <c r="D374" t="s">
        <v>34</v>
      </c>
      <c r="E374" t="s">
        <v>55</v>
      </c>
      <c r="F374" t="s">
        <v>55</v>
      </c>
      <c r="G374">
        <v>69</v>
      </c>
      <c r="H374" t="s">
        <v>29</v>
      </c>
      <c r="I374" t="s">
        <v>46</v>
      </c>
      <c r="J374" t="s">
        <v>29</v>
      </c>
      <c r="K374" t="s">
        <v>34</v>
      </c>
      <c r="L374" t="s">
        <v>34</v>
      </c>
      <c r="M374" t="s">
        <v>34</v>
      </c>
      <c r="N374">
        <v>3</v>
      </c>
      <c r="O374" t="s">
        <v>39</v>
      </c>
      <c r="P374">
        <v>6</v>
      </c>
      <c r="Q374">
        <v>3</v>
      </c>
      <c r="R374" t="s">
        <v>36</v>
      </c>
      <c r="S374" t="s">
        <v>34</v>
      </c>
      <c r="T374" t="s">
        <v>67</v>
      </c>
      <c r="U374" t="s">
        <v>29</v>
      </c>
      <c r="V374" t="s">
        <v>67</v>
      </c>
      <c r="W374" t="s">
        <v>29</v>
      </c>
      <c r="X374" t="s">
        <v>34</v>
      </c>
      <c r="Y374" t="s">
        <v>775</v>
      </c>
      <c r="Z374" t="s">
        <v>34</v>
      </c>
      <c r="AA374" t="s">
        <v>336</v>
      </c>
    </row>
    <row r="375" spans="1:27" x14ac:dyDescent="0.3">
      <c r="A375" t="s">
        <v>776</v>
      </c>
      <c r="B375">
        <v>879</v>
      </c>
      <c r="G375">
        <v>44</v>
      </c>
      <c r="O375" t="s">
        <v>132</v>
      </c>
      <c r="R375" t="s">
        <v>28</v>
      </c>
      <c r="S375" t="s">
        <v>29</v>
      </c>
      <c r="T375" t="s">
        <v>29</v>
      </c>
      <c r="U375" t="s">
        <v>29</v>
      </c>
      <c r="V375" t="s">
        <v>34</v>
      </c>
      <c r="W375" t="s">
        <v>29</v>
      </c>
      <c r="X375" t="s">
        <v>29</v>
      </c>
      <c r="Y375" t="s">
        <v>777</v>
      </c>
      <c r="Z375" t="s">
        <v>29</v>
      </c>
      <c r="AA375" t="s">
        <v>776</v>
      </c>
    </row>
    <row r="376" spans="1:27" x14ac:dyDescent="0.3">
      <c r="A376" t="s">
        <v>778</v>
      </c>
      <c r="B376">
        <v>4134</v>
      </c>
      <c r="G376">
        <v>80</v>
      </c>
      <c r="O376" t="s">
        <v>35</v>
      </c>
      <c r="R376" t="s">
        <v>40</v>
      </c>
      <c r="S376" t="s">
        <v>34</v>
      </c>
      <c r="T376" t="s">
        <v>29</v>
      </c>
      <c r="U376" t="s">
        <v>29</v>
      </c>
      <c r="V376" t="s">
        <v>29</v>
      </c>
      <c r="W376" t="s">
        <v>29</v>
      </c>
      <c r="X376" t="s">
        <v>29</v>
      </c>
      <c r="Y376" t="s">
        <v>779</v>
      </c>
      <c r="Z376" t="s">
        <v>29</v>
      </c>
      <c r="AA376" t="s">
        <v>778</v>
      </c>
    </row>
    <row r="377" spans="1:27" x14ac:dyDescent="0.3">
      <c r="A377" t="s">
        <v>780</v>
      </c>
      <c r="B377">
        <v>1286</v>
      </c>
      <c r="C377" t="s">
        <v>34</v>
      </c>
      <c r="D377" t="s">
        <v>29</v>
      </c>
      <c r="E377" t="s">
        <v>67</v>
      </c>
      <c r="F377" t="s">
        <v>67</v>
      </c>
      <c r="G377">
        <v>75</v>
      </c>
      <c r="H377" t="s">
        <v>29</v>
      </c>
      <c r="I377" t="s">
        <v>46</v>
      </c>
      <c r="J377" t="s">
        <v>34</v>
      </c>
      <c r="K377" t="s">
        <v>34</v>
      </c>
      <c r="L377" t="s">
        <v>34</v>
      </c>
      <c r="M377" t="s">
        <v>34</v>
      </c>
      <c r="N377">
        <v>2</v>
      </c>
      <c r="O377" t="s">
        <v>781</v>
      </c>
      <c r="P377">
        <v>6</v>
      </c>
      <c r="Q377">
        <v>5</v>
      </c>
      <c r="R377" t="s">
        <v>81</v>
      </c>
      <c r="S377" t="s">
        <v>29</v>
      </c>
      <c r="T377" t="s">
        <v>29</v>
      </c>
      <c r="U377" t="s">
        <v>29</v>
      </c>
      <c r="V377" t="s">
        <v>34</v>
      </c>
      <c r="W377" t="s">
        <v>29</v>
      </c>
      <c r="X377" t="s">
        <v>34</v>
      </c>
      <c r="Y377" t="s">
        <v>782</v>
      </c>
      <c r="Z377" t="s">
        <v>34</v>
      </c>
      <c r="AA377" t="s">
        <v>780</v>
      </c>
    </row>
    <row r="378" spans="1:27" x14ac:dyDescent="0.3">
      <c r="A378" t="s">
        <v>783</v>
      </c>
      <c r="B378">
        <v>4000</v>
      </c>
      <c r="G378">
        <v>53</v>
      </c>
      <c r="O378" t="s">
        <v>47</v>
      </c>
      <c r="R378" t="s">
        <v>40</v>
      </c>
      <c r="S378" t="s">
        <v>34</v>
      </c>
      <c r="T378" t="s">
        <v>29</v>
      </c>
      <c r="U378" t="s">
        <v>29</v>
      </c>
      <c r="V378" t="s">
        <v>29</v>
      </c>
      <c r="W378" t="s">
        <v>34</v>
      </c>
      <c r="X378" t="s">
        <v>29</v>
      </c>
      <c r="Y378" t="s">
        <v>784</v>
      </c>
      <c r="Z378" t="s">
        <v>29</v>
      </c>
      <c r="AA378" t="s">
        <v>783</v>
      </c>
    </row>
    <row r="379" spans="1:27" x14ac:dyDescent="0.3">
      <c r="A379" t="s">
        <v>785</v>
      </c>
      <c r="B379">
        <v>1676</v>
      </c>
      <c r="C379" t="s">
        <v>29</v>
      </c>
      <c r="D379" t="s">
        <v>29</v>
      </c>
      <c r="E379" t="s">
        <v>67</v>
      </c>
      <c r="F379" t="s">
        <v>55</v>
      </c>
      <c r="G379">
        <v>71</v>
      </c>
      <c r="H379" t="s">
        <v>29</v>
      </c>
      <c r="I379" t="s">
        <v>46</v>
      </c>
      <c r="J379" t="s">
        <v>29</v>
      </c>
      <c r="K379" t="s">
        <v>29</v>
      </c>
      <c r="L379" t="s">
        <v>29</v>
      </c>
      <c r="M379" t="s">
        <v>29</v>
      </c>
      <c r="N379">
        <v>3</v>
      </c>
      <c r="O379" t="s">
        <v>39</v>
      </c>
      <c r="P379">
        <v>6</v>
      </c>
      <c r="Q379">
        <v>4</v>
      </c>
      <c r="R379" t="s">
        <v>36</v>
      </c>
      <c r="S379" t="s">
        <v>34</v>
      </c>
      <c r="T379" t="s">
        <v>67</v>
      </c>
      <c r="U379" t="s">
        <v>29</v>
      </c>
      <c r="V379" t="s">
        <v>67</v>
      </c>
      <c r="W379" t="s">
        <v>34</v>
      </c>
      <c r="X379" t="s">
        <v>29</v>
      </c>
      <c r="Y379" t="s">
        <v>786</v>
      </c>
      <c r="Z379" t="s">
        <v>34</v>
      </c>
      <c r="AA379" t="s">
        <v>785</v>
      </c>
    </row>
    <row r="380" spans="1:27" x14ac:dyDescent="0.3">
      <c r="A380" t="s">
        <v>787</v>
      </c>
      <c r="B380">
        <v>1069</v>
      </c>
      <c r="C380" t="s">
        <v>29</v>
      </c>
      <c r="D380" t="s">
        <v>34</v>
      </c>
      <c r="E380" t="s">
        <v>72</v>
      </c>
      <c r="F380" t="s">
        <v>72</v>
      </c>
      <c r="G380">
        <v>39</v>
      </c>
      <c r="H380" t="s">
        <v>34</v>
      </c>
      <c r="I380" t="s">
        <v>46</v>
      </c>
      <c r="J380" t="s">
        <v>29</v>
      </c>
      <c r="K380" t="s">
        <v>34</v>
      </c>
      <c r="L380" t="s">
        <v>34</v>
      </c>
      <c r="M380" t="s">
        <v>29</v>
      </c>
      <c r="N380">
        <v>2</v>
      </c>
      <c r="O380" t="s">
        <v>50</v>
      </c>
      <c r="P380">
        <v>7</v>
      </c>
      <c r="Q380">
        <v>6</v>
      </c>
      <c r="R380" t="s">
        <v>81</v>
      </c>
      <c r="S380" t="s">
        <v>34</v>
      </c>
      <c r="T380" t="s">
        <v>34</v>
      </c>
      <c r="U380" t="s">
        <v>34</v>
      </c>
      <c r="V380" t="s">
        <v>29</v>
      </c>
      <c r="W380" t="s">
        <v>34</v>
      </c>
      <c r="X380" t="s">
        <v>34</v>
      </c>
      <c r="Y380" t="s">
        <v>788</v>
      </c>
      <c r="Z380" t="s">
        <v>34</v>
      </c>
      <c r="AA380" t="s">
        <v>787</v>
      </c>
    </row>
    <row r="381" spans="1:27" x14ac:dyDescent="0.3">
      <c r="A381" t="s">
        <v>789</v>
      </c>
      <c r="B381">
        <v>1431</v>
      </c>
      <c r="C381" t="s">
        <v>29</v>
      </c>
      <c r="D381" t="s">
        <v>29</v>
      </c>
      <c r="E381" t="s">
        <v>54</v>
      </c>
      <c r="F381" t="s">
        <v>54</v>
      </c>
      <c r="G381">
        <v>77</v>
      </c>
      <c r="H381" t="s">
        <v>29</v>
      </c>
      <c r="I381" t="s">
        <v>46</v>
      </c>
      <c r="J381" t="s">
        <v>34</v>
      </c>
      <c r="K381" t="s">
        <v>29</v>
      </c>
      <c r="L381" t="s">
        <v>34</v>
      </c>
      <c r="M381" t="s">
        <v>34</v>
      </c>
      <c r="N381">
        <v>2</v>
      </c>
      <c r="O381" t="s">
        <v>35</v>
      </c>
      <c r="P381">
        <v>10</v>
      </c>
      <c r="Q381">
        <v>9</v>
      </c>
      <c r="R381" t="s">
        <v>40</v>
      </c>
      <c r="S381" t="s">
        <v>34</v>
      </c>
      <c r="T381" t="s">
        <v>34</v>
      </c>
      <c r="U381" t="s">
        <v>29</v>
      </c>
      <c r="V381" t="s">
        <v>34</v>
      </c>
      <c r="W381" t="s">
        <v>34</v>
      </c>
      <c r="X381" t="s">
        <v>34</v>
      </c>
      <c r="Y381" t="s">
        <v>790</v>
      </c>
      <c r="Z381" t="s">
        <v>34</v>
      </c>
      <c r="AA381" t="s">
        <v>789</v>
      </c>
    </row>
    <row r="382" spans="1:27" x14ac:dyDescent="0.3">
      <c r="A382" t="s">
        <v>791</v>
      </c>
      <c r="B382">
        <v>1387</v>
      </c>
      <c r="C382" t="s">
        <v>29</v>
      </c>
      <c r="D382" t="s">
        <v>29</v>
      </c>
      <c r="E382" t="s">
        <v>32</v>
      </c>
      <c r="F382" t="s">
        <v>32</v>
      </c>
      <c r="G382">
        <v>66</v>
      </c>
      <c r="H382" t="s">
        <v>29</v>
      </c>
      <c r="I382" t="s">
        <v>46</v>
      </c>
      <c r="J382" t="s">
        <v>29</v>
      </c>
      <c r="K382" t="s">
        <v>29</v>
      </c>
      <c r="L382" t="s">
        <v>34</v>
      </c>
      <c r="M382" t="s">
        <v>34</v>
      </c>
      <c r="N382">
        <v>2</v>
      </c>
      <c r="O382" t="s">
        <v>47</v>
      </c>
      <c r="P382">
        <v>14</v>
      </c>
      <c r="Q382">
        <v>12</v>
      </c>
      <c r="R382" t="s">
        <v>40</v>
      </c>
      <c r="S382" t="s">
        <v>29</v>
      </c>
      <c r="T382" t="s">
        <v>29</v>
      </c>
      <c r="U382" t="s">
        <v>29</v>
      </c>
      <c r="V382" t="s">
        <v>29</v>
      </c>
      <c r="W382" t="s">
        <v>29</v>
      </c>
      <c r="X382" t="s">
        <v>34</v>
      </c>
      <c r="Y382" t="s">
        <v>792</v>
      </c>
      <c r="Z382" t="s">
        <v>34</v>
      </c>
      <c r="AA382" t="s">
        <v>791</v>
      </c>
    </row>
    <row r="383" spans="1:27" x14ac:dyDescent="0.3">
      <c r="A383" t="s">
        <v>693</v>
      </c>
      <c r="B383">
        <v>760</v>
      </c>
      <c r="C383" t="s">
        <v>29</v>
      </c>
      <c r="D383" t="s">
        <v>29</v>
      </c>
      <c r="E383" t="s">
        <v>54</v>
      </c>
      <c r="F383" t="s">
        <v>54</v>
      </c>
      <c r="G383">
        <v>88</v>
      </c>
      <c r="H383" t="s">
        <v>29</v>
      </c>
      <c r="I383" t="s">
        <v>33</v>
      </c>
      <c r="J383" t="s">
        <v>34</v>
      </c>
      <c r="K383" t="s">
        <v>34</v>
      </c>
      <c r="L383" t="s">
        <v>29</v>
      </c>
      <c r="M383" t="s">
        <v>29</v>
      </c>
      <c r="N383">
        <v>2</v>
      </c>
      <c r="O383" t="s">
        <v>99</v>
      </c>
      <c r="P383">
        <v>13</v>
      </c>
      <c r="Q383">
        <v>10</v>
      </c>
      <c r="R383" t="s">
        <v>36</v>
      </c>
      <c r="S383" t="s">
        <v>34</v>
      </c>
      <c r="T383" t="s">
        <v>34</v>
      </c>
      <c r="U383" t="s">
        <v>34</v>
      </c>
      <c r="V383" t="s">
        <v>29</v>
      </c>
      <c r="W383" t="s">
        <v>34</v>
      </c>
      <c r="X383" t="s">
        <v>34</v>
      </c>
      <c r="Y383" t="s">
        <v>793</v>
      </c>
      <c r="Z383" t="s">
        <v>34</v>
      </c>
      <c r="AA383" t="s">
        <v>693</v>
      </c>
    </row>
    <row r="384" spans="1:27" x14ac:dyDescent="0.3">
      <c r="A384" t="s">
        <v>794</v>
      </c>
      <c r="B384">
        <v>1451</v>
      </c>
      <c r="C384" t="s">
        <v>29</v>
      </c>
      <c r="D384" t="s">
        <v>29</v>
      </c>
      <c r="E384" t="s">
        <v>72</v>
      </c>
      <c r="F384" t="s">
        <v>72</v>
      </c>
      <c r="G384">
        <v>79</v>
      </c>
      <c r="H384" t="s">
        <v>34</v>
      </c>
      <c r="I384" t="s">
        <v>46</v>
      </c>
      <c r="J384" t="s">
        <v>29</v>
      </c>
      <c r="K384" t="s">
        <v>29</v>
      </c>
      <c r="L384" t="s">
        <v>34</v>
      </c>
      <c r="M384" t="s">
        <v>34</v>
      </c>
      <c r="N384">
        <v>5</v>
      </c>
      <c r="O384" t="s">
        <v>39</v>
      </c>
      <c r="P384">
        <v>40</v>
      </c>
      <c r="Q384">
        <v>5</v>
      </c>
      <c r="R384" t="s">
        <v>81</v>
      </c>
      <c r="S384" t="s">
        <v>34</v>
      </c>
      <c r="T384" t="s">
        <v>34</v>
      </c>
      <c r="U384" t="s">
        <v>34</v>
      </c>
      <c r="V384" t="s">
        <v>29</v>
      </c>
      <c r="W384" t="s">
        <v>34</v>
      </c>
      <c r="X384" t="s">
        <v>34</v>
      </c>
      <c r="Y384" t="s">
        <v>795</v>
      </c>
      <c r="Z384" t="s">
        <v>34</v>
      </c>
      <c r="AA384" t="s">
        <v>794</v>
      </c>
    </row>
    <row r="385" spans="1:27" x14ac:dyDescent="0.3">
      <c r="A385" t="s">
        <v>796</v>
      </c>
      <c r="B385">
        <v>112</v>
      </c>
      <c r="C385" t="s">
        <v>29</v>
      </c>
      <c r="D385" t="s">
        <v>29</v>
      </c>
      <c r="E385" t="s">
        <v>454</v>
      </c>
      <c r="F385" t="s">
        <v>72</v>
      </c>
      <c r="G385">
        <v>56</v>
      </c>
      <c r="H385" t="s">
        <v>29</v>
      </c>
      <c r="I385" t="s">
        <v>33</v>
      </c>
      <c r="J385" t="s">
        <v>34</v>
      </c>
      <c r="K385" t="s">
        <v>29</v>
      </c>
      <c r="L385" t="s">
        <v>34</v>
      </c>
      <c r="M385" t="s">
        <v>34</v>
      </c>
      <c r="N385">
        <v>3</v>
      </c>
      <c r="O385" t="s">
        <v>39</v>
      </c>
      <c r="P385">
        <v>15</v>
      </c>
      <c r="Q385">
        <v>9</v>
      </c>
      <c r="R385" t="s">
        <v>36</v>
      </c>
      <c r="S385" t="s">
        <v>34</v>
      </c>
      <c r="T385" t="s">
        <v>29</v>
      </c>
      <c r="U385" t="s">
        <v>29</v>
      </c>
      <c r="V385" t="s">
        <v>29</v>
      </c>
      <c r="W385" t="s">
        <v>29</v>
      </c>
      <c r="X385" t="s">
        <v>29</v>
      </c>
      <c r="Y385" t="s">
        <v>797</v>
      </c>
      <c r="Z385" t="s">
        <v>34</v>
      </c>
      <c r="AA385" t="s">
        <v>796</v>
      </c>
    </row>
    <row r="386" spans="1:27" x14ac:dyDescent="0.3">
      <c r="A386" t="s">
        <v>798</v>
      </c>
      <c r="B386">
        <v>1639</v>
      </c>
      <c r="G386">
        <v>63</v>
      </c>
      <c r="O386" t="s">
        <v>47</v>
      </c>
      <c r="R386" t="s">
        <v>40</v>
      </c>
      <c r="S386" t="s">
        <v>34</v>
      </c>
      <c r="T386" t="s">
        <v>29</v>
      </c>
      <c r="U386" t="s">
        <v>29</v>
      </c>
      <c r="V386" t="s">
        <v>29</v>
      </c>
      <c r="W386" t="s">
        <v>29</v>
      </c>
      <c r="X386" t="s">
        <v>34</v>
      </c>
      <c r="Y386" t="s">
        <v>799</v>
      </c>
      <c r="Z386" t="s">
        <v>29</v>
      </c>
      <c r="AA386" t="s">
        <v>798</v>
      </c>
    </row>
    <row r="387" spans="1:27" x14ac:dyDescent="0.3">
      <c r="A387" t="s">
        <v>728</v>
      </c>
      <c r="B387">
        <v>731</v>
      </c>
      <c r="C387" t="s">
        <v>29</v>
      </c>
      <c r="D387" t="s">
        <v>29</v>
      </c>
      <c r="E387" t="s">
        <v>54</v>
      </c>
      <c r="F387" t="s">
        <v>55</v>
      </c>
      <c r="G387">
        <v>65</v>
      </c>
      <c r="H387" t="s">
        <v>29</v>
      </c>
      <c r="I387" t="s">
        <v>46</v>
      </c>
      <c r="J387" t="s">
        <v>34</v>
      </c>
      <c r="K387" t="s">
        <v>34</v>
      </c>
      <c r="L387" t="s">
        <v>34</v>
      </c>
      <c r="M387" t="s">
        <v>34</v>
      </c>
      <c r="N387">
        <v>2</v>
      </c>
      <c r="O387" t="s">
        <v>35</v>
      </c>
      <c r="P387">
        <v>6</v>
      </c>
      <c r="Q387">
        <v>4</v>
      </c>
      <c r="R387" t="s">
        <v>36</v>
      </c>
      <c r="S387" t="s">
        <v>29</v>
      </c>
      <c r="T387" t="s">
        <v>34</v>
      </c>
      <c r="U387" t="s">
        <v>29</v>
      </c>
      <c r="V387" t="s">
        <v>29</v>
      </c>
      <c r="W387" t="s">
        <v>29</v>
      </c>
      <c r="X387" t="s">
        <v>34</v>
      </c>
      <c r="Y387" t="s">
        <v>800</v>
      </c>
      <c r="Z387" t="s">
        <v>34</v>
      </c>
      <c r="AA387" t="s">
        <v>728</v>
      </c>
    </row>
    <row r="388" spans="1:27" x14ac:dyDescent="0.3">
      <c r="A388" t="s">
        <v>801</v>
      </c>
      <c r="B388">
        <v>887</v>
      </c>
      <c r="G388">
        <v>21</v>
      </c>
      <c r="O388" t="s">
        <v>132</v>
      </c>
      <c r="R388" t="s">
        <v>28</v>
      </c>
      <c r="S388" t="s">
        <v>29</v>
      </c>
      <c r="T388" t="s">
        <v>29</v>
      </c>
      <c r="U388" t="s">
        <v>29</v>
      </c>
      <c r="V388" t="s">
        <v>29</v>
      </c>
      <c r="W388" t="s">
        <v>29</v>
      </c>
      <c r="X388" t="s">
        <v>29</v>
      </c>
      <c r="Y388" t="s">
        <v>802</v>
      </c>
      <c r="Z388" t="s">
        <v>29</v>
      </c>
      <c r="AA388" t="s">
        <v>801</v>
      </c>
    </row>
    <row r="389" spans="1:27" x14ac:dyDescent="0.3">
      <c r="A389" t="s">
        <v>803</v>
      </c>
      <c r="B389">
        <v>4333</v>
      </c>
      <c r="G389">
        <v>86</v>
      </c>
      <c r="O389" t="s">
        <v>35</v>
      </c>
      <c r="R389" t="s">
        <v>51</v>
      </c>
      <c r="S389" t="s">
        <v>34</v>
      </c>
      <c r="T389" t="s">
        <v>29</v>
      </c>
      <c r="U389" t="s">
        <v>29</v>
      </c>
      <c r="V389" t="s">
        <v>29</v>
      </c>
      <c r="W389" t="s">
        <v>29</v>
      </c>
      <c r="X389" t="s">
        <v>34</v>
      </c>
      <c r="Y389" t="s">
        <v>804</v>
      </c>
      <c r="Z389" t="s">
        <v>29</v>
      </c>
      <c r="AA389" t="s">
        <v>803</v>
      </c>
    </row>
    <row r="390" spans="1:27" x14ac:dyDescent="0.3">
      <c r="A390" t="s">
        <v>805</v>
      </c>
      <c r="B390">
        <v>3507</v>
      </c>
      <c r="G390">
        <v>55</v>
      </c>
      <c r="O390" t="s">
        <v>132</v>
      </c>
      <c r="R390" t="s">
        <v>28</v>
      </c>
      <c r="S390" t="s">
        <v>29</v>
      </c>
      <c r="T390" t="s">
        <v>34</v>
      </c>
      <c r="U390" t="s">
        <v>29</v>
      </c>
      <c r="V390" t="s">
        <v>29</v>
      </c>
      <c r="W390" t="s">
        <v>29</v>
      </c>
      <c r="X390" t="s">
        <v>34</v>
      </c>
      <c r="Y390" t="s">
        <v>806</v>
      </c>
      <c r="Z390" t="s">
        <v>29</v>
      </c>
      <c r="AA390" t="s">
        <v>805</v>
      </c>
    </row>
    <row r="391" spans="1:27" x14ac:dyDescent="0.3">
      <c r="A391" t="s">
        <v>807</v>
      </c>
      <c r="B391">
        <v>841</v>
      </c>
      <c r="C391" t="s">
        <v>29</v>
      </c>
      <c r="D391" t="s">
        <v>34</v>
      </c>
      <c r="E391" t="s">
        <v>54</v>
      </c>
      <c r="F391" t="s">
        <v>54</v>
      </c>
      <c r="G391">
        <v>35</v>
      </c>
      <c r="H391" t="s">
        <v>34</v>
      </c>
      <c r="I391" t="s">
        <v>46</v>
      </c>
      <c r="J391" t="s">
        <v>29</v>
      </c>
      <c r="K391" t="s">
        <v>29</v>
      </c>
      <c r="L391" t="s">
        <v>29</v>
      </c>
      <c r="M391" t="s">
        <v>29</v>
      </c>
      <c r="N391">
        <v>2</v>
      </c>
      <c r="O391" t="s">
        <v>39</v>
      </c>
      <c r="P391">
        <v>60</v>
      </c>
      <c r="Q391">
        <v>40</v>
      </c>
      <c r="R391" t="s">
        <v>28</v>
      </c>
      <c r="S391" t="s">
        <v>29</v>
      </c>
      <c r="T391" t="s">
        <v>67</v>
      </c>
      <c r="U391" t="s">
        <v>29</v>
      </c>
      <c r="V391" t="s">
        <v>67</v>
      </c>
      <c r="W391" t="s">
        <v>29</v>
      </c>
      <c r="X391" t="s">
        <v>34</v>
      </c>
      <c r="Y391" t="s">
        <v>808</v>
      </c>
      <c r="Z391" t="s">
        <v>34</v>
      </c>
      <c r="AA391" t="s">
        <v>807</v>
      </c>
    </row>
    <row r="392" spans="1:27" x14ac:dyDescent="0.3">
      <c r="A392" t="s">
        <v>357</v>
      </c>
      <c r="B392">
        <v>1438</v>
      </c>
      <c r="C392" t="s">
        <v>29</v>
      </c>
      <c r="D392" t="s">
        <v>29</v>
      </c>
      <c r="E392" t="s">
        <v>55</v>
      </c>
      <c r="F392" t="s">
        <v>55</v>
      </c>
      <c r="G392">
        <v>72</v>
      </c>
      <c r="H392" t="s">
        <v>29</v>
      </c>
      <c r="I392" t="s">
        <v>46</v>
      </c>
      <c r="J392" t="s">
        <v>29</v>
      </c>
      <c r="K392" t="s">
        <v>29</v>
      </c>
      <c r="L392" t="s">
        <v>34</v>
      </c>
      <c r="M392" t="s">
        <v>34</v>
      </c>
      <c r="N392">
        <v>2</v>
      </c>
      <c r="O392" t="s">
        <v>99</v>
      </c>
      <c r="P392">
        <v>9</v>
      </c>
      <c r="Q392">
        <v>4</v>
      </c>
      <c r="R392" t="s">
        <v>36</v>
      </c>
      <c r="S392" t="s">
        <v>34</v>
      </c>
      <c r="T392" t="s">
        <v>34</v>
      </c>
      <c r="U392" t="s">
        <v>29</v>
      </c>
      <c r="V392" t="s">
        <v>34</v>
      </c>
      <c r="W392" t="s">
        <v>34</v>
      </c>
      <c r="X392" t="s">
        <v>29</v>
      </c>
      <c r="Y392" t="s">
        <v>809</v>
      </c>
      <c r="Z392" t="s">
        <v>34</v>
      </c>
      <c r="AA392" t="s">
        <v>357</v>
      </c>
    </row>
    <row r="393" spans="1:27" x14ac:dyDescent="0.3">
      <c r="A393" t="s">
        <v>810</v>
      </c>
      <c r="B393">
        <v>405</v>
      </c>
      <c r="C393" t="s">
        <v>29</v>
      </c>
      <c r="D393" t="s">
        <v>29</v>
      </c>
      <c r="E393" t="s">
        <v>32</v>
      </c>
      <c r="F393" t="s">
        <v>32</v>
      </c>
      <c r="G393">
        <v>83</v>
      </c>
      <c r="H393" t="s">
        <v>29</v>
      </c>
      <c r="I393" t="s">
        <v>33</v>
      </c>
      <c r="J393" t="s">
        <v>29</v>
      </c>
      <c r="K393" t="s">
        <v>29</v>
      </c>
      <c r="L393" t="s">
        <v>29</v>
      </c>
      <c r="M393" t="s">
        <v>29</v>
      </c>
      <c r="N393">
        <v>2</v>
      </c>
      <c r="O393" t="s">
        <v>35</v>
      </c>
      <c r="P393">
        <v>17</v>
      </c>
      <c r="Q393">
        <v>15</v>
      </c>
      <c r="R393" t="s">
        <v>36</v>
      </c>
      <c r="S393" t="s">
        <v>29</v>
      </c>
      <c r="T393" t="s">
        <v>67</v>
      </c>
      <c r="U393" t="s">
        <v>29</v>
      </c>
      <c r="V393" t="s">
        <v>67</v>
      </c>
      <c r="W393" t="s">
        <v>29</v>
      </c>
      <c r="X393" t="s">
        <v>34</v>
      </c>
      <c r="Y393" t="s">
        <v>811</v>
      </c>
      <c r="Z393" t="s">
        <v>34</v>
      </c>
      <c r="AA393" t="s">
        <v>810</v>
      </c>
    </row>
    <row r="394" spans="1:27" x14ac:dyDescent="0.3">
      <c r="A394" t="s">
        <v>812</v>
      </c>
      <c r="B394">
        <v>3711</v>
      </c>
      <c r="G394">
        <v>44</v>
      </c>
      <c r="O394" t="s">
        <v>43</v>
      </c>
      <c r="R394" t="s">
        <v>40</v>
      </c>
      <c r="S394" t="s">
        <v>29</v>
      </c>
      <c r="T394" t="s">
        <v>29</v>
      </c>
      <c r="U394" t="s">
        <v>29</v>
      </c>
      <c r="V394" t="s">
        <v>29</v>
      </c>
      <c r="W394" t="s">
        <v>29</v>
      </c>
      <c r="X394" t="s">
        <v>29</v>
      </c>
      <c r="Y394" t="s">
        <v>813</v>
      </c>
      <c r="Z394" t="s">
        <v>29</v>
      </c>
      <c r="AA394" t="s">
        <v>812</v>
      </c>
    </row>
    <row r="395" spans="1:27" x14ac:dyDescent="0.3">
      <c r="A395" t="s">
        <v>255</v>
      </c>
      <c r="B395">
        <v>3570</v>
      </c>
      <c r="G395">
        <v>60</v>
      </c>
      <c r="O395" t="s">
        <v>43</v>
      </c>
      <c r="R395" t="s">
        <v>40</v>
      </c>
      <c r="S395" t="s">
        <v>29</v>
      </c>
      <c r="T395" t="s">
        <v>29</v>
      </c>
      <c r="U395" t="s">
        <v>29</v>
      </c>
      <c r="V395" t="s">
        <v>29</v>
      </c>
      <c r="W395" t="s">
        <v>29</v>
      </c>
      <c r="X395" t="s">
        <v>29</v>
      </c>
      <c r="Y395" t="s">
        <v>814</v>
      </c>
      <c r="Z395" t="s">
        <v>29</v>
      </c>
      <c r="AA395" t="s">
        <v>255</v>
      </c>
    </row>
    <row r="396" spans="1:27" x14ac:dyDescent="0.3">
      <c r="A396" t="s">
        <v>815</v>
      </c>
      <c r="B396">
        <v>194</v>
      </c>
      <c r="C396" t="s">
        <v>29</v>
      </c>
      <c r="D396" t="s">
        <v>29</v>
      </c>
      <c r="E396" t="s">
        <v>32</v>
      </c>
      <c r="F396" t="s">
        <v>32</v>
      </c>
      <c r="G396">
        <v>56</v>
      </c>
      <c r="H396" t="s">
        <v>34</v>
      </c>
      <c r="I396" t="s">
        <v>33</v>
      </c>
      <c r="J396" t="s">
        <v>29</v>
      </c>
      <c r="K396" t="s">
        <v>29</v>
      </c>
      <c r="L396" t="s">
        <v>29</v>
      </c>
      <c r="M396" t="s">
        <v>29</v>
      </c>
      <c r="N396">
        <v>2</v>
      </c>
      <c r="O396" t="s">
        <v>50</v>
      </c>
      <c r="P396">
        <v>9</v>
      </c>
      <c r="Q396">
        <v>6</v>
      </c>
      <c r="R396" t="s">
        <v>36</v>
      </c>
      <c r="S396" t="s">
        <v>34</v>
      </c>
      <c r="T396" t="s">
        <v>34</v>
      </c>
      <c r="U396" t="s">
        <v>29</v>
      </c>
      <c r="V396" t="s">
        <v>29</v>
      </c>
      <c r="W396" t="s">
        <v>29</v>
      </c>
      <c r="X396" t="s">
        <v>34</v>
      </c>
      <c r="Y396" t="s">
        <v>816</v>
      </c>
      <c r="Z396" t="s">
        <v>34</v>
      </c>
      <c r="AA396" t="s">
        <v>815</v>
      </c>
    </row>
    <row r="397" spans="1:27" x14ac:dyDescent="0.3">
      <c r="A397" t="s">
        <v>588</v>
      </c>
      <c r="B397">
        <v>1269</v>
      </c>
      <c r="C397" t="s">
        <v>29</v>
      </c>
      <c r="D397" t="s">
        <v>29</v>
      </c>
      <c r="E397" t="s">
        <v>32</v>
      </c>
      <c r="F397" t="s">
        <v>32</v>
      </c>
      <c r="G397">
        <v>57</v>
      </c>
      <c r="H397" t="s">
        <v>29</v>
      </c>
      <c r="I397" t="s">
        <v>46</v>
      </c>
      <c r="J397" t="s">
        <v>34</v>
      </c>
      <c r="K397" t="s">
        <v>29</v>
      </c>
      <c r="L397" t="s">
        <v>34</v>
      </c>
      <c r="M397" t="s">
        <v>34</v>
      </c>
      <c r="N397">
        <v>3</v>
      </c>
      <c r="O397" t="s">
        <v>27</v>
      </c>
      <c r="P397">
        <v>20</v>
      </c>
      <c r="Q397">
        <v>8</v>
      </c>
      <c r="R397" t="s">
        <v>36</v>
      </c>
      <c r="S397" t="s">
        <v>34</v>
      </c>
      <c r="T397" t="s">
        <v>67</v>
      </c>
      <c r="U397" t="s">
        <v>34</v>
      </c>
      <c r="V397" t="s">
        <v>67</v>
      </c>
      <c r="W397" t="s">
        <v>34</v>
      </c>
      <c r="X397" t="s">
        <v>34</v>
      </c>
      <c r="Y397" t="s">
        <v>817</v>
      </c>
      <c r="Z397" t="s">
        <v>34</v>
      </c>
      <c r="AA397" t="s">
        <v>588</v>
      </c>
    </row>
    <row r="398" spans="1:27" x14ac:dyDescent="0.3">
      <c r="A398" t="s">
        <v>818</v>
      </c>
      <c r="B398">
        <v>4170</v>
      </c>
      <c r="G398">
        <v>82</v>
      </c>
      <c r="O398" t="s">
        <v>39</v>
      </c>
      <c r="R398" t="s">
        <v>51</v>
      </c>
      <c r="S398" t="s">
        <v>29</v>
      </c>
      <c r="T398" t="s">
        <v>29</v>
      </c>
      <c r="U398" t="s">
        <v>29</v>
      </c>
      <c r="V398" t="s">
        <v>29</v>
      </c>
      <c r="W398" t="s">
        <v>29</v>
      </c>
      <c r="X398" t="s">
        <v>34</v>
      </c>
      <c r="Y398" t="s">
        <v>819</v>
      </c>
      <c r="Z398" t="s">
        <v>29</v>
      </c>
      <c r="AA398" t="s">
        <v>818</v>
      </c>
    </row>
    <row r="399" spans="1:27" x14ac:dyDescent="0.3">
      <c r="A399" t="s">
        <v>820</v>
      </c>
      <c r="B399">
        <v>659</v>
      </c>
      <c r="C399" t="s">
        <v>29</v>
      </c>
      <c r="D399" t="s">
        <v>29</v>
      </c>
      <c r="E399" t="s">
        <v>55</v>
      </c>
      <c r="F399" t="s">
        <v>55</v>
      </c>
      <c r="G399">
        <v>77</v>
      </c>
      <c r="H399" t="s">
        <v>29</v>
      </c>
      <c r="I399" t="s">
        <v>33</v>
      </c>
      <c r="J399" t="s">
        <v>29</v>
      </c>
      <c r="K399" t="s">
        <v>29</v>
      </c>
      <c r="L399" t="s">
        <v>29</v>
      </c>
      <c r="M399" t="s">
        <v>29</v>
      </c>
      <c r="N399">
        <v>2</v>
      </c>
      <c r="O399" t="s">
        <v>781</v>
      </c>
      <c r="P399">
        <v>10</v>
      </c>
      <c r="Q399">
        <v>3</v>
      </c>
      <c r="R399" t="s">
        <v>81</v>
      </c>
      <c r="S399" t="s">
        <v>34</v>
      </c>
      <c r="T399" t="s">
        <v>29</v>
      </c>
      <c r="U399" t="s">
        <v>34</v>
      </c>
      <c r="V399" t="s">
        <v>29</v>
      </c>
      <c r="W399" t="s">
        <v>29</v>
      </c>
      <c r="X399" t="s">
        <v>34</v>
      </c>
      <c r="Y399" t="s">
        <v>821</v>
      </c>
      <c r="Z399" t="s">
        <v>34</v>
      </c>
      <c r="AA399" t="s">
        <v>820</v>
      </c>
    </row>
    <row r="400" spans="1:27" x14ac:dyDescent="0.3">
      <c r="A400" t="s">
        <v>822</v>
      </c>
      <c r="B400">
        <v>523</v>
      </c>
      <c r="G400">
        <v>45</v>
      </c>
      <c r="O400" t="s">
        <v>43</v>
      </c>
      <c r="R400" t="s">
        <v>40</v>
      </c>
      <c r="S400" t="s">
        <v>34</v>
      </c>
      <c r="T400" t="s">
        <v>29</v>
      </c>
      <c r="U400" t="s">
        <v>29</v>
      </c>
      <c r="V400" t="s">
        <v>29</v>
      </c>
      <c r="W400" t="s">
        <v>29</v>
      </c>
      <c r="X400" t="s">
        <v>29</v>
      </c>
      <c r="Y400" t="s">
        <v>823</v>
      </c>
      <c r="Z400" t="s">
        <v>29</v>
      </c>
      <c r="AA400" t="s">
        <v>822</v>
      </c>
    </row>
    <row r="401" spans="1:27" x14ac:dyDescent="0.3">
      <c r="A401" t="s">
        <v>98</v>
      </c>
      <c r="B401">
        <v>158</v>
      </c>
      <c r="C401" t="s">
        <v>29</v>
      </c>
      <c r="D401" t="s">
        <v>29</v>
      </c>
      <c r="E401" t="s">
        <v>32</v>
      </c>
      <c r="F401" t="s">
        <v>32</v>
      </c>
      <c r="G401">
        <v>71</v>
      </c>
      <c r="H401" t="s">
        <v>29</v>
      </c>
      <c r="I401" t="s">
        <v>33</v>
      </c>
      <c r="J401" t="s">
        <v>34</v>
      </c>
      <c r="K401" t="s">
        <v>34</v>
      </c>
      <c r="L401" t="s">
        <v>34</v>
      </c>
      <c r="M401" t="s">
        <v>29</v>
      </c>
      <c r="N401">
        <v>1</v>
      </c>
      <c r="O401" t="s">
        <v>47</v>
      </c>
      <c r="P401">
        <v>15</v>
      </c>
      <c r="Q401">
        <v>8</v>
      </c>
      <c r="R401" t="s">
        <v>36</v>
      </c>
      <c r="S401" t="s">
        <v>34</v>
      </c>
      <c r="T401" t="s">
        <v>34</v>
      </c>
      <c r="U401" t="s">
        <v>34</v>
      </c>
      <c r="V401" t="s">
        <v>29</v>
      </c>
      <c r="W401" t="s">
        <v>34</v>
      </c>
      <c r="X401" t="s">
        <v>29</v>
      </c>
      <c r="Y401" t="s">
        <v>824</v>
      </c>
      <c r="Z401" t="s">
        <v>34</v>
      </c>
      <c r="AA401" t="s">
        <v>98</v>
      </c>
    </row>
    <row r="402" spans="1:27" x14ac:dyDescent="0.3">
      <c r="A402" t="s">
        <v>825</v>
      </c>
      <c r="B402">
        <v>269</v>
      </c>
      <c r="G402">
        <v>65</v>
      </c>
      <c r="O402" t="s">
        <v>47</v>
      </c>
      <c r="R402" t="s">
        <v>40</v>
      </c>
      <c r="S402" t="s">
        <v>34</v>
      </c>
      <c r="T402" t="s">
        <v>29</v>
      </c>
      <c r="U402" t="s">
        <v>29</v>
      </c>
      <c r="V402" t="s">
        <v>29</v>
      </c>
      <c r="W402" t="s">
        <v>29</v>
      </c>
      <c r="X402" t="s">
        <v>29</v>
      </c>
      <c r="Y402" t="s">
        <v>826</v>
      </c>
      <c r="Z402" t="s">
        <v>29</v>
      </c>
      <c r="AA402" t="s">
        <v>825</v>
      </c>
    </row>
    <row r="403" spans="1:27" x14ac:dyDescent="0.3">
      <c r="A403" t="s">
        <v>827</v>
      </c>
      <c r="B403">
        <v>1537</v>
      </c>
      <c r="C403" t="s">
        <v>29</v>
      </c>
      <c r="D403" t="s">
        <v>34</v>
      </c>
      <c r="E403" t="s">
        <v>54</v>
      </c>
      <c r="F403" t="s">
        <v>54</v>
      </c>
      <c r="G403">
        <v>85</v>
      </c>
      <c r="H403" t="s">
        <v>29</v>
      </c>
      <c r="I403" t="s">
        <v>46</v>
      </c>
      <c r="J403" t="s">
        <v>34</v>
      </c>
      <c r="K403" t="s">
        <v>34</v>
      </c>
      <c r="L403" t="s">
        <v>34</v>
      </c>
      <c r="M403" t="s">
        <v>34</v>
      </c>
      <c r="N403">
        <v>2</v>
      </c>
      <c r="O403" t="s">
        <v>75</v>
      </c>
      <c r="P403">
        <v>11</v>
      </c>
      <c r="Q403">
        <v>10</v>
      </c>
      <c r="R403" t="s">
        <v>36</v>
      </c>
      <c r="S403" t="s">
        <v>29</v>
      </c>
      <c r="T403" t="s">
        <v>34</v>
      </c>
      <c r="U403" t="s">
        <v>29</v>
      </c>
      <c r="V403" t="s">
        <v>34</v>
      </c>
      <c r="W403" t="s">
        <v>29</v>
      </c>
      <c r="X403" t="s">
        <v>34</v>
      </c>
      <c r="Y403" t="s">
        <v>828</v>
      </c>
      <c r="Z403" t="s">
        <v>34</v>
      </c>
      <c r="AA403" t="s">
        <v>827</v>
      </c>
    </row>
    <row r="404" spans="1:27" x14ac:dyDescent="0.3">
      <c r="A404" t="s">
        <v>829</v>
      </c>
      <c r="B404">
        <v>388</v>
      </c>
      <c r="C404" t="s">
        <v>29</v>
      </c>
      <c r="D404" t="s">
        <v>29</v>
      </c>
      <c r="E404" t="s">
        <v>54</v>
      </c>
      <c r="F404" t="s">
        <v>54</v>
      </c>
      <c r="G404">
        <v>68</v>
      </c>
      <c r="H404" t="s">
        <v>34</v>
      </c>
      <c r="I404" t="s">
        <v>46</v>
      </c>
      <c r="J404" t="s">
        <v>29</v>
      </c>
      <c r="K404" t="s">
        <v>34</v>
      </c>
      <c r="L404" t="s">
        <v>29</v>
      </c>
      <c r="M404" t="s">
        <v>29</v>
      </c>
      <c r="N404">
        <v>2</v>
      </c>
      <c r="O404" t="s">
        <v>47</v>
      </c>
      <c r="P404">
        <v>11</v>
      </c>
      <c r="Q404">
        <v>8</v>
      </c>
      <c r="R404" t="s">
        <v>36</v>
      </c>
      <c r="S404" t="s">
        <v>34</v>
      </c>
      <c r="T404" t="s">
        <v>34</v>
      </c>
      <c r="U404" t="s">
        <v>29</v>
      </c>
      <c r="V404" t="s">
        <v>29</v>
      </c>
      <c r="W404" t="s">
        <v>34</v>
      </c>
      <c r="X404" t="s">
        <v>34</v>
      </c>
      <c r="Y404" t="s">
        <v>830</v>
      </c>
      <c r="Z404" t="s">
        <v>34</v>
      </c>
      <c r="AA404" t="s">
        <v>829</v>
      </c>
    </row>
    <row r="405" spans="1:27" x14ac:dyDescent="0.3">
      <c r="A405" t="s">
        <v>831</v>
      </c>
      <c r="B405">
        <v>790</v>
      </c>
      <c r="C405" t="s">
        <v>29</v>
      </c>
      <c r="D405" t="s">
        <v>34</v>
      </c>
      <c r="E405" t="s">
        <v>67</v>
      </c>
      <c r="F405" t="s">
        <v>67</v>
      </c>
      <c r="G405">
        <v>43</v>
      </c>
      <c r="H405" t="s">
        <v>34</v>
      </c>
      <c r="I405" t="s">
        <v>46</v>
      </c>
      <c r="J405" t="s">
        <v>34</v>
      </c>
      <c r="K405" t="s">
        <v>34</v>
      </c>
      <c r="L405" t="s">
        <v>29</v>
      </c>
      <c r="M405" t="s">
        <v>29</v>
      </c>
      <c r="N405">
        <v>3</v>
      </c>
      <c r="O405" t="s">
        <v>39</v>
      </c>
      <c r="P405">
        <v>4</v>
      </c>
      <c r="Q405">
        <v>4</v>
      </c>
      <c r="R405" t="s">
        <v>81</v>
      </c>
      <c r="S405" t="s">
        <v>34</v>
      </c>
      <c r="T405" t="s">
        <v>34</v>
      </c>
      <c r="U405" t="s">
        <v>29</v>
      </c>
      <c r="V405" t="s">
        <v>29</v>
      </c>
      <c r="W405" t="s">
        <v>29</v>
      </c>
      <c r="X405" t="s">
        <v>34</v>
      </c>
      <c r="Y405" t="s">
        <v>832</v>
      </c>
      <c r="Z405" t="s">
        <v>34</v>
      </c>
      <c r="AA405" t="s">
        <v>831</v>
      </c>
    </row>
    <row r="406" spans="1:27" x14ac:dyDescent="0.3">
      <c r="A406" t="s">
        <v>833</v>
      </c>
      <c r="B406">
        <v>285</v>
      </c>
      <c r="G406">
        <v>62</v>
      </c>
      <c r="O406" t="s">
        <v>465</v>
      </c>
      <c r="R406" t="s">
        <v>51</v>
      </c>
      <c r="S406" t="s">
        <v>29</v>
      </c>
      <c r="T406" t="s">
        <v>34</v>
      </c>
      <c r="U406" t="s">
        <v>29</v>
      </c>
      <c r="V406" t="s">
        <v>29</v>
      </c>
      <c r="W406" t="s">
        <v>29</v>
      </c>
      <c r="X406" t="s">
        <v>34</v>
      </c>
      <c r="Y406" t="s">
        <v>834</v>
      </c>
      <c r="Z406" t="s">
        <v>29</v>
      </c>
      <c r="AA406" t="s">
        <v>833</v>
      </c>
    </row>
    <row r="407" spans="1:27" x14ac:dyDescent="0.3">
      <c r="A407" t="s">
        <v>835</v>
      </c>
      <c r="B407">
        <v>3926</v>
      </c>
      <c r="G407">
        <v>39</v>
      </c>
      <c r="O407" t="s">
        <v>47</v>
      </c>
      <c r="R407" t="s">
        <v>28</v>
      </c>
      <c r="S407" t="s">
        <v>29</v>
      </c>
      <c r="T407" t="s">
        <v>34</v>
      </c>
      <c r="U407" t="s">
        <v>29</v>
      </c>
      <c r="V407" t="s">
        <v>29</v>
      </c>
      <c r="W407" t="s">
        <v>29</v>
      </c>
      <c r="X407" t="s">
        <v>34</v>
      </c>
      <c r="Y407" t="s">
        <v>836</v>
      </c>
      <c r="Z407" t="s">
        <v>29</v>
      </c>
      <c r="AA407" t="s">
        <v>835</v>
      </c>
    </row>
    <row r="408" spans="1:27" x14ac:dyDescent="0.3">
      <c r="A408" t="s">
        <v>837</v>
      </c>
      <c r="B408">
        <v>141</v>
      </c>
      <c r="C408" t="s">
        <v>29</v>
      </c>
      <c r="D408" t="s">
        <v>29</v>
      </c>
      <c r="E408" t="s">
        <v>55</v>
      </c>
      <c r="F408" t="s">
        <v>55</v>
      </c>
      <c r="G408">
        <v>69</v>
      </c>
      <c r="H408" t="s">
        <v>34</v>
      </c>
      <c r="I408" t="s">
        <v>46</v>
      </c>
      <c r="J408" t="s">
        <v>29</v>
      </c>
      <c r="K408" t="s">
        <v>34</v>
      </c>
      <c r="L408" t="s">
        <v>34</v>
      </c>
      <c r="M408" t="s">
        <v>34</v>
      </c>
      <c r="N408">
        <v>4</v>
      </c>
      <c r="O408" t="s">
        <v>47</v>
      </c>
      <c r="P408">
        <v>25</v>
      </c>
      <c r="Q408">
        <v>23</v>
      </c>
      <c r="R408" t="s">
        <v>40</v>
      </c>
      <c r="S408" t="s">
        <v>34</v>
      </c>
      <c r="T408" t="s">
        <v>67</v>
      </c>
      <c r="U408" t="s">
        <v>34</v>
      </c>
      <c r="V408" t="s">
        <v>67</v>
      </c>
      <c r="W408" t="s">
        <v>34</v>
      </c>
      <c r="X408" t="s">
        <v>29</v>
      </c>
      <c r="Y408" t="s">
        <v>838</v>
      </c>
      <c r="Z408" t="s">
        <v>34</v>
      </c>
      <c r="AA408" t="s">
        <v>837</v>
      </c>
    </row>
    <row r="409" spans="1:27" x14ac:dyDescent="0.3">
      <c r="A409" t="s">
        <v>839</v>
      </c>
      <c r="B409">
        <v>3239</v>
      </c>
      <c r="G409">
        <v>29</v>
      </c>
      <c r="O409" t="s">
        <v>35</v>
      </c>
      <c r="R409" t="s">
        <v>28</v>
      </c>
      <c r="S409" t="s">
        <v>29</v>
      </c>
      <c r="T409" t="s">
        <v>29</v>
      </c>
      <c r="U409" t="s">
        <v>29</v>
      </c>
      <c r="V409" t="s">
        <v>29</v>
      </c>
      <c r="W409" t="s">
        <v>29</v>
      </c>
      <c r="X409" t="s">
        <v>34</v>
      </c>
      <c r="Y409" t="s">
        <v>840</v>
      </c>
      <c r="Z409" t="s">
        <v>29</v>
      </c>
      <c r="AA409" t="s">
        <v>839</v>
      </c>
    </row>
    <row r="410" spans="1:27" x14ac:dyDescent="0.3">
      <c r="A410" t="s">
        <v>841</v>
      </c>
      <c r="B410">
        <v>1004</v>
      </c>
      <c r="C410" t="s">
        <v>29</v>
      </c>
      <c r="D410" t="s">
        <v>29</v>
      </c>
      <c r="E410" t="s">
        <v>55</v>
      </c>
      <c r="F410" t="s">
        <v>55</v>
      </c>
      <c r="G410">
        <v>62</v>
      </c>
      <c r="H410" t="s">
        <v>34</v>
      </c>
      <c r="I410" t="s">
        <v>46</v>
      </c>
      <c r="J410" t="s">
        <v>29</v>
      </c>
      <c r="K410" t="s">
        <v>34</v>
      </c>
      <c r="L410" t="s">
        <v>34</v>
      </c>
      <c r="M410" t="s">
        <v>34</v>
      </c>
      <c r="N410">
        <v>2</v>
      </c>
      <c r="O410" t="s">
        <v>39</v>
      </c>
      <c r="P410">
        <v>10</v>
      </c>
      <c r="Q410">
        <v>7</v>
      </c>
      <c r="R410" t="s">
        <v>36</v>
      </c>
      <c r="S410" t="s">
        <v>34</v>
      </c>
      <c r="T410" t="s">
        <v>29</v>
      </c>
      <c r="U410" t="s">
        <v>29</v>
      </c>
      <c r="V410" t="s">
        <v>29</v>
      </c>
      <c r="W410" t="s">
        <v>29</v>
      </c>
      <c r="X410" t="s">
        <v>34</v>
      </c>
      <c r="Y410" t="s">
        <v>842</v>
      </c>
      <c r="Z410" t="s">
        <v>34</v>
      </c>
      <c r="AA410" t="s">
        <v>841</v>
      </c>
    </row>
    <row r="411" spans="1:27" x14ac:dyDescent="0.3">
      <c r="A411" t="s">
        <v>660</v>
      </c>
      <c r="B411">
        <v>1246</v>
      </c>
      <c r="G411">
        <v>17</v>
      </c>
      <c r="O411" t="s">
        <v>132</v>
      </c>
      <c r="R411" t="s">
        <v>28</v>
      </c>
      <c r="S411" t="s">
        <v>29</v>
      </c>
      <c r="T411" t="s">
        <v>34</v>
      </c>
      <c r="U411" t="s">
        <v>29</v>
      </c>
      <c r="V411" t="s">
        <v>29</v>
      </c>
      <c r="W411" t="s">
        <v>29</v>
      </c>
      <c r="X411" t="s">
        <v>34</v>
      </c>
      <c r="Y411" t="s">
        <v>843</v>
      </c>
      <c r="Z411" t="s">
        <v>29</v>
      </c>
      <c r="AA411" t="s">
        <v>660</v>
      </c>
    </row>
    <row r="412" spans="1:27" x14ac:dyDescent="0.3">
      <c r="A412" t="s">
        <v>239</v>
      </c>
      <c r="B412">
        <v>1848</v>
      </c>
      <c r="C412" t="s">
        <v>34</v>
      </c>
      <c r="D412" t="s">
        <v>29</v>
      </c>
      <c r="E412" t="s">
        <v>32</v>
      </c>
      <c r="F412" t="s">
        <v>32</v>
      </c>
      <c r="G412">
        <v>67</v>
      </c>
      <c r="H412" t="s">
        <v>34</v>
      </c>
      <c r="I412" t="s">
        <v>33</v>
      </c>
      <c r="J412" t="s">
        <v>29</v>
      </c>
      <c r="K412" t="s">
        <v>29</v>
      </c>
      <c r="L412" t="s">
        <v>34</v>
      </c>
      <c r="M412" t="s">
        <v>34</v>
      </c>
      <c r="N412">
        <v>3</v>
      </c>
      <c r="O412" t="s">
        <v>66</v>
      </c>
      <c r="P412">
        <v>3</v>
      </c>
      <c r="Q412">
        <v>3</v>
      </c>
      <c r="R412" t="s">
        <v>36</v>
      </c>
      <c r="S412" t="s">
        <v>29</v>
      </c>
      <c r="T412" t="s">
        <v>67</v>
      </c>
      <c r="U412" t="s">
        <v>29</v>
      </c>
      <c r="V412" t="s">
        <v>67</v>
      </c>
      <c r="W412" t="s">
        <v>29</v>
      </c>
      <c r="X412" t="s">
        <v>29</v>
      </c>
      <c r="Y412" t="s">
        <v>844</v>
      </c>
      <c r="Z412" t="s">
        <v>34</v>
      </c>
      <c r="AA412" t="s">
        <v>239</v>
      </c>
    </row>
    <row r="413" spans="1:27" x14ac:dyDescent="0.3">
      <c r="A413" t="s">
        <v>845</v>
      </c>
      <c r="B413">
        <v>1377</v>
      </c>
      <c r="G413">
        <v>66</v>
      </c>
      <c r="O413" t="s">
        <v>27</v>
      </c>
      <c r="R413" t="s">
        <v>40</v>
      </c>
      <c r="S413" t="s">
        <v>34</v>
      </c>
      <c r="T413" t="s">
        <v>34</v>
      </c>
      <c r="U413" t="s">
        <v>29</v>
      </c>
      <c r="V413" t="s">
        <v>29</v>
      </c>
      <c r="W413" t="s">
        <v>29</v>
      </c>
      <c r="X413" t="s">
        <v>29</v>
      </c>
      <c r="Y413" t="s">
        <v>846</v>
      </c>
      <c r="Z413" t="s">
        <v>29</v>
      </c>
      <c r="AA413" t="s">
        <v>845</v>
      </c>
    </row>
    <row r="414" spans="1:27" x14ac:dyDescent="0.3">
      <c r="A414" t="s">
        <v>847</v>
      </c>
      <c r="B414">
        <v>354</v>
      </c>
      <c r="C414" t="s">
        <v>29</v>
      </c>
      <c r="D414" t="s">
        <v>29</v>
      </c>
      <c r="E414" t="s">
        <v>32</v>
      </c>
      <c r="F414" t="s">
        <v>32</v>
      </c>
      <c r="G414">
        <v>58</v>
      </c>
      <c r="H414" t="s">
        <v>34</v>
      </c>
      <c r="I414" t="s">
        <v>33</v>
      </c>
      <c r="J414" t="s">
        <v>34</v>
      </c>
      <c r="K414" t="s">
        <v>34</v>
      </c>
      <c r="L414" t="s">
        <v>29</v>
      </c>
      <c r="M414" t="s">
        <v>29</v>
      </c>
      <c r="N414">
        <v>2</v>
      </c>
      <c r="O414" t="s">
        <v>27</v>
      </c>
      <c r="P414">
        <v>9</v>
      </c>
      <c r="Q414">
        <v>4</v>
      </c>
      <c r="R414" t="s">
        <v>161</v>
      </c>
      <c r="S414" t="s">
        <v>29</v>
      </c>
      <c r="T414" t="s">
        <v>34</v>
      </c>
      <c r="U414" t="s">
        <v>29</v>
      </c>
      <c r="V414" t="s">
        <v>34</v>
      </c>
      <c r="W414" t="s">
        <v>29</v>
      </c>
      <c r="X414" t="s">
        <v>34</v>
      </c>
      <c r="Y414" t="s">
        <v>848</v>
      </c>
      <c r="Z414" t="s">
        <v>34</v>
      </c>
      <c r="AA414" t="s">
        <v>847</v>
      </c>
    </row>
    <row r="415" spans="1:27" x14ac:dyDescent="0.3">
      <c r="A415" t="s">
        <v>849</v>
      </c>
      <c r="B415">
        <v>187</v>
      </c>
      <c r="G415">
        <v>40</v>
      </c>
      <c r="O415" t="s">
        <v>43</v>
      </c>
      <c r="R415" t="s">
        <v>40</v>
      </c>
      <c r="S415" t="s">
        <v>29</v>
      </c>
      <c r="T415" t="s">
        <v>29</v>
      </c>
      <c r="U415" t="s">
        <v>29</v>
      </c>
      <c r="V415" t="s">
        <v>29</v>
      </c>
      <c r="W415" t="s">
        <v>29</v>
      </c>
      <c r="X415" t="s">
        <v>29</v>
      </c>
      <c r="Y415" t="s">
        <v>850</v>
      </c>
      <c r="Z415" t="s">
        <v>29</v>
      </c>
      <c r="AA415" t="s">
        <v>849</v>
      </c>
    </row>
    <row r="416" spans="1:27" x14ac:dyDescent="0.3">
      <c r="A416" t="s">
        <v>851</v>
      </c>
      <c r="B416">
        <v>3562</v>
      </c>
      <c r="G416">
        <v>81</v>
      </c>
      <c r="O416" t="s">
        <v>27</v>
      </c>
      <c r="R416" t="s">
        <v>51</v>
      </c>
      <c r="S416" t="s">
        <v>29</v>
      </c>
      <c r="T416" t="s">
        <v>34</v>
      </c>
      <c r="U416" t="s">
        <v>29</v>
      </c>
      <c r="V416" t="s">
        <v>29</v>
      </c>
      <c r="W416" t="s">
        <v>29</v>
      </c>
      <c r="X416" t="s">
        <v>34</v>
      </c>
      <c r="Y416" t="s">
        <v>852</v>
      </c>
      <c r="Z416" t="s">
        <v>29</v>
      </c>
      <c r="AA416" t="s">
        <v>851</v>
      </c>
    </row>
    <row r="417" spans="1:27" x14ac:dyDescent="0.3">
      <c r="A417" t="s">
        <v>853</v>
      </c>
      <c r="B417">
        <v>526</v>
      </c>
      <c r="G417">
        <v>55</v>
      </c>
      <c r="O417" t="s">
        <v>39</v>
      </c>
      <c r="R417" t="s">
        <v>40</v>
      </c>
      <c r="S417" t="s">
        <v>34</v>
      </c>
      <c r="T417" t="s">
        <v>29</v>
      </c>
      <c r="U417" t="s">
        <v>29</v>
      </c>
      <c r="V417" t="s">
        <v>29</v>
      </c>
      <c r="W417" t="s">
        <v>29</v>
      </c>
      <c r="X417" t="s">
        <v>29</v>
      </c>
      <c r="Y417" t="s">
        <v>854</v>
      </c>
      <c r="Z417" t="s">
        <v>29</v>
      </c>
      <c r="AA417" t="s">
        <v>853</v>
      </c>
    </row>
    <row r="418" spans="1:27" x14ac:dyDescent="0.3">
      <c r="A418" t="s">
        <v>855</v>
      </c>
      <c r="B418">
        <v>1306</v>
      </c>
      <c r="C418" t="s">
        <v>34</v>
      </c>
      <c r="D418" t="s">
        <v>34</v>
      </c>
      <c r="E418" t="s">
        <v>54</v>
      </c>
      <c r="F418" t="s">
        <v>54</v>
      </c>
      <c r="G418">
        <v>55</v>
      </c>
      <c r="H418" t="s">
        <v>34</v>
      </c>
      <c r="I418" t="s">
        <v>46</v>
      </c>
      <c r="J418" t="s">
        <v>29</v>
      </c>
      <c r="K418" t="s">
        <v>29</v>
      </c>
      <c r="L418" t="s">
        <v>34</v>
      </c>
      <c r="M418" t="s">
        <v>34</v>
      </c>
      <c r="N418">
        <v>2</v>
      </c>
      <c r="O418" t="s">
        <v>27</v>
      </c>
      <c r="P418">
        <v>10</v>
      </c>
      <c r="Q418">
        <v>7</v>
      </c>
      <c r="R418" t="s">
        <v>81</v>
      </c>
      <c r="S418" t="s">
        <v>34</v>
      </c>
      <c r="T418" t="s">
        <v>29</v>
      </c>
      <c r="U418" t="s">
        <v>29</v>
      </c>
      <c r="V418" t="s">
        <v>29</v>
      </c>
      <c r="W418" t="s">
        <v>29</v>
      </c>
      <c r="X418" t="s">
        <v>34</v>
      </c>
      <c r="Y418" t="s">
        <v>856</v>
      </c>
      <c r="Z418" t="s">
        <v>34</v>
      </c>
      <c r="AA418" t="s">
        <v>855</v>
      </c>
    </row>
    <row r="419" spans="1:27" x14ac:dyDescent="0.3">
      <c r="A419" t="s">
        <v>857</v>
      </c>
      <c r="B419">
        <v>3342</v>
      </c>
      <c r="G419">
        <v>77</v>
      </c>
      <c r="O419" t="s">
        <v>47</v>
      </c>
      <c r="R419" t="s">
        <v>40</v>
      </c>
      <c r="S419" t="s">
        <v>34</v>
      </c>
      <c r="T419" t="s">
        <v>29</v>
      </c>
      <c r="U419" t="s">
        <v>29</v>
      </c>
      <c r="V419" t="s">
        <v>29</v>
      </c>
      <c r="W419" t="s">
        <v>29</v>
      </c>
      <c r="X419" t="s">
        <v>34</v>
      </c>
      <c r="Y419" t="s">
        <v>858</v>
      </c>
      <c r="Z419" t="s">
        <v>29</v>
      </c>
      <c r="AA419" t="s">
        <v>857</v>
      </c>
    </row>
    <row r="420" spans="1:27" x14ac:dyDescent="0.3">
      <c r="A420" t="s">
        <v>859</v>
      </c>
      <c r="B420">
        <v>1642</v>
      </c>
      <c r="C420" t="s">
        <v>29</v>
      </c>
      <c r="D420" t="s">
        <v>34</v>
      </c>
      <c r="E420" t="s">
        <v>55</v>
      </c>
      <c r="F420" t="s">
        <v>55</v>
      </c>
      <c r="G420">
        <v>77</v>
      </c>
      <c r="H420" t="s">
        <v>29</v>
      </c>
      <c r="I420" t="s">
        <v>33</v>
      </c>
      <c r="J420" t="s">
        <v>29</v>
      </c>
      <c r="K420" t="s">
        <v>34</v>
      </c>
      <c r="L420" t="s">
        <v>34</v>
      </c>
      <c r="M420" t="s">
        <v>34</v>
      </c>
      <c r="N420">
        <v>3</v>
      </c>
      <c r="O420" t="s">
        <v>39</v>
      </c>
      <c r="P420">
        <v>2</v>
      </c>
      <c r="Q420">
        <v>6</v>
      </c>
      <c r="R420" t="s">
        <v>36</v>
      </c>
      <c r="S420" t="s">
        <v>29</v>
      </c>
      <c r="T420" t="s">
        <v>29</v>
      </c>
      <c r="U420" t="s">
        <v>29</v>
      </c>
      <c r="V420" t="s">
        <v>29</v>
      </c>
      <c r="W420" t="s">
        <v>29</v>
      </c>
      <c r="X420" t="s">
        <v>34</v>
      </c>
      <c r="Y420" t="s">
        <v>860</v>
      </c>
      <c r="Z420" t="s">
        <v>34</v>
      </c>
      <c r="AA420" t="s">
        <v>859</v>
      </c>
    </row>
    <row r="421" spans="1:27" x14ac:dyDescent="0.3">
      <c r="A421" t="s">
        <v>722</v>
      </c>
      <c r="B421">
        <v>161</v>
      </c>
      <c r="C421" t="s">
        <v>29</v>
      </c>
      <c r="D421" t="s">
        <v>29</v>
      </c>
      <c r="E421" t="s">
        <v>32</v>
      </c>
      <c r="F421" t="s">
        <v>32</v>
      </c>
      <c r="G421">
        <v>68</v>
      </c>
      <c r="H421" t="s">
        <v>34</v>
      </c>
      <c r="I421" t="s">
        <v>46</v>
      </c>
      <c r="J421" t="s">
        <v>34</v>
      </c>
      <c r="K421" t="s">
        <v>34</v>
      </c>
      <c r="L421" t="s">
        <v>34</v>
      </c>
      <c r="M421" t="s">
        <v>34</v>
      </c>
      <c r="N421">
        <v>2</v>
      </c>
      <c r="O421" t="s">
        <v>47</v>
      </c>
      <c r="P421">
        <v>11</v>
      </c>
      <c r="Q421">
        <v>7</v>
      </c>
      <c r="R421" t="s">
        <v>81</v>
      </c>
      <c r="S421" t="s">
        <v>34</v>
      </c>
      <c r="T421" t="s">
        <v>34</v>
      </c>
      <c r="U421" t="s">
        <v>34</v>
      </c>
      <c r="V421" t="s">
        <v>34</v>
      </c>
      <c r="W421" t="s">
        <v>34</v>
      </c>
      <c r="X421" t="s">
        <v>34</v>
      </c>
      <c r="Y421" t="s">
        <v>861</v>
      </c>
      <c r="Z421" t="s">
        <v>34</v>
      </c>
      <c r="AA421" t="s">
        <v>722</v>
      </c>
    </row>
    <row r="422" spans="1:27" x14ac:dyDescent="0.3">
      <c r="A422" t="s">
        <v>862</v>
      </c>
      <c r="B422">
        <v>3949</v>
      </c>
      <c r="G422">
        <v>60</v>
      </c>
      <c r="O422" t="s">
        <v>39</v>
      </c>
      <c r="R422" t="s">
        <v>51</v>
      </c>
      <c r="S422" t="s">
        <v>29</v>
      </c>
      <c r="T422" t="s">
        <v>29</v>
      </c>
      <c r="U422" t="s">
        <v>29</v>
      </c>
      <c r="V422" t="s">
        <v>29</v>
      </c>
      <c r="W422" t="s">
        <v>29</v>
      </c>
      <c r="X422" t="s">
        <v>29</v>
      </c>
      <c r="Y422" t="s">
        <v>863</v>
      </c>
      <c r="Z422" t="s">
        <v>29</v>
      </c>
      <c r="AA422" t="s">
        <v>862</v>
      </c>
    </row>
    <row r="423" spans="1:27" x14ac:dyDescent="0.3">
      <c r="A423" t="s">
        <v>864</v>
      </c>
      <c r="B423">
        <v>1657</v>
      </c>
      <c r="G423">
        <v>68</v>
      </c>
      <c r="O423" t="s">
        <v>50</v>
      </c>
      <c r="R423" t="s">
        <v>40</v>
      </c>
      <c r="S423" t="s">
        <v>34</v>
      </c>
      <c r="T423" t="s">
        <v>29</v>
      </c>
      <c r="U423" t="s">
        <v>29</v>
      </c>
      <c r="V423" t="s">
        <v>29</v>
      </c>
      <c r="W423" t="s">
        <v>29</v>
      </c>
      <c r="X423" t="s">
        <v>34</v>
      </c>
      <c r="Y423" t="s">
        <v>865</v>
      </c>
      <c r="Z423" t="s">
        <v>29</v>
      </c>
      <c r="AA423" t="s">
        <v>864</v>
      </c>
    </row>
    <row r="424" spans="1:27" x14ac:dyDescent="0.3">
      <c r="A424" t="s">
        <v>268</v>
      </c>
      <c r="B424">
        <v>436</v>
      </c>
      <c r="G424">
        <v>36</v>
      </c>
      <c r="O424" t="s">
        <v>50</v>
      </c>
      <c r="R424" t="s">
        <v>28</v>
      </c>
      <c r="S424" t="s">
        <v>29</v>
      </c>
      <c r="T424" t="s">
        <v>34</v>
      </c>
      <c r="U424" t="s">
        <v>29</v>
      </c>
      <c r="V424" t="s">
        <v>29</v>
      </c>
      <c r="W424" t="s">
        <v>29</v>
      </c>
      <c r="X424" t="s">
        <v>34</v>
      </c>
      <c r="Y424" t="s">
        <v>866</v>
      </c>
      <c r="Z424" t="s">
        <v>29</v>
      </c>
      <c r="AA424" t="s">
        <v>268</v>
      </c>
    </row>
    <row r="425" spans="1:27" x14ac:dyDescent="0.3">
      <c r="A425" t="s">
        <v>867</v>
      </c>
      <c r="B425">
        <v>319</v>
      </c>
      <c r="C425" t="s">
        <v>29</v>
      </c>
      <c r="D425" t="s">
        <v>29</v>
      </c>
      <c r="E425" t="s">
        <v>54</v>
      </c>
      <c r="F425" t="s">
        <v>54</v>
      </c>
      <c r="G425">
        <v>72</v>
      </c>
      <c r="H425" t="s">
        <v>29</v>
      </c>
      <c r="I425" t="s">
        <v>46</v>
      </c>
      <c r="J425" t="s">
        <v>34</v>
      </c>
      <c r="K425" t="s">
        <v>29</v>
      </c>
      <c r="L425" t="s">
        <v>29</v>
      </c>
      <c r="M425" t="s">
        <v>29</v>
      </c>
      <c r="N425">
        <v>3</v>
      </c>
      <c r="O425" t="s">
        <v>50</v>
      </c>
      <c r="P425">
        <v>20</v>
      </c>
      <c r="Q425">
        <v>18</v>
      </c>
      <c r="R425" t="s">
        <v>36</v>
      </c>
      <c r="S425" t="s">
        <v>34</v>
      </c>
      <c r="T425" t="s">
        <v>34</v>
      </c>
      <c r="U425" t="s">
        <v>29</v>
      </c>
      <c r="V425" t="s">
        <v>29</v>
      </c>
      <c r="W425" t="s">
        <v>34</v>
      </c>
      <c r="X425" t="s">
        <v>34</v>
      </c>
      <c r="Y425" t="s">
        <v>868</v>
      </c>
      <c r="Z425" t="s">
        <v>34</v>
      </c>
      <c r="AA425" t="s">
        <v>867</v>
      </c>
    </row>
    <row r="426" spans="1:27" x14ac:dyDescent="0.3">
      <c r="A426" t="s">
        <v>759</v>
      </c>
      <c r="B426">
        <v>1356</v>
      </c>
      <c r="G426">
        <v>65</v>
      </c>
      <c r="O426" t="s">
        <v>132</v>
      </c>
      <c r="R426" t="s">
        <v>51</v>
      </c>
      <c r="S426" t="s">
        <v>29</v>
      </c>
      <c r="T426" t="s">
        <v>29</v>
      </c>
      <c r="U426" t="s">
        <v>29</v>
      </c>
      <c r="V426" t="s">
        <v>29</v>
      </c>
      <c r="W426" t="s">
        <v>29</v>
      </c>
      <c r="X426" t="s">
        <v>34</v>
      </c>
      <c r="Y426" t="s">
        <v>869</v>
      </c>
      <c r="Z426" t="s">
        <v>29</v>
      </c>
      <c r="AA426" t="s">
        <v>759</v>
      </c>
    </row>
    <row r="427" spans="1:27" x14ac:dyDescent="0.3">
      <c r="A427" t="s">
        <v>306</v>
      </c>
      <c r="B427">
        <v>679</v>
      </c>
      <c r="C427" t="s">
        <v>34</v>
      </c>
      <c r="D427" t="s">
        <v>29</v>
      </c>
      <c r="E427" t="s">
        <v>54</v>
      </c>
      <c r="F427" t="s">
        <v>54</v>
      </c>
      <c r="G427">
        <v>62</v>
      </c>
      <c r="H427" t="s">
        <v>29</v>
      </c>
      <c r="I427" t="s">
        <v>33</v>
      </c>
      <c r="J427" t="s">
        <v>34</v>
      </c>
      <c r="K427" t="s">
        <v>34</v>
      </c>
      <c r="L427" t="s">
        <v>34</v>
      </c>
      <c r="M427" t="s">
        <v>34</v>
      </c>
      <c r="N427">
        <v>2</v>
      </c>
      <c r="O427" t="s">
        <v>39</v>
      </c>
      <c r="P427">
        <v>10</v>
      </c>
      <c r="Q427">
        <v>6</v>
      </c>
      <c r="R427" t="s">
        <v>36</v>
      </c>
      <c r="S427" t="s">
        <v>34</v>
      </c>
      <c r="T427" t="s">
        <v>34</v>
      </c>
      <c r="U427" t="s">
        <v>29</v>
      </c>
      <c r="V427" t="s">
        <v>29</v>
      </c>
      <c r="W427" t="s">
        <v>29</v>
      </c>
      <c r="X427" t="s">
        <v>34</v>
      </c>
      <c r="Y427" t="s">
        <v>870</v>
      </c>
      <c r="Z427" t="s">
        <v>34</v>
      </c>
      <c r="AA427" t="s">
        <v>306</v>
      </c>
    </row>
    <row r="428" spans="1:27" x14ac:dyDescent="0.3">
      <c r="A428" t="s">
        <v>871</v>
      </c>
      <c r="B428">
        <v>1444</v>
      </c>
      <c r="C428" t="s">
        <v>29</v>
      </c>
      <c r="D428" t="s">
        <v>29</v>
      </c>
      <c r="E428" t="s">
        <v>55</v>
      </c>
      <c r="F428" t="s">
        <v>55</v>
      </c>
      <c r="G428">
        <v>63</v>
      </c>
      <c r="H428" t="s">
        <v>34</v>
      </c>
      <c r="I428" t="s">
        <v>46</v>
      </c>
      <c r="J428" t="s">
        <v>29</v>
      </c>
      <c r="K428" t="s">
        <v>29</v>
      </c>
      <c r="L428" t="s">
        <v>29</v>
      </c>
      <c r="M428" t="s">
        <v>29</v>
      </c>
      <c r="N428">
        <v>3</v>
      </c>
      <c r="O428" t="s">
        <v>99</v>
      </c>
      <c r="P428">
        <v>6</v>
      </c>
      <c r="Q428">
        <v>6</v>
      </c>
      <c r="R428" t="s">
        <v>36</v>
      </c>
      <c r="S428" t="s">
        <v>29</v>
      </c>
      <c r="T428" t="s">
        <v>29</v>
      </c>
      <c r="U428" t="s">
        <v>29</v>
      </c>
      <c r="V428" t="s">
        <v>29</v>
      </c>
      <c r="W428" t="s">
        <v>29</v>
      </c>
      <c r="X428" t="s">
        <v>29</v>
      </c>
      <c r="Y428" t="s">
        <v>872</v>
      </c>
      <c r="Z428" t="s">
        <v>34</v>
      </c>
      <c r="AA428" t="s">
        <v>871</v>
      </c>
    </row>
    <row r="429" spans="1:27" x14ac:dyDescent="0.3">
      <c r="A429" t="s">
        <v>873</v>
      </c>
      <c r="B429">
        <v>811</v>
      </c>
      <c r="C429" t="s">
        <v>29</v>
      </c>
      <c r="D429" t="s">
        <v>34</v>
      </c>
      <c r="E429" t="s">
        <v>32</v>
      </c>
      <c r="F429" t="s">
        <v>32</v>
      </c>
      <c r="G429">
        <v>62</v>
      </c>
      <c r="H429" t="s">
        <v>34</v>
      </c>
      <c r="I429" t="s">
        <v>46</v>
      </c>
      <c r="J429" t="s">
        <v>34</v>
      </c>
      <c r="K429" t="s">
        <v>29</v>
      </c>
      <c r="L429" t="s">
        <v>34</v>
      </c>
      <c r="M429" t="s">
        <v>34</v>
      </c>
      <c r="N429">
        <v>2</v>
      </c>
      <c r="O429" t="s">
        <v>47</v>
      </c>
      <c r="P429">
        <v>8</v>
      </c>
      <c r="Q429">
        <v>7</v>
      </c>
      <c r="R429" t="s">
        <v>40</v>
      </c>
      <c r="S429" t="s">
        <v>29</v>
      </c>
      <c r="T429" t="s">
        <v>29</v>
      </c>
      <c r="U429" t="s">
        <v>29</v>
      </c>
      <c r="V429" t="s">
        <v>29</v>
      </c>
      <c r="W429" t="s">
        <v>29</v>
      </c>
      <c r="X429" t="s">
        <v>34</v>
      </c>
      <c r="Y429" t="s">
        <v>874</v>
      </c>
      <c r="Z429" t="s">
        <v>34</v>
      </c>
      <c r="AA429" t="s">
        <v>873</v>
      </c>
    </row>
    <row r="430" spans="1:27" x14ac:dyDescent="0.3">
      <c r="A430" t="s">
        <v>875</v>
      </c>
      <c r="B430">
        <v>2879</v>
      </c>
      <c r="G430">
        <v>31</v>
      </c>
      <c r="O430" t="s">
        <v>39</v>
      </c>
      <c r="R430" t="s">
        <v>28</v>
      </c>
      <c r="S430" t="s">
        <v>34</v>
      </c>
      <c r="T430" t="s">
        <v>34</v>
      </c>
      <c r="U430" t="s">
        <v>29</v>
      </c>
      <c r="V430" t="s">
        <v>29</v>
      </c>
      <c r="W430" t="s">
        <v>29</v>
      </c>
      <c r="X430" t="s">
        <v>34</v>
      </c>
      <c r="Y430" t="s">
        <v>876</v>
      </c>
      <c r="Z430" t="s">
        <v>29</v>
      </c>
      <c r="AA430" t="s">
        <v>875</v>
      </c>
    </row>
    <row r="431" spans="1:27" x14ac:dyDescent="0.3">
      <c r="A431" t="s">
        <v>215</v>
      </c>
      <c r="B431">
        <v>1222</v>
      </c>
      <c r="C431" t="s">
        <v>29</v>
      </c>
      <c r="D431" t="s">
        <v>29</v>
      </c>
      <c r="E431" t="s">
        <v>54</v>
      </c>
      <c r="F431" t="s">
        <v>54</v>
      </c>
      <c r="G431">
        <v>57</v>
      </c>
      <c r="H431" t="s">
        <v>34</v>
      </c>
      <c r="I431" t="s">
        <v>33</v>
      </c>
      <c r="J431" t="s">
        <v>34</v>
      </c>
      <c r="K431" t="s">
        <v>29</v>
      </c>
      <c r="L431" t="s">
        <v>29</v>
      </c>
      <c r="M431" t="s">
        <v>29</v>
      </c>
      <c r="N431">
        <v>3</v>
      </c>
      <c r="O431" t="s">
        <v>43</v>
      </c>
      <c r="P431">
        <v>9</v>
      </c>
      <c r="Q431">
        <v>9</v>
      </c>
      <c r="R431" t="s">
        <v>36</v>
      </c>
      <c r="S431" t="s">
        <v>29</v>
      </c>
      <c r="T431" t="s">
        <v>34</v>
      </c>
      <c r="U431" t="s">
        <v>29</v>
      </c>
      <c r="V431" t="s">
        <v>29</v>
      </c>
      <c r="W431" t="s">
        <v>34</v>
      </c>
      <c r="X431" t="s">
        <v>34</v>
      </c>
      <c r="Y431" t="s">
        <v>877</v>
      </c>
      <c r="Z431" t="s">
        <v>34</v>
      </c>
      <c r="AA431" t="s">
        <v>215</v>
      </c>
    </row>
    <row r="432" spans="1:27" x14ac:dyDescent="0.3">
      <c r="A432" t="s">
        <v>878</v>
      </c>
      <c r="B432">
        <v>278</v>
      </c>
      <c r="C432" t="s">
        <v>29</v>
      </c>
      <c r="D432" t="s">
        <v>29</v>
      </c>
      <c r="E432" t="s">
        <v>32</v>
      </c>
      <c r="F432" t="s">
        <v>32</v>
      </c>
      <c r="G432">
        <v>64</v>
      </c>
      <c r="H432" t="s">
        <v>34</v>
      </c>
      <c r="I432" t="s">
        <v>46</v>
      </c>
      <c r="J432" t="s">
        <v>34</v>
      </c>
      <c r="K432" t="s">
        <v>29</v>
      </c>
      <c r="L432" t="s">
        <v>34</v>
      </c>
      <c r="M432" t="s">
        <v>34</v>
      </c>
      <c r="N432">
        <v>2</v>
      </c>
      <c r="O432" t="s">
        <v>47</v>
      </c>
      <c r="P432">
        <v>14</v>
      </c>
      <c r="Q432">
        <v>10</v>
      </c>
      <c r="R432" t="s">
        <v>36</v>
      </c>
      <c r="S432" t="s">
        <v>34</v>
      </c>
      <c r="T432" t="s">
        <v>34</v>
      </c>
      <c r="U432" t="s">
        <v>29</v>
      </c>
      <c r="V432" t="s">
        <v>29</v>
      </c>
      <c r="W432" t="s">
        <v>34</v>
      </c>
      <c r="X432" t="s">
        <v>34</v>
      </c>
      <c r="Y432" t="s">
        <v>879</v>
      </c>
      <c r="Z432" t="s">
        <v>34</v>
      </c>
      <c r="AA432" t="s">
        <v>878</v>
      </c>
    </row>
    <row r="433" spans="1:27" x14ac:dyDescent="0.3">
      <c r="A433" t="s">
        <v>880</v>
      </c>
      <c r="B433">
        <v>1371</v>
      </c>
      <c r="C433" t="s">
        <v>29</v>
      </c>
      <c r="D433" t="s">
        <v>29</v>
      </c>
      <c r="E433" t="s">
        <v>32</v>
      </c>
      <c r="F433" t="s">
        <v>32</v>
      </c>
      <c r="G433">
        <v>56</v>
      </c>
      <c r="H433" t="s">
        <v>29</v>
      </c>
      <c r="I433" t="s">
        <v>33</v>
      </c>
      <c r="J433" t="s">
        <v>29</v>
      </c>
      <c r="K433" t="s">
        <v>29</v>
      </c>
      <c r="L433" t="s">
        <v>29</v>
      </c>
      <c r="M433" t="s">
        <v>29</v>
      </c>
      <c r="N433">
        <v>2</v>
      </c>
      <c r="O433" t="s">
        <v>39</v>
      </c>
      <c r="P433">
        <v>12</v>
      </c>
      <c r="Q433">
        <v>11</v>
      </c>
      <c r="R433" t="s">
        <v>36</v>
      </c>
      <c r="S433" t="s">
        <v>34</v>
      </c>
      <c r="T433" t="s">
        <v>34</v>
      </c>
      <c r="U433" t="s">
        <v>29</v>
      </c>
      <c r="V433" t="s">
        <v>29</v>
      </c>
      <c r="W433" t="s">
        <v>29</v>
      </c>
      <c r="X433" t="s">
        <v>34</v>
      </c>
      <c r="Y433" t="s">
        <v>881</v>
      </c>
      <c r="Z433" t="s">
        <v>34</v>
      </c>
      <c r="AA433" t="s">
        <v>880</v>
      </c>
    </row>
    <row r="434" spans="1:27" x14ac:dyDescent="0.3">
      <c r="A434" t="s">
        <v>431</v>
      </c>
      <c r="B434">
        <v>125</v>
      </c>
      <c r="C434" t="s">
        <v>29</v>
      </c>
      <c r="D434" t="s">
        <v>29</v>
      </c>
      <c r="E434" t="s">
        <v>32</v>
      </c>
      <c r="F434" t="s">
        <v>32</v>
      </c>
      <c r="G434">
        <v>71</v>
      </c>
      <c r="H434" t="s">
        <v>34</v>
      </c>
      <c r="I434" t="s">
        <v>46</v>
      </c>
      <c r="J434" t="s">
        <v>29</v>
      </c>
      <c r="K434" t="s">
        <v>34</v>
      </c>
      <c r="L434" t="s">
        <v>29</v>
      </c>
      <c r="M434" t="s">
        <v>29</v>
      </c>
      <c r="N434">
        <v>2</v>
      </c>
      <c r="O434" t="s">
        <v>27</v>
      </c>
      <c r="P434">
        <v>15</v>
      </c>
      <c r="Q434">
        <v>13</v>
      </c>
      <c r="R434" t="s">
        <v>36</v>
      </c>
      <c r="S434" t="s">
        <v>34</v>
      </c>
      <c r="T434" t="s">
        <v>34</v>
      </c>
      <c r="U434" t="s">
        <v>34</v>
      </c>
      <c r="V434" t="s">
        <v>29</v>
      </c>
      <c r="W434" t="s">
        <v>34</v>
      </c>
      <c r="X434" t="s">
        <v>34</v>
      </c>
      <c r="Y434" t="s">
        <v>882</v>
      </c>
      <c r="Z434" t="s">
        <v>34</v>
      </c>
      <c r="AA434" t="s">
        <v>431</v>
      </c>
    </row>
    <row r="435" spans="1:27" x14ac:dyDescent="0.3">
      <c r="A435" t="s">
        <v>883</v>
      </c>
      <c r="B435">
        <v>4734</v>
      </c>
      <c r="C435" t="s">
        <v>29</v>
      </c>
      <c r="D435" t="s">
        <v>34</v>
      </c>
      <c r="E435" t="s">
        <v>32</v>
      </c>
      <c r="F435" t="s">
        <v>32</v>
      </c>
      <c r="G435">
        <v>21</v>
      </c>
      <c r="H435" t="s">
        <v>34</v>
      </c>
      <c r="I435" t="s">
        <v>46</v>
      </c>
      <c r="J435" t="s">
        <v>34</v>
      </c>
      <c r="K435" t="s">
        <v>29</v>
      </c>
      <c r="L435" t="s">
        <v>34</v>
      </c>
      <c r="M435" t="s">
        <v>34</v>
      </c>
      <c r="N435">
        <v>2</v>
      </c>
      <c r="O435" t="s">
        <v>132</v>
      </c>
      <c r="P435">
        <v>20</v>
      </c>
      <c r="Q435">
        <v>10</v>
      </c>
      <c r="R435" t="s">
        <v>28</v>
      </c>
      <c r="S435" t="s">
        <v>29</v>
      </c>
      <c r="T435" t="s">
        <v>34</v>
      </c>
      <c r="U435" t="s">
        <v>29</v>
      </c>
      <c r="V435" t="s">
        <v>29</v>
      </c>
      <c r="W435" t="s">
        <v>29</v>
      </c>
      <c r="X435" t="s">
        <v>34</v>
      </c>
      <c r="Y435" t="s">
        <v>884</v>
      </c>
      <c r="Z435" t="s">
        <v>29</v>
      </c>
      <c r="AA435" t="s">
        <v>883</v>
      </c>
    </row>
    <row r="436" spans="1:27" x14ac:dyDescent="0.3">
      <c r="A436" t="s">
        <v>885</v>
      </c>
      <c r="B436">
        <v>868</v>
      </c>
      <c r="C436" t="s">
        <v>34</v>
      </c>
      <c r="D436" t="s">
        <v>34</v>
      </c>
      <c r="E436" t="s">
        <v>55</v>
      </c>
      <c r="F436" t="s">
        <v>55</v>
      </c>
      <c r="G436">
        <v>82</v>
      </c>
      <c r="H436" t="s">
        <v>34</v>
      </c>
      <c r="I436" t="s">
        <v>46</v>
      </c>
      <c r="J436" t="s">
        <v>29</v>
      </c>
      <c r="K436" t="s">
        <v>34</v>
      </c>
      <c r="L436" t="s">
        <v>29</v>
      </c>
      <c r="M436" t="s">
        <v>29</v>
      </c>
      <c r="N436">
        <v>2</v>
      </c>
      <c r="O436" t="s">
        <v>99</v>
      </c>
      <c r="P436">
        <v>6</v>
      </c>
      <c r="Q436">
        <v>6</v>
      </c>
      <c r="R436" t="s">
        <v>161</v>
      </c>
      <c r="S436" t="s">
        <v>29</v>
      </c>
      <c r="T436" t="s">
        <v>34</v>
      </c>
      <c r="U436" t="s">
        <v>29</v>
      </c>
      <c r="V436" t="s">
        <v>34</v>
      </c>
      <c r="W436" t="s">
        <v>29</v>
      </c>
      <c r="X436" t="s">
        <v>29</v>
      </c>
      <c r="Y436" t="s">
        <v>886</v>
      </c>
      <c r="Z436" t="s">
        <v>34</v>
      </c>
      <c r="AA436" t="s">
        <v>885</v>
      </c>
    </row>
    <row r="437" spans="1:27" x14ac:dyDescent="0.3">
      <c r="A437" t="s">
        <v>697</v>
      </c>
      <c r="B437">
        <v>1459</v>
      </c>
      <c r="C437" t="s">
        <v>29</v>
      </c>
      <c r="D437" t="s">
        <v>29</v>
      </c>
      <c r="E437" t="s">
        <v>32</v>
      </c>
      <c r="F437" t="s">
        <v>32</v>
      </c>
      <c r="G437">
        <v>55</v>
      </c>
      <c r="H437" t="s">
        <v>34</v>
      </c>
      <c r="I437" t="s">
        <v>33</v>
      </c>
      <c r="J437" t="s">
        <v>34</v>
      </c>
      <c r="K437" t="s">
        <v>29</v>
      </c>
      <c r="L437" t="s">
        <v>29</v>
      </c>
      <c r="M437" t="s">
        <v>29</v>
      </c>
      <c r="N437">
        <v>2</v>
      </c>
      <c r="O437" t="s">
        <v>132</v>
      </c>
      <c r="P437">
        <v>5</v>
      </c>
      <c r="Q437">
        <v>5</v>
      </c>
      <c r="R437" t="s">
        <v>28</v>
      </c>
      <c r="S437" t="s">
        <v>29</v>
      </c>
      <c r="T437" t="s">
        <v>29</v>
      </c>
      <c r="U437" t="s">
        <v>29</v>
      </c>
      <c r="V437" t="s">
        <v>29</v>
      </c>
      <c r="W437" t="s">
        <v>29</v>
      </c>
      <c r="X437" t="s">
        <v>34</v>
      </c>
      <c r="Y437" t="s">
        <v>887</v>
      </c>
      <c r="Z437" t="s">
        <v>29</v>
      </c>
      <c r="AA437" t="s">
        <v>697</v>
      </c>
    </row>
    <row r="438" spans="1:27" x14ac:dyDescent="0.3">
      <c r="A438" t="s">
        <v>888</v>
      </c>
      <c r="B438">
        <v>4519</v>
      </c>
      <c r="C438" t="s">
        <v>29</v>
      </c>
      <c r="D438" t="s">
        <v>29</v>
      </c>
      <c r="E438" t="s">
        <v>32</v>
      </c>
      <c r="F438" t="s">
        <v>32</v>
      </c>
      <c r="G438">
        <v>77</v>
      </c>
      <c r="H438" t="s">
        <v>29</v>
      </c>
      <c r="I438" t="s">
        <v>33</v>
      </c>
      <c r="J438" t="s">
        <v>34</v>
      </c>
      <c r="K438" t="s">
        <v>34</v>
      </c>
      <c r="L438" t="s">
        <v>34</v>
      </c>
      <c r="M438" t="s">
        <v>34</v>
      </c>
      <c r="N438">
        <v>3</v>
      </c>
      <c r="O438" t="s">
        <v>39</v>
      </c>
      <c r="P438">
        <v>25</v>
      </c>
      <c r="Q438">
        <v>10</v>
      </c>
      <c r="R438" t="s">
        <v>40</v>
      </c>
      <c r="S438" t="s">
        <v>34</v>
      </c>
      <c r="T438" t="s">
        <v>29</v>
      </c>
      <c r="U438" t="s">
        <v>29</v>
      </c>
      <c r="V438" t="s">
        <v>29</v>
      </c>
      <c r="W438" t="s">
        <v>29</v>
      </c>
      <c r="X438" t="s">
        <v>29</v>
      </c>
      <c r="Y438" t="s">
        <v>889</v>
      </c>
      <c r="Z438" t="s">
        <v>29</v>
      </c>
      <c r="AA438" t="s">
        <v>888</v>
      </c>
    </row>
    <row r="439" spans="1:27" x14ac:dyDescent="0.3">
      <c r="A439" t="s">
        <v>890</v>
      </c>
      <c r="B439">
        <v>836</v>
      </c>
      <c r="G439">
        <v>57</v>
      </c>
      <c r="O439" t="s">
        <v>47</v>
      </c>
      <c r="R439" t="s">
        <v>40</v>
      </c>
      <c r="S439" t="s">
        <v>34</v>
      </c>
      <c r="T439" t="s">
        <v>34</v>
      </c>
      <c r="U439" t="s">
        <v>29</v>
      </c>
      <c r="V439" t="s">
        <v>29</v>
      </c>
      <c r="W439" t="s">
        <v>29</v>
      </c>
      <c r="X439" t="s">
        <v>29</v>
      </c>
      <c r="Y439" t="s">
        <v>891</v>
      </c>
      <c r="Z439" t="s">
        <v>29</v>
      </c>
      <c r="AA439" t="s">
        <v>890</v>
      </c>
    </row>
    <row r="440" spans="1:27" x14ac:dyDescent="0.3">
      <c r="A440" t="s">
        <v>892</v>
      </c>
      <c r="B440">
        <v>1168</v>
      </c>
      <c r="G440">
        <v>57</v>
      </c>
      <c r="O440" t="s">
        <v>75</v>
      </c>
      <c r="R440" t="s">
        <v>51</v>
      </c>
      <c r="S440" t="s">
        <v>29</v>
      </c>
      <c r="T440" t="s">
        <v>34</v>
      </c>
      <c r="U440" t="s">
        <v>29</v>
      </c>
      <c r="V440" t="s">
        <v>29</v>
      </c>
      <c r="W440" t="s">
        <v>29</v>
      </c>
      <c r="X440" t="s">
        <v>29</v>
      </c>
      <c r="Y440" t="s">
        <v>893</v>
      </c>
      <c r="Z440" t="s">
        <v>29</v>
      </c>
      <c r="AA440" t="s">
        <v>892</v>
      </c>
    </row>
    <row r="441" spans="1:27" x14ac:dyDescent="0.3">
      <c r="A441" t="s">
        <v>480</v>
      </c>
      <c r="B441">
        <v>176</v>
      </c>
      <c r="C441" t="s">
        <v>29</v>
      </c>
      <c r="D441" t="s">
        <v>29</v>
      </c>
      <c r="E441" t="s">
        <v>32</v>
      </c>
      <c r="F441" t="s">
        <v>32</v>
      </c>
      <c r="G441">
        <v>69</v>
      </c>
      <c r="H441" t="s">
        <v>29</v>
      </c>
      <c r="I441" t="s">
        <v>46</v>
      </c>
      <c r="J441" t="s">
        <v>29</v>
      </c>
      <c r="K441" t="s">
        <v>34</v>
      </c>
      <c r="L441" t="s">
        <v>29</v>
      </c>
      <c r="M441" t="s">
        <v>29</v>
      </c>
      <c r="N441">
        <v>2</v>
      </c>
      <c r="O441" t="s">
        <v>39</v>
      </c>
      <c r="P441">
        <v>10</v>
      </c>
      <c r="Q441">
        <v>8</v>
      </c>
      <c r="R441" t="s">
        <v>36</v>
      </c>
      <c r="S441" t="s">
        <v>29</v>
      </c>
      <c r="T441" t="s">
        <v>34</v>
      </c>
      <c r="U441" t="s">
        <v>29</v>
      </c>
      <c r="V441" t="s">
        <v>34</v>
      </c>
      <c r="W441" t="s">
        <v>29</v>
      </c>
      <c r="X441" t="s">
        <v>34</v>
      </c>
      <c r="Y441" t="s">
        <v>894</v>
      </c>
      <c r="Z441" t="s">
        <v>34</v>
      </c>
      <c r="AA441" t="s">
        <v>480</v>
      </c>
    </row>
    <row r="442" spans="1:27" x14ac:dyDescent="0.3">
      <c r="A442" t="s">
        <v>895</v>
      </c>
      <c r="B442">
        <v>1521</v>
      </c>
      <c r="G442">
        <v>59</v>
      </c>
      <c r="O442" t="s">
        <v>39</v>
      </c>
      <c r="R442" t="s">
        <v>40</v>
      </c>
      <c r="S442" t="s">
        <v>29</v>
      </c>
      <c r="T442" t="s">
        <v>29</v>
      </c>
      <c r="U442" t="s">
        <v>29</v>
      </c>
      <c r="V442" t="s">
        <v>29</v>
      </c>
      <c r="W442" t="s">
        <v>29</v>
      </c>
      <c r="X442" t="s">
        <v>34</v>
      </c>
      <c r="Y442" t="s">
        <v>896</v>
      </c>
      <c r="Z442" t="s">
        <v>29</v>
      </c>
      <c r="AA442" t="s">
        <v>895</v>
      </c>
    </row>
    <row r="443" spans="1:27" x14ac:dyDescent="0.3">
      <c r="A443" t="s">
        <v>897</v>
      </c>
      <c r="B443">
        <v>4308</v>
      </c>
      <c r="G443">
        <v>72</v>
      </c>
      <c r="O443" t="s">
        <v>47</v>
      </c>
      <c r="R443" t="s">
        <v>40</v>
      </c>
      <c r="S443" t="s">
        <v>29</v>
      </c>
      <c r="T443" t="s">
        <v>29</v>
      </c>
      <c r="U443" t="s">
        <v>29</v>
      </c>
      <c r="V443" t="s">
        <v>29</v>
      </c>
      <c r="W443" t="s">
        <v>29</v>
      </c>
      <c r="X443" t="s">
        <v>29</v>
      </c>
      <c r="Y443" t="s">
        <v>898</v>
      </c>
      <c r="Z443" t="s">
        <v>29</v>
      </c>
      <c r="AA443" t="s">
        <v>897</v>
      </c>
    </row>
    <row r="444" spans="1:27" x14ac:dyDescent="0.3">
      <c r="A444" t="s">
        <v>541</v>
      </c>
      <c r="B444">
        <v>1599</v>
      </c>
      <c r="C444" t="s">
        <v>34</v>
      </c>
      <c r="D444" t="s">
        <v>29</v>
      </c>
      <c r="E444" t="s">
        <v>54</v>
      </c>
      <c r="F444" t="s">
        <v>54</v>
      </c>
      <c r="G444">
        <v>67</v>
      </c>
      <c r="H444" t="s">
        <v>29</v>
      </c>
      <c r="I444" t="s">
        <v>46</v>
      </c>
      <c r="J444" t="s">
        <v>29</v>
      </c>
      <c r="K444" t="s">
        <v>29</v>
      </c>
      <c r="L444" t="s">
        <v>34</v>
      </c>
      <c r="M444" t="s">
        <v>34</v>
      </c>
      <c r="N444">
        <v>2</v>
      </c>
      <c r="O444" t="s">
        <v>47</v>
      </c>
      <c r="P444">
        <v>21</v>
      </c>
      <c r="Q444">
        <v>13</v>
      </c>
      <c r="R444" t="s">
        <v>36</v>
      </c>
      <c r="S444" t="s">
        <v>34</v>
      </c>
      <c r="T444" t="s">
        <v>67</v>
      </c>
      <c r="U444" t="s">
        <v>29</v>
      </c>
      <c r="V444" t="s">
        <v>67</v>
      </c>
      <c r="W444" t="s">
        <v>29</v>
      </c>
      <c r="X444" t="s">
        <v>34</v>
      </c>
      <c r="Y444" t="s">
        <v>899</v>
      </c>
      <c r="Z444" t="s">
        <v>34</v>
      </c>
      <c r="AA444" t="s">
        <v>541</v>
      </c>
    </row>
    <row r="445" spans="1:27" x14ac:dyDescent="0.3">
      <c r="A445" t="s">
        <v>900</v>
      </c>
      <c r="B445">
        <v>659</v>
      </c>
      <c r="G445">
        <v>55</v>
      </c>
      <c r="O445" t="s">
        <v>47</v>
      </c>
      <c r="R445" t="s">
        <v>40</v>
      </c>
      <c r="S445" t="s">
        <v>34</v>
      </c>
      <c r="T445" t="s">
        <v>34</v>
      </c>
      <c r="U445" t="s">
        <v>29</v>
      </c>
      <c r="V445" t="s">
        <v>29</v>
      </c>
      <c r="W445" t="s">
        <v>29</v>
      </c>
      <c r="X445" t="s">
        <v>29</v>
      </c>
      <c r="Y445" t="s">
        <v>901</v>
      </c>
      <c r="Z445" t="s">
        <v>29</v>
      </c>
      <c r="AA445" t="s">
        <v>900</v>
      </c>
    </row>
    <row r="446" spans="1:27" x14ac:dyDescent="0.3">
      <c r="A446" t="s">
        <v>902</v>
      </c>
      <c r="B446">
        <v>1156</v>
      </c>
      <c r="G446">
        <v>59</v>
      </c>
      <c r="O446" t="s">
        <v>465</v>
      </c>
      <c r="R446" t="s">
        <v>28</v>
      </c>
      <c r="S446" t="s">
        <v>29</v>
      </c>
      <c r="T446" t="s">
        <v>34</v>
      </c>
      <c r="U446" t="s">
        <v>29</v>
      </c>
      <c r="V446" t="s">
        <v>29</v>
      </c>
      <c r="W446" t="s">
        <v>29</v>
      </c>
      <c r="X446" t="s">
        <v>34</v>
      </c>
      <c r="Y446" t="s">
        <v>903</v>
      </c>
      <c r="Z446" t="s">
        <v>29</v>
      </c>
      <c r="AA446" t="s">
        <v>902</v>
      </c>
    </row>
    <row r="447" spans="1:27" x14ac:dyDescent="0.3">
      <c r="A447" t="s">
        <v>145</v>
      </c>
      <c r="B447">
        <v>322</v>
      </c>
      <c r="G447">
        <v>45</v>
      </c>
      <c r="O447" t="s">
        <v>27</v>
      </c>
      <c r="R447" t="s">
        <v>40</v>
      </c>
      <c r="S447" t="s">
        <v>34</v>
      </c>
      <c r="T447" t="s">
        <v>29</v>
      </c>
      <c r="U447" t="s">
        <v>29</v>
      </c>
      <c r="V447" t="s">
        <v>29</v>
      </c>
      <c r="W447" t="s">
        <v>29</v>
      </c>
      <c r="X447" t="s">
        <v>29</v>
      </c>
      <c r="Y447" t="s">
        <v>904</v>
      </c>
      <c r="Z447" t="s">
        <v>29</v>
      </c>
      <c r="AA447" t="s">
        <v>145</v>
      </c>
    </row>
    <row r="448" spans="1:27" x14ac:dyDescent="0.3">
      <c r="A448" t="s">
        <v>905</v>
      </c>
      <c r="B448">
        <v>949</v>
      </c>
      <c r="C448" t="s">
        <v>29</v>
      </c>
      <c r="D448" t="s">
        <v>34</v>
      </c>
      <c r="E448" t="s">
        <v>32</v>
      </c>
      <c r="F448" t="s">
        <v>32</v>
      </c>
      <c r="G448">
        <v>88</v>
      </c>
      <c r="H448" t="s">
        <v>34</v>
      </c>
      <c r="I448" t="s">
        <v>46</v>
      </c>
      <c r="J448" t="s">
        <v>34</v>
      </c>
      <c r="K448" t="s">
        <v>34</v>
      </c>
      <c r="L448" t="s">
        <v>34</v>
      </c>
      <c r="M448" t="s">
        <v>34</v>
      </c>
      <c r="N448">
        <v>2</v>
      </c>
      <c r="O448" t="s">
        <v>39</v>
      </c>
      <c r="P448">
        <v>9</v>
      </c>
      <c r="Q448">
        <v>7</v>
      </c>
      <c r="R448" t="s">
        <v>81</v>
      </c>
      <c r="S448" t="s">
        <v>34</v>
      </c>
      <c r="T448" t="s">
        <v>29</v>
      </c>
      <c r="U448" t="s">
        <v>29</v>
      </c>
      <c r="V448" t="s">
        <v>29</v>
      </c>
      <c r="W448" t="s">
        <v>34</v>
      </c>
      <c r="X448" t="s">
        <v>34</v>
      </c>
      <c r="Y448" t="s">
        <v>906</v>
      </c>
      <c r="Z448" t="s">
        <v>34</v>
      </c>
      <c r="AA448" t="s">
        <v>905</v>
      </c>
    </row>
    <row r="449" spans="1:27" x14ac:dyDescent="0.3">
      <c r="A449" t="s">
        <v>390</v>
      </c>
      <c r="B449">
        <v>1310</v>
      </c>
      <c r="C449" t="s">
        <v>29</v>
      </c>
      <c r="D449" t="s">
        <v>34</v>
      </c>
      <c r="E449" t="s">
        <v>32</v>
      </c>
      <c r="F449" t="s">
        <v>54</v>
      </c>
      <c r="G449">
        <v>56</v>
      </c>
      <c r="H449" t="s">
        <v>34</v>
      </c>
      <c r="I449" t="s">
        <v>46</v>
      </c>
      <c r="J449" t="s">
        <v>29</v>
      </c>
      <c r="K449" t="s">
        <v>29</v>
      </c>
      <c r="L449" t="s">
        <v>29</v>
      </c>
      <c r="M449" t="s">
        <v>34</v>
      </c>
      <c r="N449">
        <v>1</v>
      </c>
      <c r="O449" t="s">
        <v>47</v>
      </c>
      <c r="P449">
        <v>20</v>
      </c>
      <c r="Q449">
        <v>15</v>
      </c>
      <c r="R449" t="s">
        <v>36</v>
      </c>
      <c r="S449" t="s">
        <v>34</v>
      </c>
      <c r="T449" t="s">
        <v>67</v>
      </c>
      <c r="U449" t="s">
        <v>34</v>
      </c>
      <c r="V449" t="s">
        <v>67</v>
      </c>
      <c r="W449" t="s">
        <v>34</v>
      </c>
      <c r="X449" t="s">
        <v>34</v>
      </c>
      <c r="Y449" t="s">
        <v>907</v>
      </c>
      <c r="Z449" t="s">
        <v>34</v>
      </c>
      <c r="AA449" t="s">
        <v>390</v>
      </c>
    </row>
    <row r="450" spans="1:27" x14ac:dyDescent="0.3">
      <c r="A450" t="s">
        <v>353</v>
      </c>
      <c r="B450">
        <v>967</v>
      </c>
      <c r="C450" t="s">
        <v>34</v>
      </c>
      <c r="D450" t="s">
        <v>34</v>
      </c>
      <c r="E450" t="s">
        <v>54</v>
      </c>
      <c r="F450" t="s">
        <v>54</v>
      </c>
      <c r="G450">
        <v>64</v>
      </c>
      <c r="H450" t="s">
        <v>34</v>
      </c>
      <c r="I450" t="s">
        <v>46</v>
      </c>
      <c r="J450" t="s">
        <v>34</v>
      </c>
      <c r="K450" t="s">
        <v>34</v>
      </c>
      <c r="L450" t="s">
        <v>34</v>
      </c>
      <c r="M450" t="s">
        <v>34</v>
      </c>
      <c r="N450">
        <v>3</v>
      </c>
      <c r="O450" t="s">
        <v>39</v>
      </c>
      <c r="P450">
        <v>10</v>
      </c>
      <c r="Q450">
        <v>8</v>
      </c>
      <c r="R450" t="s">
        <v>36</v>
      </c>
      <c r="S450" t="s">
        <v>34</v>
      </c>
      <c r="T450" t="s">
        <v>34</v>
      </c>
      <c r="U450" t="s">
        <v>34</v>
      </c>
      <c r="V450" t="s">
        <v>29</v>
      </c>
      <c r="W450" t="s">
        <v>29</v>
      </c>
      <c r="X450" t="s">
        <v>34</v>
      </c>
      <c r="Y450" t="s">
        <v>908</v>
      </c>
      <c r="Z450" t="s">
        <v>34</v>
      </c>
      <c r="AA450" t="s">
        <v>353</v>
      </c>
    </row>
    <row r="451" spans="1:27" x14ac:dyDescent="0.3">
      <c r="A451" t="s">
        <v>909</v>
      </c>
      <c r="B451">
        <v>333</v>
      </c>
      <c r="C451" t="s">
        <v>29</v>
      </c>
      <c r="D451" t="s">
        <v>34</v>
      </c>
      <c r="E451" t="s">
        <v>32</v>
      </c>
      <c r="F451" t="s">
        <v>32</v>
      </c>
      <c r="G451">
        <v>75</v>
      </c>
      <c r="H451" t="s">
        <v>29</v>
      </c>
      <c r="I451" t="s">
        <v>46</v>
      </c>
      <c r="J451" t="s">
        <v>29</v>
      </c>
      <c r="K451" t="s">
        <v>34</v>
      </c>
      <c r="L451" t="s">
        <v>34</v>
      </c>
      <c r="M451" t="s">
        <v>34</v>
      </c>
      <c r="N451">
        <v>1</v>
      </c>
      <c r="O451" t="s">
        <v>39</v>
      </c>
      <c r="P451">
        <v>8</v>
      </c>
      <c r="Q451">
        <v>5</v>
      </c>
      <c r="R451" t="s">
        <v>36</v>
      </c>
      <c r="S451" t="s">
        <v>29</v>
      </c>
      <c r="T451" t="s">
        <v>67</v>
      </c>
      <c r="U451" t="s">
        <v>29</v>
      </c>
      <c r="V451" t="s">
        <v>67</v>
      </c>
      <c r="W451" t="s">
        <v>29</v>
      </c>
      <c r="X451" t="s">
        <v>34</v>
      </c>
      <c r="Y451" t="s">
        <v>910</v>
      </c>
      <c r="Z451" t="s">
        <v>34</v>
      </c>
      <c r="AA451" t="s">
        <v>909</v>
      </c>
    </row>
    <row r="452" spans="1:27" x14ac:dyDescent="0.3">
      <c r="A452" t="s">
        <v>911</v>
      </c>
      <c r="B452">
        <v>904</v>
      </c>
      <c r="C452" t="s">
        <v>29</v>
      </c>
      <c r="D452" t="s">
        <v>29</v>
      </c>
      <c r="E452" t="s">
        <v>32</v>
      </c>
      <c r="F452" t="s">
        <v>32</v>
      </c>
      <c r="G452">
        <v>46</v>
      </c>
      <c r="H452" t="s">
        <v>34</v>
      </c>
      <c r="I452" t="s">
        <v>33</v>
      </c>
      <c r="J452" t="s">
        <v>29</v>
      </c>
      <c r="K452" t="s">
        <v>29</v>
      </c>
      <c r="L452" t="s">
        <v>34</v>
      </c>
      <c r="M452" t="s">
        <v>29</v>
      </c>
      <c r="N452">
        <v>2</v>
      </c>
      <c r="O452" t="s">
        <v>132</v>
      </c>
      <c r="P452">
        <v>10</v>
      </c>
      <c r="Q452">
        <v>5</v>
      </c>
      <c r="R452" t="s">
        <v>36</v>
      </c>
      <c r="S452" t="s">
        <v>34</v>
      </c>
      <c r="T452" t="s">
        <v>34</v>
      </c>
      <c r="U452" t="s">
        <v>29</v>
      </c>
      <c r="V452" t="s">
        <v>29</v>
      </c>
      <c r="W452" t="s">
        <v>29</v>
      </c>
      <c r="X452" t="s">
        <v>34</v>
      </c>
      <c r="Y452" t="s">
        <v>912</v>
      </c>
      <c r="Z452" t="s">
        <v>34</v>
      </c>
      <c r="AA452" t="s">
        <v>911</v>
      </c>
    </row>
    <row r="453" spans="1:27" x14ac:dyDescent="0.3">
      <c r="A453" t="s">
        <v>913</v>
      </c>
      <c r="B453">
        <v>1041</v>
      </c>
      <c r="C453" t="s">
        <v>34</v>
      </c>
      <c r="D453" t="s">
        <v>34</v>
      </c>
      <c r="E453" t="s">
        <v>54</v>
      </c>
      <c r="F453" t="s">
        <v>54</v>
      </c>
      <c r="G453">
        <v>59</v>
      </c>
      <c r="H453" t="s">
        <v>29</v>
      </c>
      <c r="I453" t="s">
        <v>46</v>
      </c>
      <c r="J453" t="s">
        <v>29</v>
      </c>
      <c r="K453" t="s">
        <v>29</v>
      </c>
      <c r="L453" t="s">
        <v>34</v>
      </c>
      <c r="M453" t="s">
        <v>34</v>
      </c>
      <c r="N453">
        <v>2</v>
      </c>
      <c r="O453" t="s">
        <v>35</v>
      </c>
      <c r="P453">
        <v>20</v>
      </c>
      <c r="Q453">
        <v>15</v>
      </c>
      <c r="R453" t="s">
        <v>36</v>
      </c>
      <c r="S453" t="s">
        <v>34</v>
      </c>
      <c r="T453" t="s">
        <v>34</v>
      </c>
      <c r="U453" t="s">
        <v>34</v>
      </c>
      <c r="V453" t="s">
        <v>29</v>
      </c>
      <c r="W453" t="s">
        <v>34</v>
      </c>
      <c r="X453" t="s">
        <v>34</v>
      </c>
      <c r="Y453" t="s">
        <v>914</v>
      </c>
      <c r="Z453" t="s">
        <v>34</v>
      </c>
      <c r="AA453" t="s">
        <v>913</v>
      </c>
    </row>
    <row r="454" spans="1:27" x14ac:dyDescent="0.3">
      <c r="A454" t="s">
        <v>915</v>
      </c>
      <c r="B454">
        <v>1226</v>
      </c>
      <c r="G454">
        <v>64</v>
      </c>
      <c r="O454" t="s">
        <v>35</v>
      </c>
      <c r="R454" t="s">
        <v>40</v>
      </c>
      <c r="S454" t="s">
        <v>34</v>
      </c>
      <c r="T454" t="s">
        <v>29</v>
      </c>
      <c r="U454" t="s">
        <v>29</v>
      </c>
      <c r="V454" t="s">
        <v>29</v>
      </c>
      <c r="W454" t="s">
        <v>29</v>
      </c>
      <c r="X454" t="s">
        <v>29</v>
      </c>
      <c r="Y454" t="s">
        <v>916</v>
      </c>
      <c r="Z454" t="s">
        <v>29</v>
      </c>
      <c r="AA454" t="s">
        <v>915</v>
      </c>
    </row>
    <row r="455" spans="1:27" x14ac:dyDescent="0.3">
      <c r="A455" t="s">
        <v>917</v>
      </c>
      <c r="B455">
        <v>4350</v>
      </c>
      <c r="G455">
        <v>71</v>
      </c>
      <c r="O455" t="s">
        <v>47</v>
      </c>
      <c r="R455" t="s">
        <v>40</v>
      </c>
      <c r="S455" t="s">
        <v>29</v>
      </c>
      <c r="T455" t="s">
        <v>29</v>
      </c>
      <c r="U455" t="s">
        <v>29</v>
      </c>
      <c r="V455" t="s">
        <v>29</v>
      </c>
      <c r="W455" t="s">
        <v>29</v>
      </c>
      <c r="X455" t="s">
        <v>29</v>
      </c>
      <c r="Y455" t="s">
        <v>918</v>
      </c>
      <c r="Z455" t="s">
        <v>29</v>
      </c>
      <c r="AA455" t="s">
        <v>917</v>
      </c>
    </row>
    <row r="456" spans="1:27" x14ac:dyDescent="0.3">
      <c r="A456" t="s">
        <v>919</v>
      </c>
      <c r="B456">
        <v>111</v>
      </c>
      <c r="C456" t="s">
        <v>34</v>
      </c>
      <c r="D456" t="s">
        <v>29</v>
      </c>
      <c r="E456" t="s">
        <v>55</v>
      </c>
      <c r="F456" t="s">
        <v>72</v>
      </c>
      <c r="G456">
        <v>86</v>
      </c>
      <c r="H456" t="s">
        <v>29</v>
      </c>
      <c r="I456" t="s">
        <v>33</v>
      </c>
      <c r="J456" t="s">
        <v>29</v>
      </c>
      <c r="K456" t="s">
        <v>29</v>
      </c>
      <c r="L456" t="s">
        <v>34</v>
      </c>
      <c r="M456" t="s">
        <v>34</v>
      </c>
      <c r="N456">
        <v>2</v>
      </c>
      <c r="O456" t="s">
        <v>66</v>
      </c>
      <c r="P456">
        <v>13</v>
      </c>
      <c r="Q456">
        <v>10</v>
      </c>
      <c r="R456" t="s">
        <v>36</v>
      </c>
      <c r="S456" t="s">
        <v>34</v>
      </c>
      <c r="T456" t="s">
        <v>67</v>
      </c>
      <c r="U456" t="s">
        <v>29</v>
      </c>
      <c r="V456" t="s">
        <v>67</v>
      </c>
      <c r="W456" t="s">
        <v>29</v>
      </c>
      <c r="X456" t="s">
        <v>34</v>
      </c>
      <c r="Y456" t="s">
        <v>920</v>
      </c>
      <c r="Z456" t="s">
        <v>34</v>
      </c>
      <c r="AA456" t="s">
        <v>919</v>
      </c>
    </row>
    <row r="457" spans="1:27" x14ac:dyDescent="0.3">
      <c r="A457" t="s">
        <v>921</v>
      </c>
      <c r="B457">
        <v>1633</v>
      </c>
      <c r="C457" t="s">
        <v>29</v>
      </c>
      <c r="D457" t="s">
        <v>29</v>
      </c>
      <c r="E457" t="s">
        <v>55</v>
      </c>
      <c r="F457" t="s">
        <v>55</v>
      </c>
      <c r="G457">
        <v>73</v>
      </c>
      <c r="H457" t="s">
        <v>29</v>
      </c>
      <c r="I457" t="s">
        <v>33</v>
      </c>
      <c r="J457" t="s">
        <v>34</v>
      </c>
      <c r="K457" t="s">
        <v>29</v>
      </c>
      <c r="L457" t="s">
        <v>34</v>
      </c>
      <c r="M457" t="s">
        <v>34</v>
      </c>
      <c r="N457">
        <v>2</v>
      </c>
      <c r="O457" t="s">
        <v>39</v>
      </c>
      <c r="P457">
        <v>5</v>
      </c>
      <c r="Q457">
        <v>5</v>
      </c>
      <c r="R457" t="s">
        <v>36</v>
      </c>
      <c r="S457" t="s">
        <v>34</v>
      </c>
      <c r="T457" t="s">
        <v>67</v>
      </c>
      <c r="U457" t="s">
        <v>29</v>
      </c>
      <c r="V457" t="s">
        <v>67</v>
      </c>
      <c r="W457" t="s">
        <v>29</v>
      </c>
      <c r="X457" t="s">
        <v>34</v>
      </c>
      <c r="Y457" t="s">
        <v>922</v>
      </c>
      <c r="Z457" t="s">
        <v>34</v>
      </c>
      <c r="AA457" t="s">
        <v>921</v>
      </c>
    </row>
    <row r="458" spans="1:27" x14ac:dyDescent="0.3">
      <c r="A458" t="s">
        <v>923</v>
      </c>
      <c r="B458">
        <v>1231</v>
      </c>
      <c r="C458" t="s">
        <v>29</v>
      </c>
      <c r="D458" t="s">
        <v>34</v>
      </c>
      <c r="E458" t="s">
        <v>54</v>
      </c>
      <c r="F458" t="s">
        <v>54</v>
      </c>
      <c r="G458">
        <v>59</v>
      </c>
      <c r="H458" t="s">
        <v>34</v>
      </c>
      <c r="I458" t="s">
        <v>46</v>
      </c>
      <c r="J458" t="s">
        <v>29</v>
      </c>
      <c r="K458" t="s">
        <v>34</v>
      </c>
      <c r="L458" t="s">
        <v>34</v>
      </c>
      <c r="M458" t="s">
        <v>34</v>
      </c>
      <c r="N458">
        <v>2</v>
      </c>
      <c r="O458" t="s">
        <v>132</v>
      </c>
      <c r="P458">
        <v>1</v>
      </c>
      <c r="Q458">
        <v>1</v>
      </c>
      <c r="R458" t="s">
        <v>36</v>
      </c>
      <c r="S458" t="s">
        <v>34</v>
      </c>
      <c r="T458" t="s">
        <v>67</v>
      </c>
      <c r="U458" t="s">
        <v>34</v>
      </c>
      <c r="V458" t="s">
        <v>67</v>
      </c>
      <c r="W458" t="s">
        <v>34</v>
      </c>
      <c r="X458" t="s">
        <v>29</v>
      </c>
      <c r="Y458" t="s">
        <v>924</v>
      </c>
      <c r="Z458" t="s">
        <v>34</v>
      </c>
      <c r="AA458" t="s">
        <v>923</v>
      </c>
    </row>
    <row r="459" spans="1:27" x14ac:dyDescent="0.3">
      <c r="A459" t="s">
        <v>480</v>
      </c>
      <c r="B459">
        <v>175</v>
      </c>
      <c r="C459" t="s">
        <v>29</v>
      </c>
      <c r="D459" t="s">
        <v>29</v>
      </c>
      <c r="E459" t="s">
        <v>32</v>
      </c>
      <c r="F459" t="s">
        <v>32</v>
      </c>
      <c r="G459">
        <v>69</v>
      </c>
      <c r="H459" t="s">
        <v>29</v>
      </c>
      <c r="I459" t="s">
        <v>46</v>
      </c>
      <c r="J459" t="s">
        <v>29</v>
      </c>
      <c r="K459" t="s">
        <v>34</v>
      </c>
      <c r="L459" t="s">
        <v>29</v>
      </c>
      <c r="M459" t="s">
        <v>29</v>
      </c>
      <c r="N459">
        <v>2</v>
      </c>
      <c r="O459" t="s">
        <v>39</v>
      </c>
      <c r="P459">
        <v>10</v>
      </c>
      <c r="Q459">
        <v>4</v>
      </c>
      <c r="R459" t="s">
        <v>36</v>
      </c>
      <c r="S459" t="s">
        <v>34</v>
      </c>
      <c r="T459" t="s">
        <v>34</v>
      </c>
      <c r="U459" t="s">
        <v>34</v>
      </c>
      <c r="V459" t="s">
        <v>29</v>
      </c>
      <c r="W459" t="s">
        <v>34</v>
      </c>
      <c r="X459" t="s">
        <v>34</v>
      </c>
      <c r="Y459" t="s">
        <v>925</v>
      </c>
      <c r="Z459" t="s">
        <v>34</v>
      </c>
      <c r="AA459" t="s">
        <v>480</v>
      </c>
    </row>
    <row r="460" spans="1:27" x14ac:dyDescent="0.3">
      <c r="A460" t="s">
        <v>926</v>
      </c>
      <c r="B460">
        <v>1172</v>
      </c>
      <c r="G460">
        <v>24</v>
      </c>
      <c r="O460" t="s">
        <v>50</v>
      </c>
      <c r="R460" t="s">
        <v>28</v>
      </c>
      <c r="S460" t="s">
        <v>29</v>
      </c>
      <c r="T460" t="s">
        <v>29</v>
      </c>
      <c r="U460" t="s">
        <v>29</v>
      </c>
      <c r="V460" t="s">
        <v>29</v>
      </c>
      <c r="W460" t="s">
        <v>29</v>
      </c>
      <c r="X460" t="s">
        <v>34</v>
      </c>
      <c r="Y460" t="s">
        <v>927</v>
      </c>
      <c r="Z460" t="s">
        <v>29</v>
      </c>
      <c r="AA460" t="s">
        <v>926</v>
      </c>
    </row>
    <row r="461" spans="1:27" x14ac:dyDescent="0.3">
      <c r="A461" t="s">
        <v>928</v>
      </c>
      <c r="B461">
        <v>4395</v>
      </c>
      <c r="G461">
        <v>69</v>
      </c>
      <c r="O461" t="s">
        <v>39</v>
      </c>
      <c r="R461" t="s">
        <v>40</v>
      </c>
      <c r="S461" t="s">
        <v>34</v>
      </c>
      <c r="T461" t="s">
        <v>34</v>
      </c>
      <c r="U461" t="s">
        <v>29</v>
      </c>
      <c r="V461" t="s">
        <v>34</v>
      </c>
      <c r="W461" t="s">
        <v>29</v>
      </c>
      <c r="X461" t="s">
        <v>29</v>
      </c>
      <c r="Y461" t="s">
        <v>929</v>
      </c>
      <c r="Z461" t="s">
        <v>29</v>
      </c>
      <c r="AA461" t="s">
        <v>928</v>
      </c>
    </row>
    <row r="462" spans="1:27" x14ac:dyDescent="0.3">
      <c r="A462" t="s">
        <v>930</v>
      </c>
      <c r="B462">
        <v>1286</v>
      </c>
      <c r="G462">
        <v>54</v>
      </c>
      <c r="O462" t="s">
        <v>50</v>
      </c>
      <c r="R462" t="s">
        <v>40</v>
      </c>
      <c r="S462" t="s">
        <v>34</v>
      </c>
      <c r="T462" t="s">
        <v>29</v>
      </c>
      <c r="U462" t="s">
        <v>29</v>
      </c>
      <c r="V462" t="s">
        <v>29</v>
      </c>
      <c r="W462" t="s">
        <v>34</v>
      </c>
      <c r="X462" t="s">
        <v>34</v>
      </c>
      <c r="Y462" t="s">
        <v>931</v>
      </c>
      <c r="Z462" t="s">
        <v>29</v>
      </c>
      <c r="AA462" t="s">
        <v>930</v>
      </c>
    </row>
    <row r="463" spans="1:27" x14ac:dyDescent="0.3">
      <c r="A463" t="s">
        <v>932</v>
      </c>
      <c r="B463">
        <v>1760</v>
      </c>
      <c r="C463" t="s">
        <v>29</v>
      </c>
      <c r="D463" t="s">
        <v>34</v>
      </c>
      <c r="E463" t="s">
        <v>32</v>
      </c>
      <c r="F463" t="s">
        <v>32</v>
      </c>
      <c r="G463">
        <v>72</v>
      </c>
      <c r="H463" t="s">
        <v>34</v>
      </c>
      <c r="I463" t="s">
        <v>46</v>
      </c>
      <c r="J463" t="s">
        <v>34</v>
      </c>
      <c r="K463" t="s">
        <v>34</v>
      </c>
      <c r="L463" t="s">
        <v>34</v>
      </c>
      <c r="M463" t="s">
        <v>34</v>
      </c>
      <c r="N463">
        <v>2</v>
      </c>
      <c r="O463" t="s">
        <v>47</v>
      </c>
      <c r="P463">
        <v>10</v>
      </c>
      <c r="Q463">
        <v>8</v>
      </c>
      <c r="R463" t="s">
        <v>36</v>
      </c>
      <c r="S463" t="s">
        <v>34</v>
      </c>
      <c r="T463" t="s">
        <v>67</v>
      </c>
      <c r="U463" t="s">
        <v>34</v>
      </c>
      <c r="V463" t="s">
        <v>67</v>
      </c>
      <c r="W463" t="s">
        <v>34</v>
      </c>
      <c r="X463" t="s">
        <v>34</v>
      </c>
      <c r="Y463" t="s">
        <v>933</v>
      </c>
      <c r="Z463" t="s">
        <v>34</v>
      </c>
      <c r="AA463" t="s">
        <v>932</v>
      </c>
    </row>
    <row r="464" spans="1:27" x14ac:dyDescent="0.3">
      <c r="A464" t="s">
        <v>934</v>
      </c>
      <c r="B464">
        <v>4433</v>
      </c>
      <c r="G464">
        <v>57</v>
      </c>
      <c r="O464" t="s">
        <v>39</v>
      </c>
      <c r="R464" t="s">
        <v>40</v>
      </c>
      <c r="S464" t="s">
        <v>29</v>
      </c>
      <c r="T464" t="s">
        <v>34</v>
      </c>
      <c r="U464" t="s">
        <v>29</v>
      </c>
      <c r="V464" t="s">
        <v>29</v>
      </c>
      <c r="W464" t="s">
        <v>29</v>
      </c>
      <c r="X464" t="s">
        <v>34</v>
      </c>
      <c r="Y464" t="s">
        <v>935</v>
      </c>
      <c r="Z464" t="s">
        <v>29</v>
      </c>
      <c r="AA464" t="s">
        <v>934</v>
      </c>
    </row>
    <row r="465" spans="1:27" x14ac:dyDescent="0.3">
      <c r="A465" t="s">
        <v>936</v>
      </c>
      <c r="B465">
        <v>3928</v>
      </c>
      <c r="C465" t="s">
        <v>29</v>
      </c>
      <c r="D465" t="s">
        <v>29</v>
      </c>
      <c r="E465" t="s">
        <v>80</v>
      </c>
      <c r="F465" t="s">
        <v>937</v>
      </c>
      <c r="G465">
        <v>70</v>
      </c>
      <c r="H465" t="s">
        <v>34</v>
      </c>
      <c r="I465" t="s">
        <v>33</v>
      </c>
      <c r="J465" t="s">
        <v>34</v>
      </c>
      <c r="K465" t="s">
        <v>34</v>
      </c>
      <c r="L465" t="s">
        <v>34</v>
      </c>
      <c r="M465" t="s">
        <v>34</v>
      </c>
      <c r="N465">
        <v>2</v>
      </c>
      <c r="O465" t="s">
        <v>39</v>
      </c>
      <c r="P465">
        <v>13</v>
      </c>
      <c r="Q465">
        <v>9</v>
      </c>
      <c r="R465" t="s">
        <v>40</v>
      </c>
      <c r="S465" t="s">
        <v>34</v>
      </c>
      <c r="T465" t="s">
        <v>34</v>
      </c>
      <c r="U465" t="s">
        <v>29</v>
      </c>
      <c r="V465" t="s">
        <v>29</v>
      </c>
      <c r="W465" t="s">
        <v>34</v>
      </c>
      <c r="X465" t="s">
        <v>29</v>
      </c>
      <c r="Y465" t="s">
        <v>938</v>
      </c>
      <c r="Z465" t="s">
        <v>29</v>
      </c>
      <c r="AA465" t="s">
        <v>936</v>
      </c>
    </row>
    <row r="466" spans="1:27" x14ac:dyDescent="0.3">
      <c r="A466" t="s">
        <v>939</v>
      </c>
      <c r="B466">
        <v>1139</v>
      </c>
      <c r="C466" t="s">
        <v>34</v>
      </c>
      <c r="D466" t="s">
        <v>34</v>
      </c>
      <c r="E466" t="s">
        <v>55</v>
      </c>
      <c r="F466" t="s">
        <v>55</v>
      </c>
      <c r="G466">
        <v>89</v>
      </c>
      <c r="H466" t="s">
        <v>29</v>
      </c>
      <c r="I466" t="s">
        <v>33</v>
      </c>
      <c r="J466" t="s">
        <v>34</v>
      </c>
      <c r="K466" t="s">
        <v>29</v>
      </c>
      <c r="L466" t="s">
        <v>34</v>
      </c>
      <c r="M466" t="s">
        <v>34</v>
      </c>
      <c r="N466">
        <v>1</v>
      </c>
      <c r="O466" t="s">
        <v>39</v>
      </c>
      <c r="P466">
        <v>10</v>
      </c>
      <c r="Q466">
        <v>8</v>
      </c>
      <c r="R466" t="s">
        <v>36</v>
      </c>
      <c r="S466" t="s">
        <v>34</v>
      </c>
      <c r="T466" t="s">
        <v>67</v>
      </c>
      <c r="U466" t="s">
        <v>29</v>
      </c>
      <c r="V466" t="s">
        <v>67</v>
      </c>
      <c r="W466" t="s">
        <v>29</v>
      </c>
      <c r="X466" t="s">
        <v>34</v>
      </c>
      <c r="Y466" t="s">
        <v>940</v>
      </c>
      <c r="Z466" t="s">
        <v>34</v>
      </c>
      <c r="AA466" t="s">
        <v>939</v>
      </c>
    </row>
    <row r="467" spans="1:27" x14ac:dyDescent="0.3">
      <c r="A467" t="s">
        <v>308</v>
      </c>
      <c r="B467">
        <v>20</v>
      </c>
      <c r="G467">
        <v>40</v>
      </c>
      <c r="O467" t="s">
        <v>27</v>
      </c>
      <c r="R467" t="s">
        <v>40</v>
      </c>
      <c r="S467" t="s">
        <v>34</v>
      </c>
      <c r="T467" t="s">
        <v>29</v>
      </c>
      <c r="U467" t="s">
        <v>29</v>
      </c>
      <c r="V467" t="s">
        <v>29</v>
      </c>
      <c r="W467" t="s">
        <v>34</v>
      </c>
      <c r="X467" t="s">
        <v>29</v>
      </c>
      <c r="Y467" t="s">
        <v>941</v>
      </c>
      <c r="Z467" t="s">
        <v>29</v>
      </c>
      <c r="AA467" t="s">
        <v>308</v>
      </c>
    </row>
    <row r="468" spans="1:27" x14ac:dyDescent="0.3">
      <c r="A468" t="s">
        <v>942</v>
      </c>
      <c r="B468">
        <v>3332</v>
      </c>
      <c r="G468">
        <v>62</v>
      </c>
      <c r="O468" t="s">
        <v>35</v>
      </c>
      <c r="R468" t="s">
        <v>40</v>
      </c>
      <c r="S468" t="s">
        <v>34</v>
      </c>
      <c r="T468" t="s">
        <v>34</v>
      </c>
      <c r="U468" t="s">
        <v>29</v>
      </c>
      <c r="V468" t="s">
        <v>29</v>
      </c>
      <c r="W468" t="s">
        <v>29</v>
      </c>
      <c r="X468" t="s">
        <v>29</v>
      </c>
      <c r="Y468" t="s">
        <v>943</v>
      </c>
      <c r="Z468" t="s">
        <v>29</v>
      </c>
      <c r="AA468" t="s">
        <v>942</v>
      </c>
    </row>
    <row r="469" spans="1:27" x14ac:dyDescent="0.3">
      <c r="A469" t="s">
        <v>944</v>
      </c>
      <c r="B469">
        <v>360</v>
      </c>
      <c r="C469" t="s">
        <v>29</v>
      </c>
      <c r="D469" t="s">
        <v>34</v>
      </c>
      <c r="E469" t="s">
        <v>32</v>
      </c>
      <c r="F469" t="s">
        <v>32</v>
      </c>
      <c r="G469">
        <v>55</v>
      </c>
      <c r="H469" t="s">
        <v>34</v>
      </c>
      <c r="I469" t="s">
        <v>33</v>
      </c>
      <c r="J469" t="s">
        <v>29</v>
      </c>
      <c r="K469" t="s">
        <v>34</v>
      </c>
      <c r="L469" t="s">
        <v>29</v>
      </c>
      <c r="M469" t="s">
        <v>29</v>
      </c>
      <c r="N469">
        <v>2</v>
      </c>
      <c r="O469" t="s">
        <v>66</v>
      </c>
      <c r="P469">
        <v>5</v>
      </c>
      <c r="Q469">
        <v>5</v>
      </c>
      <c r="R469" t="s">
        <v>36</v>
      </c>
      <c r="S469" t="s">
        <v>29</v>
      </c>
      <c r="T469" t="s">
        <v>67</v>
      </c>
      <c r="U469" t="s">
        <v>29</v>
      </c>
      <c r="V469" t="s">
        <v>67</v>
      </c>
      <c r="W469" t="s">
        <v>29</v>
      </c>
      <c r="X469" t="s">
        <v>34</v>
      </c>
      <c r="Y469" t="s">
        <v>945</v>
      </c>
      <c r="Z469" t="s">
        <v>34</v>
      </c>
      <c r="AA469" t="s">
        <v>944</v>
      </c>
    </row>
    <row r="470" spans="1:27" x14ac:dyDescent="0.3">
      <c r="A470" t="s">
        <v>235</v>
      </c>
      <c r="B470">
        <v>304</v>
      </c>
      <c r="G470">
        <v>63</v>
      </c>
      <c r="O470" t="s">
        <v>47</v>
      </c>
      <c r="R470" t="s">
        <v>40</v>
      </c>
      <c r="S470" t="s">
        <v>34</v>
      </c>
      <c r="T470" t="s">
        <v>29</v>
      </c>
      <c r="U470" t="s">
        <v>29</v>
      </c>
      <c r="V470" t="s">
        <v>29</v>
      </c>
      <c r="W470" t="s">
        <v>29</v>
      </c>
      <c r="X470" t="s">
        <v>29</v>
      </c>
      <c r="Y470" t="s">
        <v>946</v>
      </c>
      <c r="Z470" t="s">
        <v>29</v>
      </c>
      <c r="AA470" t="s">
        <v>235</v>
      </c>
    </row>
    <row r="471" spans="1:27" x14ac:dyDescent="0.3">
      <c r="A471" t="s">
        <v>947</v>
      </c>
      <c r="B471">
        <v>933</v>
      </c>
      <c r="C471" t="s">
        <v>29</v>
      </c>
      <c r="D471" t="s">
        <v>29</v>
      </c>
      <c r="E471" t="s">
        <v>32</v>
      </c>
      <c r="F471" t="s">
        <v>32</v>
      </c>
      <c r="G471">
        <v>45</v>
      </c>
      <c r="H471" t="s">
        <v>34</v>
      </c>
      <c r="I471" t="s">
        <v>46</v>
      </c>
      <c r="J471" t="s">
        <v>34</v>
      </c>
      <c r="K471" t="s">
        <v>29</v>
      </c>
      <c r="L471" t="s">
        <v>29</v>
      </c>
      <c r="M471" t="s">
        <v>29</v>
      </c>
      <c r="N471">
        <v>2</v>
      </c>
      <c r="O471" t="s">
        <v>99</v>
      </c>
      <c r="P471">
        <v>5</v>
      </c>
      <c r="Q471">
        <v>4</v>
      </c>
      <c r="R471" t="s">
        <v>81</v>
      </c>
      <c r="S471" t="s">
        <v>34</v>
      </c>
      <c r="T471" t="s">
        <v>34</v>
      </c>
      <c r="U471" t="s">
        <v>29</v>
      </c>
      <c r="V471" t="s">
        <v>29</v>
      </c>
      <c r="W471" t="s">
        <v>29</v>
      </c>
      <c r="X471" t="s">
        <v>34</v>
      </c>
      <c r="Y471" t="s">
        <v>948</v>
      </c>
      <c r="Z471" t="s">
        <v>34</v>
      </c>
      <c r="AA471" t="s">
        <v>947</v>
      </c>
    </row>
    <row r="472" spans="1:27" x14ac:dyDescent="0.3">
      <c r="A472" t="s">
        <v>949</v>
      </c>
      <c r="B472">
        <v>4186</v>
      </c>
      <c r="C472" t="s">
        <v>29</v>
      </c>
      <c r="D472" t="s">
        <v>29</v>
      </c>
      <c r="E472" t="s">
        <v>72</v>
      </c>
      <c r="F472" t="s">
        <v>54</v>
      </c>
      <c r="G472">
        <v>81</v>
      </c>
      <c r="H472" t="s">
        <v>29</v>
      </c>
      <c r="I472" t="s">
        <v>46</v>
      </c>
      <c r="J472" t="s">
        <v>29</v>
      </c>
      <c r="K472" t="s">
        <v>34</v>
      </c>
      <c r="L472" t="s">
        <v>34</v>
      </c>
      <c r="M472" t="s">
        <v>34</v>
      </c>
      <c r="N472">
        <v>2</v>
      </c>
      <c r="O472" t="s">
        <v>84</v>
      </c>
      <c r="P472">
        <v>8</v>
      </c>
      <c r="Q472">
        <v>8</v>
      </c>
      <c r="R472" t="s">
        <v>40</v>
      </c>
      <c r="S472" t="s">
        <v>29</v>
      </c>
      <c r="T472" t="s">
        <v>29</v>
      </c>
      <c r="U472" t="s">
        <v>29</v>
      </c>
      <c r="V472" t="s">
        <v>29</v>
      </c>
      <c r="W472" t="s">
        <v>29</v>
      </c>
      <c r="X472" t="s">
        <v>29</v>
      </c>
      <c r="Y472" t="s">
        <v>950</v>
      </c>
      <c r="Z472" t="s">
        <v>29</v>
      </c>
      <c r="AA472" t="s">
        <v>949</v>
      </c>
    </row>
    <row r="473" spans="1:27" x14ac:dyDescent="0.3">
      <c r="A473" t="s">
        <v>375</v>
      </c>
      <c r="B473">
        <v>1245</v>
      </c>
      <c r="C473" t="s">
        <v>29</v>
      </c>
      <c r="D473" t="s">
        <v>29</v>
      </c>
      <c r="E473" t="s">
        <v>54</v>
      </c>
      <c r="F473" t="s">
        <v>54</v>
      </c>
      <c r="G473">
        <v>75</v>
      </c>
      <c r="H473" t="s">
        <v>29</v>
      </c>
      <c r="I473" t="s">
        <v>33</v>
      </c>
      <c r="J473" t="s">
        <v>34</v>
      </c>
      <c r="K473" t="s">
        <v>29</v>
      </c>
      <c r="L473" t="s">
        <v>34</v>
      </c>
      <c r="M473" t="s">
        <v>34</v>
      </c>
      <c r="N473">
        <v>2</v>
      </c>
      <c r="O473" t="s">
        <v>50</v>
      </c>
      <c r="P473">
        <v>9</v>
      </c>
      <c r="Q473">
        <v>7</v>
      </c>
      <c r="R473" t="s">
        <v>81</v>
      </c>
      <c r="S473" t="s">
        <v>34</v>
      </c>
      <c r="T473" t="s">
        <v>67</v>
      </c>
      <c r="U473" t="s">
        <v>29</v>
      </c>
      <c r="V473" t="s">
        <v>67</v>
      </c>
      <c r="W473" t="s">
        <v>29</v>
      </c>
      <c r="X473" t="s">
        <v>34</v>
      </c>
      <c r="Y473" t="s">
        <v>951</v>
      </c>
      <c r="Z473" t="s">
        <v>34</v>
      </c>
      <c r="AA473" t="s">
        <v>375</v>
      </c>
    </row>
    <row r="474" spans="1:27" x14ac:dyDescent="0.3">
      <c r="A474" t="s">
        <v>952</v>
      </c>
      <c r="B474">
        <v>2915</v>
      </c>
      <c r="G474">
        <v>53</v>
      </c>
      <c r="O474" t="s">
        <v>465</v>
      </c>
      <c r="R474" t="s">
        <v>51</v>
      </c>
      <c r="S474" t="s">
        <v>29</v>
      </c>
      <c r="T474" t="s">
        <v>34</v>
      </c>
      <c r="U474" t="s">
        <v>29</v>
      </c>
      <c r="V474" t="s">
        <v>29</v>
      </c>
      <c r="W474" t="s">
        <v>29</v>
      </c>
      <c r="X474" t="s">
        <v>34</v>
      </c>
      <c r="Y474" t="s">
        <v>953</v>
      </c>
      <c r="Z474" t="s">
        <v>29</v>
      </c>
      <c r="AA474" t="s">
        <v>952</v>
      </c>
    </row>
    <row r="475" spans="1:27" x14ac:dyDescent="0.3">
      <c r="A475" t="s">
        <v>954</v>
      </c>
      <c r="B475">
        <v>1361</v>
      </c>
      <c r="G475">
        <v>61</v>
      </c>
      <c r="O475" t="s">
        <v>39</v>
      </c>
      <c r="R475" t="s">
        <v>51</v>
      </c>
      <c r="S475" t="s">
        <v>29</v>
      </c>
      <c r="T475" t="s">
        <v>34</v>
      </c>
      <c r="U475" t="s">
        <v>29</v>
      </c>
      <c r="V475" t="s">
        <v>29</v>
      </c>
      <c r="W475" t="s">
        <v>29</v>
      </c>
      <c r="X475" t="s">
        <v>29</v>
      </c>
      <c r="Y475" t="s">
        <v>955</v>
      </c>
      <c r="Z475" t="s">
        <v>29</v>
      </c>
      <c r="AA475" t="s">
        <v>954</v>
      </c>
    </row>
    <row r="476" spans="1:27" x14ac:dyDescent="0.3">
      <c r="A476" t="s">
        <v>956</v>
      </c>
      <c r="B476">
        <v>4736</v>
      </c>
      <c r="G476">
        <v>82</v>
      </c>
      <c r="O476" t="s">
        <v>47</v>
      </c>
      <c r="R476" t="s">
        <v>40</v>
      </c>
      <c r="S476" t="s">
        <v>29</v>
      </c>
      <c r="T476" t="s">
        <v>29</v>
      </c>
      <c r="U476" t="s">
        <v>29</v>
      </c>
      <c r="V476" t="s">
        <v>29</v>
      </c>
      <c r="W476" t="s">
        <v>29</v>
      </c>
      <c r="X476" t="s">
        <v>34</v>
      </c>
      <c r="Y476" t="s">
        <v>957</v>
      </c>
      <c r="Z476" t="s">
        <v>29</v>
      </c>
      <c r="AA476" t="s">
        <v>956</v>
      </c>
    </row>
    <row r="477" spans="1:27" x14ac:dyDescent="0.3">
      <c r="A477" t="s">
        <v>958</v>
      </c>
      <c r="B477">
        <v>1792</v>
      </c>
      <c r="G477">
        <v>59</v>
      </c>
      <c r="O477" t="s">
        <v>47</v>
      </c>
      <c r="R477" t="s">
        <v>40</v>
      </c>
      <c r="S477" t="s">
        <v>34</v>
      </c>
      <c r="T477" t="s">
        <v>29</v>
      </c>
      <c r="U477" t="s">
        <v>29</v>
      </c>
      <c r="V477" t="s">
        <v>29</v>
      </c>
      <c r="W477" t="s">
        <v>29</v>
      </c>
      <c r="X477" t="s">
        <v>29</v>
      </c>
      <c r="Y477" t="s">
        <v>959</v>
      </c>
      <c r="Z477" t="s">
        <v>29</v>
      </c>
      <c r="AA477" t="s">
        <v>958</v>
      </c>
    </row>
    <row r="478" spans="1:27" x14ac:dyDescent="0.3">
      <c r="A478" t="s">
        <v>74</v>
      </c>
      <c r="B478">
        <v>1002</v>
      </c>
      <c r="C478" t="s">
        <v>29</v>
      </c>
      <c r="D478" t="s">
        <v>29</v>
      </c>
      <c r="E478" t="s">
        <v>54</v>
      </c>
      <c r="F478" t="s">
        <v>54</v>
      </c>
      <c r="G478">
        <v>53</v>
      </c>
      <c r="H478" t="s">
        <v>34</v>
      </c>
      <c r="I478" t="s">
        <v>46</v>
      </c>
      <c r="J478" t="s">
        <v>34</v>
      </c>
      <c r="K478" t="s">
        <v>34</v>
      </c>
      <c r="L478" t="s">
        <v>34</v>
      </c>
      <c r="M478" t="s">
        <v>29</v>
      </c>
      <c r="N478">
        <v>1</v>
      </c>
      <c r="O478" t="s">
        <v>39</v>
      </c>
      <c r="P478">
        <v>4</v>
      </c>
      <c r="Q478">
        <v>3</v>
      </c>
      <c r="R478" t="s">
        <v>36</v>
      </c>
      <c r="S478" t="s">
        <v>34</v>
      </c>
      <c r="T478" t="s">
        <v>34</v>
      </c>
      <c r="U478" t="s">
        <v>34</v>
      </c>
      <c r="V478" t="s">
        <v>29</v>
      </c>
      <c r="W478" t="s">
        <v>34</v>
      </c>
      <c r="X478" t="s">
        <v>34</v>
      </c>
      <c r="Y478" t="s">
        <v>960</v>
      </c>
      <c r="Z478" t="s">
        <v>34</v>
      </c>
      <c r="AA478" t="s">
        <v>74</v>
      </c>
    </row>
    <row r="479" spans="1:27" x14ac:dyDescent="0.3">
      <c r="A479" t="s">
        <v>961</v>
      </c>
      <c r="B479">
        <v>1349</v>
      </c>
      <c r="C479" t="s">
        <v>29</v>
      </c>
      <c r="D479" t="s">
        <v>29</v>
      </c>
      <c r="E479" t="s">
        <v>55</v>
      </c>
      <c r="F479" t="s">
        <v>55</v>
      </c>
      <c r="G479">
        <v>75</v>
      </c>
      <c r="H479" t="s">
        <v>34</v>
      </c>
      <c r="I479" t="s">
        <v>46</v>
      </c>
      <c r="J479" t="s">
        <v>29</v>
      </c>
      <c r="K479" t="s">
        <v>34</v>
      </c>
      <c r="L479" t="s">
        <v>34</v>
      </c>
      <c r="M479" t="s">
        <v>34</v>
      </c>
      <c r="N479">
        <v>2</v>
      </c>
      <c r="O479" t="s">
        <v>47</v>
      </c>
      <c r="P479">
        <v>11</v>
      </c>
      <c r="Q479">
        <v>7</v>
      </c>
      <c r="R479" t="s">
        <v>81</v>
      </c>
      <c r="S479" t="s">
        <v>29</v>
      </c>
      <c r="T479" t="s">
        <v>34</v>
      </c>
      <c r="U479" t="s">
        <v>29</v>
      </c>
      <c r="V479" t="s">
        <v>34</v>
      </c>
      <c r="W479" t="s">
        <v>29</v>
      </c>
      <c r="X479" t="s">
        <v>34</v>
      </c>
      <c r="Y479" t="s">
        <v>962</v>
      </c>
      <c r="Z479" t="s">
        <v>34</v>
      </c>
      <c r="AA479" t="s">
        <v>961</v>
      </c>
    </row>
    <row r="480" spans="1:27" x14ac:dyDescent="0.3">
      <c r="A480" t="s">
        <v>963</v>
      </c>
      <c r="B480">
        <v>294</v>
      </c>
      <c r="C480" t="s">
        <v>34</v>
      </c>
      <c r="D480" t="s">
        <v>29</v>
      </c>
      <c r="E480" t="s">
        <v>32</v>
      </c>
      <c r="F480" t="s">
        <v>32</v>
      </c>
      <c r="G480">
        <v>85</v>
      </c>
      <c r="H480" t="s">
        <v>29</v>
      </c>
      <c r="I480" t="s">
        <v>33</v>
      </c>
      <c r="J480" t="s">
        <v>29</v>
      </c>
      <c r="K480" t="s">
        <v>34</v>
      </c>
      <c r="L480" t="s">
        <v>34</v>
      </c>
      <c r="M480" t="s">
        <v>34</v>
      </c>
      <c r="N480">
        <v>2</v>
      </c>
      <c r="O480" t="s">
        <v>66</v>
      </c>
      <c r="P480">
        <v>13</v>
      </c>
      <c r="Q480">
        <v>3</v>
      </c>
      <c r="R480" t="s">
        <v>36</v>
      </c>
      <c r="S480" t="s">
        <v>34</v>
      </c>
      <c r="T480" t="s">
        <v>34</v>
      </c>
      <c r="U480" t="s">
        <v>34</v>
      </c>
      <c r="V480" t="s">
        <v>29</v>
      </c>
      <c r="W480" t="s">
        <v>34</v>
      </c>
      <c r="X480" t="s">
        <v>34</v>
      </c>
      <c r="Y480" t="s">
        <v>964</v>
      </c>
      <c r="Z480" t="s">
        <v>34</v>
      </c>
      <c r="AA480" t="s">
        <v>963</v>
      </c>
    </row>
    <row r="481" spans="1:27" x14ac:dyDescent="0.3">
      <c r="A481" t="s">
        <v>965</v>
      </c>
      <c r="B481">
        <v>265</v>
      </c>
      <c r="C481" t="s">
        <v>29</v>
      </c>
      <c r="D481" t="s">
        <v>34</v>
      </c>
      <c r="E481" t="s">
        <v>54</v>
      </c>
      <c r="F481" t="s">
        <v>80</v>
      </c>
      <c r="G481">
        <v>78</v>
      </c>
      <c r="H481" t="s">
        <v>29</v>
      </c>
      <c r="I481" t="s">
        <v>33</v>
      </c>
      <c r="J481" t="s">
        <v>29</v>
      </c>
      <c r="K481" t="s">
        <v>29</v>
      </c>
      <c r="L481" t="s">
        <v>34</v>
      </c>
      <c r="M481" t="s">
        <v>34</v>
      </c>
      <c r="N481">
        <v>2</v>
      </c>
      <c r="O481" t="s">
        <v>47</v>
      </c>
      <c r="P481">
        <v>20</v>
      </c>
      <c r="Q481">
        <v>15</v>
      </c>
      <c r="R481" t="s">
        <v>36</v>
      </c>
      <c r="S481" t="s">
        <v>34</v>
      </c>
      <c r="T481" t="s">
        <v>67</v>
      </c>
      <c r="U481" t="s">
        <v>34</v>
      </c>
      <c r="V481" t="s">
        <v>67</v>
      </c>
      <c r="W481" t="s">
        <v>34</v>
      </c>
      <c r="X481" t="s">
        <v>34</v>
      </c>
      <c r="Y481" t="s">
        <v>966</v>
      </c>
      <c r="Z481" t="s">
        <v>34</v>
      </c>
      <c r="AA481" t="s">
        <v>965</v>
      </c>
    </row>
    <row r="482" spans="1:27" x14ac:dyDescent="0.3">
      <c r="A482" t="s">
        <v>967</v>
      </c>
      <c r="B482">
        <v>1518</v>
      </c>
      <c r="C482" t="s">
        <v>29</v>
      </c>
      <c r="D482" t="s">
        <v>29</v>
      </c>
      <c r="E482" t="s">
        <v>55</v>
      </c>
      <c r="F482" t="s">
        <v>55</v>
      </c>
      <c r="G482">
        <v>43</v>
      </c>
      <c r="H482" t="s">
        <v>29</v>
      </c>
      <c r="I482" t="s">
        <v>33</v>
      </c>
      <c r="J482" t="s">
        <v>29</v>
      </c>
      <c r="K482" t="s">
        <v>34</v>
      </c>
      <c r="L482" t="s">
        <v>34</v>
      </c>
      <c r="M482" t="s">
        <v>34</v>
      </c>
      <c r="N482">
        <v>4</v>
      </c>
      <c r="O482" t="s">
        <v>35</v>
      </c>
      <c r="P482">
        <v>20</v>
      </c>
      <c r="Q482">
        <v>8</v>
      </c>
      <c r="R482" t="s">
        <v>161</v>
      </c>
      <c r="S482" t="s">
        <v>29</v>
      </c>
      <c r="T482" t="s">
        <v>34</v>
      </c>
      <c r="U482" t="s">
        <v>29</v>
      </c>
      <c r="V482" t="s">
        <v>29</v>
      </c>
      <c r="W482" t="s">
        <v>29</v>
      </c>
      <c r="X482" t="s">
        <v>29</v>
      </c>
      <c r="Y482" t="s">
        <v>968</v>
      </c>
      <c r="Z482" t="s">
        <v>34</v>
      </c>
      <c r="AA482" t="s">
        <v>967</v>
      </c>
    </row>
    <row r="483" spans="1:27" x14ac:dyDescent="0.3">
      <c r="A483" t="s">
        <v>171</v>
      </c>
      <c r="B483">
        <v>1468</v>
      </c>
      <c r="C483" t="s">
        <v>29</v>
      </c>
      <c r="D483" t="s">
        <v>29</v>
      </c>
      <c r="E483" t="s">
        <v>55</v>
      </c>
      <c r="F483" t="s">
        <v>54</v>
      </c>
      <c r="G483">
        <v>51</v>
      </c>
      <c r="H483" t="s">
        <v>29</v>
      </c>
      <c r="I483" t="s">
        <v>33</v>
      </c>
      <c r="J483" t="s">
        <v>34</v>
      </c>
      <c r="K483" t="s">
        <v>34</v>
      </c>
      <c r="L483" t="s">
        <v>34</v>
      </c>
      <c r="M483" t="s">
        <v>34</v>
      </c>
      <c r="N483">
        <v>3</v>
      </c>
      <c r="O483" t="s">
        <v>132</v>
      </c>
      <c r="P483">
        <v>8</v>
      </c>
      <c r="Q483">
        <v>5</v>
      </c>
      <c r="R483" t="s">
        <v>28</v>
      </c>
      <c r="S483" t="s">
        <v>29</v>
      </c>
      <c r="T483" t="s">
        <v>34</v>
      </c>
      <c r="U483" t="s">
        <v>29</v>
      </c>
      <c r="V483" t="s">
        <v>34</v>
      </c>
      <c r="W483" t="s">
        <v>29</v>
      </c>
      <c r="X483" t="s">
        <v>29</v>
      </c>
      <c r="Y483" t="s">
        <v>969</v>
      </c>
      <c r="Z483" t="s">
        <v>34</v>
      </c>
      <c r="AA483" t="s">
        <v>171</v>
      </c>
    </row>
    <row r="484" spans="1:27" x14ac:dyDescent="0.3">
      <c r="A484" t="s">
        <v>736</v>
      </c>
      <c r="B484">
        <v>534</v>
      </c>
      <c r="G484">
        <v>55</v>
      </c>
      <c r="O484" t="s">
        <v>43</v>
      </c>
      <c r="R484" t="s">
        <v>40</v>
      </c>
      <c r="S484" t="s">
        <v>34</v>
      </c>
      <c r="T484" t="s">
        <v>29</v>
      </c>
      <c r="U484" t="s">
        <v>29</v>
      </c>
      <c r="V484" t="s">
        <v>29</v>
      </c>
      <c r="W484" t="s">
        <v>29</v>
      </c>
      <c r="X484" t="s">
        <v>29</v>
      </c>
      <c r="Y484" t="s">
        <v>970</v>
      </c>
      <c r="Z484" t="s">
        <v>29</v>
      </c>
      <c r="AA484" t="s">
        <v>736</v>
      </c>
    </row>
    <row r="485" spans="1:27" x14ac:dyDescent="0.3">
      <c r="A485" t="s">
        <v>728</v>
      </c>
      <c r="B485">
        <v>1814</v>
      </c>
      <c r="C485" t="s">
        <v>29</v>
      </c>
      <c r="D485" t="s">
        <v>29</v>
      </c>
      <c r="E485" t="s">
        <v>54</v>
      </c>
      <c r="F485" t="s">
        <v>55</v>
      </c>
      <c r="G485">
        <v>65</v>
      </c>
      <c r="H485" t="s">
        <v>29</v>
      </c>
      <c r="I485" t="s">
        <v>46</v>
      </c>
      <c r="J485" t="s">
        <v>34</v>
      </c>
      <c r="K485" t="s">
        <v>34</v>
      </c>
      <c r="L485" t="s">
        <v>34</v>
      </c>
      <c r="M485" t="s">
        <v>34</v>
      </c>
      <c r="N485">
        <v>2</v>
      </c>
      <c r="O485" t="s">
        <v>39</v>
      </c>
      <c r="P485">
        <v>6</v>
      </c>
      <c r="Q485">
        <v>4</v>
      </c>
      <c r="R485" t="s">
        <v>51</v>
      </c>
      <c r="S485" t="s">
        <v>29</v>
      </c>
      <c r="T485" t="s">
        <v>29</v>
      </c>
      <c r="U485" t="s">
        <v>29</v>
      </c>
      <c r="V485" t="s">
        <v>29</v>
      </c>
      <c r="W485" t="s">
        <v>29</v>
      </c>
      <c r="X485" t="s">
        <v>34</v>
      </c>
      <c r="Y485" t="s">
        <v>971</v>
      </c>
      <c r="Z485" t="s">
        <v>29</v>
      </c>
      <c r="AA485" t="s">
        <v>728</v>
      </c>
    </row>
    <row r="486" spans="1:27" x14ac:dyDescent="0.3">
      <c r="A486" t="s">
        <v>972</v>
      </c>
      <c r="B486">
        <v>2629</v>
      </c>
      <c r="G486">
        <v>42</v>
      </c>
      <c r="O486" t="s">
        <v>39</v>
      </c>
      <c r="R486" t="s">
        <v>28</v>
      </c>
      <c r="S486" t="s">
        <v>34</v>
      </c>
      <c r="T486" t="s">
        <v>34</v>
      </c>
      <c r="U486" t="s">
        <v>29</v>
      </c>
      <c r="V486" t="s">
        <v>29</v>
      </c>
      <c r="W486" t="s">
        <v>29</v>
      </c>
      <c r="X486" t="s">
        <v>34</v>
      </c>
      <c r="Y486" t="s">
        <v>973</v>
      </c>
      <c r="Z486" t="s">
        <v>29</v>
      </c>
      <c r="AA486" t="s">
        <v>972</v>
      </c>
    </row>
    <row r="487" spans="1:27" x14ac:dyDescent="0.3">
      <c r="A487" t="s">
        <v>974</v>
      </c>
      <c r="B487">
        <v>1340</v>
      </c>
      <c r="C487" t="s">
        <v>34</v>
      </c>
      <c r="D487" t="s">
        <v>29</v>
      </c>
      <c r="E487" t="s">
        <v>54</v>
      </c>
      <c r="F487" t="s">
        <v>32</v>
      </c>
      <c r="G487">
        <v>71</v>
      </c>
      <c r="H487" t="s">
        <v>34</v>
      </c>
      <c r="I487" t="s">
        <v>46</v>
      </c>
      <c r="J487" t="s">
        <v>29</v>
      </c>
      <c r="K487" t="s">
        <v>34</v>
      </c>
      <c r="L487" t="s">
        <v>29</v>
      </c>
      <c r="M487" t="s">
        <v>29</v>
      </c>
      <c r="N487">
        <v>2</v>
      </c>
      <c r="O487" t="s">
        <v>99</v>
      </c>
      <c r="P487">
        <v>30</v>
      </c>
      <c r="Q487">
        <v>20</v>
      </c>
      <c r="R487" t="s">
        <v>40</v>
      </c>
      <c r="S487" t="s">
        <v>34</v>
      </c>
      <c r="T487" t="s">
        <v>34</v>
      </c>
      <c r="U487" t="s">
        <v>34</v>
      </c>
      <c r="V487" t="s">
        <v>29</v>
      </c>
      <c r="W487" t="s">
        <v>34</v>
      </c>
      <c r="X487" t="s">
        <v>29</v>
      </c>
      <c r="Y487" t="s">
        <v>975</v>
      </c>
      <c r="Z487" t="s">
        <v>34</v>
      </c>
      <c r="AA487" t="s">
        <v>974</v>
      </c>
    </row>
    <row r="488" spans="1:27" x14ac:dyDescent="0.3">
      <c r="A488" t="s">
        <v>976</v>
      </c>
      <c r="B488">
        <v>1886</v>
      </c>
      <c r="G488">
        <v>64</v>
      </c>
      <c r="O488" t="s">
        <v>47</v>
      </c>
      <c r="R488" t="s">
        <v>40</v>
      </c>
      <c r="S488" t="s">
        <v>34</v>
      </c>
      <c r="T488" t="s">
        <v>29</v>
      </c>
      <c r="U488" t="s">
        <v>29</v>
      </c>
      <c r="V488" t="s">
        <v>29</v>
      </c>
      <c r="W488" t="s">
        <v>34</v>
      </c>
      <c r="X488" t="s">
        <v>34</v>
      </c>
      <c r="Y488" t="s">
        <v>977</v>
      </c>
      <c r="Z488" t="s">
        <v>29</v>
      </c>
      <c r="AA488" t="s">
        <v>976</v>
      </c>
    </row>
    <row r="489" spans="1:27" x14ac:dyDescent="0.3">
      <c r="A489" t="s">
        <v>533</v>
      </c>
      <c r="B489">
        <v>797</v>
      </c>
      <c r="C489" t="s">
        <v>29</v>
      </c>
      <c r="D489" t="s">
        <v>34</v>
      </c>
      <c r="E489" t="s">
        <v>54</v>
      </c>
      <c r="F489" t="s">
        <v>54</v>
      </c>
      <c r="G489">
        <v>59</v>
      </c>
      <c r="H489" t="s">
        <v>34</v>
      </c>
      <c r="I489" t="s">
        <v>46</v>
      </c>
      <c r="J489" t="s">
        <v>34</v>
      </c>
      <c r="K489" t="s">
        <v>29</v>
      </c>
      <c r="L489" t="s">
        <v>29</v>
      </c>
      <c r="M489" t="s">
        <v>29</v>
      </c>
      <c r="N489">
        <v>3</v>
      </c>
      <c r="O489" t="s">
        <v>39</v>
      </c>
      <c r="P489">
        <v>9</v>
      </c>
      <c r="Q489">
        <v>10</v>
      </c>
      <c r="R489" t="s">
        <v>81</v>
      </c>
      <c r="S489" t="s">
        <v>34</v>
      </c>
      <c r="T489" t="s">
        <v>34</v>
      </c>
      <c r="U489" t="s">
        <v>29</v>
      </c>
      <c r="V489" t="s">
        <v>29</v>
      </c>
      <c r="W489" t="s">
        <v>29</v>
      </c>
      <c r="X489" t="s">
        <v>29</v>
      </c>
      <c r="Y489" t="s">
        <v>978</v>
      </c>
      <c r="Z489" t="s">
        <v>34</v>
      </c>
      <c r="AA489" t="s">
        <v>533</v>
      </c>
    </row>
    <row r="490" spans="1:27" x14ac:dyDescent="0.3">
      <c r="A490" t="s">
        <v>147</v>
      </c>
      <c r="B490">
        <v>442</v>
      </c>
      <c r="C490" t="s">
        <v>34</v>
      </c>
      <c r="D490" t="s">
        <v>29</v>
      </c>
      <c r="E490" t="s">
        <v>32</v>
      </c>
      <c r="F490" t="s">
        <v>32</v>
      </c>
      <c r="G490">
        <v>56</v>
      </c>
      <c r="H490" t="s">
        <v>34</v>
      </c>
      <c r="I490" t="s">
        <v>46</v>
      </c>
      <c r="J490" t="s">
        <v>29</v>
      </c>
      <c r="K490" t="s">
        <v>34</v>
      </c>
      <c r="L490" t="s">
        <v>29</v>
      </c>
      <c r="M490" t="s">
        <v>29</v>
      </c>
      <c r="N490">
        <v>2</v>
      </c>
      <c r="O490" t="s">
        <v>66</v>
      </c>
      <c r="P490">
        <v>6</v>
      </c>
      <c r="Q490">
        <v>4</v>
      </c>
      <c r="R490" t="s">
        <v>40</v>
      </c>
      <c r="S490" t="s">
        <v>29</v>
      </c>
      <c r="T490" t="s">
        <v>29</v>
      </c>
      <c r="U490" t="s">
        <v>34</v>
      </c>
      <c r="V490" t="s">
        <v>29</v>
      </c>
      <c r="W490" t="s">
        <v>29</v>
      </c>
      <c r="X490" t="s">
        <v>29</v>
      </c>
      <c r="Y490" t="s">
        <v>979</v>
      </c>
      <c r="Z490" t="s">
        <v>34</v>
      </c>
      <c r="AA490" t="s">
        <v>147</v>
      </c>
    </row>
    <row r="491" spans="1:27" x14ac:dyDescent="0.3">
      <c r="A491" t="s">
        <v>980</v>
      </c>
      <c r="B491">
        <v>165</v>
      </c>
      <c r="G491">
        <v>47</v>
      </c>
      <c r="O491" t="s">
        <v>39</v>
      </c>
      <c r="R491" t="s">
        <v>40</v>
      </c>
      <c r="S491" t="s">
        <v>29</v>
      </c>
      <c r="T491" t="s">
        <v>29</v>
      </c>
      <c r="U491" t="s">
        <v>29</v>
      </c>
      <c r="V491" t="s">
        <v>29</v>
      </c>
      <c r="W491" t="s">
        <v>29</v>
      </c>
      <c r="X491" t="s">
        <v>29</v>
      </c>
      <c r="Y491" t="s">
        <v>981</v>
      </c>
      <c r="Z491" t="s">
        <v>29</v>
      </c>
      <c r="AA491" t="s">
        <v>980</v>
      </c>
    </row>
    <row r="492" spans="1:27" x14ac:dyDescent="0.3">
      <c r="A492" t="s">
        <v>982</v>
      </c>
      <c r="B492">
        <v>133</v>
      </c>
      <c r="C492" t="s">
        <v>29</v>
      </c>
      <c r="D492" t="s">
        <v>29</v>
      </c>
      <c r="E492" t="s">
        <v>32</v>
      </c>
      <c r="F492" t="s">
        <v>32</v>
      </c>
      <c r="G492">
        <v>57</v>
      </c>
      <c r="H492" t="s">
        <v>29</v>
      </c>
      <c r="I492" t="s">
        <v>33</v>
      </c>
      <c r="J492" t="s">
        <v>34</v>
      </c>
      <c r="K492" t="s">
        <v>34</v>
      </c>
      <c r="L492" t="s">
        <v>29</v>
      </c>
      <c r="M492" t="s">
        <v>29</v>
      </c>
      <c r="N492">
        <v>3</v>
      </c>
      <c r="O492" t="s">
        <v>50</v>
      </c>
      <c r="P492">
        <v>17</v>
      </c>
      <c r="Q492">
        <v>15</v>
      </c>
      <c r="R492" t="s">
        <v>51</v>
      </c>
      <c r="S492" t="s">
        <v>29</v>
      </c>
      <c r="T492" t="s">
        <v>34</v>
      </c>
      <c r="U492" t="s">
        <v>29</v>
      </c>
      <c r="V492" t="s">
        <v>29</v>
      </c>
      <c r="W492" t="s">
        <v>29</v>
      </c>
      <c r="X492" t="s">
        <v>34</v>
      </c>
      <c r="Y492" t="s">
        <v>983</v>
      </c>
      <c r="Z492" t="s">
        <v>29</v>
      </c>
      <c r="AA492" t="s">
        <v>982</v>
      </c>
    </row>
    <row r="493" spans="1:27" x14ac:dyDescent="0.3">
      <c r="A493" t="s">
        <v>31</v>
      </c>
      <c r="B493">
        <v>879</v>
      </c>
      <c r="C493" t="s">
        <v>29</v>
      </c>
      <c r="D493" t="s">
        <v>29</v>
      </c>
      <c r="E493" t="s">
        <v>32</v>
      </c>
      <c r="F493" t="s">
        <v>32</v>
      </c>
      <c r="G493">
        <v>55</v>
      </c>
      <c r="H493" t="s">
        <v>29</v>
      </c>
      <c r="I493" t="s">
        <v>33</v>
      </c>
      <c r="J493" t="s">
        <v>34</v>
      </c>
      <c r="K493" t="s">
        <v>34</v>
      </c>
      <c r="L493" t="s">
        <v>34</v>
      </c>
      <c r="M493" t="s">
        <v>34</v>
      </c>
      <c r="N493">
        <v>3</v>
      </c>
      <c r="O493" t="s">
        <v>50</v>
      </c>
      <c r="P493">
        <v>10</v>
      </c>
      <c r="Q493">
        <v>10</v>
      </c>
      <c r="R493" t="s">
        <v>36</v>
      </c>
      <c r="S493" t="s">
        <v>34</v>
      </c>
      <c r="T493" t="s">
        <v>34</v>
      </c>
      <c r="U493" t="s">
        <v>29</v>
      </c>
      <c r="V493" t="s">
        <v>34</v>
      </c>
      <c r="W493" t="s">
        <v>29</v>
      </c>
      <c r="X493" t="s">
        <v>29</v>
      </c>
      <c r="Y493" t="s">
        <v>984</v>
      </c>
      <c r="Z493" t="s">
        <v>34</v>
      </c>
      <c r="AA493" t="s">
        <v>31</v>
      </c>
    </row>
    <row r="494" spans="1:27" x14ac:dyDescent="0.3">
      <c r="A494" t="s">
        <v>985</v>
      </c>
      <c r="B494">
        <v>1244</v>
      </c>
      <c r="C494" t="s">
        <v>29</v>
      </c>
      <c r="D494" t="s">
        <v>29</v>
      </c>
      <c r="E494" t="s">
        <v>54</v>
      </c>
      <c r="F494" t="s">
        <v>54</v>
      </c>
      <c r="G494">
        <v>22</v>
      </c>
      <c r="H494" t="s">
        <v>29</v>
      </c>
      <c r="I494" t="s">
        <v>33</v>
      </c>
      <c r="J494" t="s">
        <v>29</v>
      </c>
      <c r="K494" t="s">
        <v>34</v>
      </c>
      <c r="L494" t="s">
        <v>34</v>
      </c>
      <c r="M494" t="s">
        <v>34</v>
      </c>
      <c r="N494">
        <v>3</v>
      </c>
      <c r="O494" t="s">
        <v>39</v>
      </c>
      <c r="P494">
        <v>25</v>
      </c>
      <c r="Q494">
        <v>12</v>
      </c>
      <c r="R494" t="s">
        <v>36</v>
      </c>
      <c r="S494" t="s">
        <v>34</v>
      </c>
      <c r="T494" t="s">
        <v>67</v>
      </c>
      <c r="U494" t="s">
        <v>34</v>
      </c>
      <c r="V494" t="s">
        <v>67</v>
      </c>
      <c r="W494" t="s">
        <v>34</v>
      </c>
      <c r="X494" t="s">
        <v>34</v>
      </c>
      <c r="Y494" t="s">
        <v>986</v>
      </c>
      <c r="Z494" t="s">
        <v>34</v>
      </c>
      <c r="AA494" t="s">
        <v>985</v>
      </c>
    </row>
    <row r="495" spans="1:27" x14ac:dyDescent="0.3">
      <c r="A495" t="s">
        <v>987</v>
      </c>
      <c r="B495">
        <v>6</v>
      </c>
      <c r="G495">
        <v>50</v>
      </c>
      <c r="O495" t="s">
        <v>50</v>
      </c>
      <c r="R495" t="s">
        <v>40</v>
      </c>
      <c r="S495" t="s">
        <v>29</v>
      </c>
      <c r="T495" t="s">
        <v>29</v>
      </c>
      <c r="U495" t="s">
        <v>29</v>
      </c>
      <c r="V495" t="s">
        <v>29</v>
      </c>
      <c r="W495" t="s">
        <v>29</v>
      </c>
      <c r="X495" t="s">
        <v>29</v>
      </c>
      <c r="Y495" t="s">
        <v>988</v>
      </c>
      <c r="Z495" t="s">
        <v>29</v>
      </c>
      <c r="AA495" t="s">
        <v>987</v>
      </c>
    </row>
    <row r="496" spans="1:27" x14ac:dyDescent="0.3">
      <c r="A496" t="s">
        <v>989</v>
      </c>
      <c r="B496">
        <v>169</v>
      </c>
      <c r="G496">
        <v>45</v>
      </c>
      <c r="O496" t="s">
        <v>47</v>
      </c>
      <c r="R496" t="s">
        <v>40</v>
      </c>
      <c r="S496" t="s">
        <v>29</v>
      </c>
      <c r="T496" t="s">
        <v>29</v>
      </c>
      <c r="U496" t="s">
        <v>29</v>
      </c>
      <c r="V496" t="s">
        <v>29</v>
      </c>
      <c r="W496" t="s">
        <v>29</v>
      </c>
      <c r="X496" t="s">
        <v>29</v>
      </c>
      <c r="Y496" t="s">
        <v>990</v>
      </c>
      <c r="Z496" t="s">
        <v>29</v>
      </c>
      <c r="AA496" t="s">
        <v>989</v>
      </c>
    </row>
    <row r="497" spans="1:27" x14ac:dyDescent="0.3">
      <c r="A497" t="s">
        <v>991</v>
      </c>
      <c r="B497">
        <v>1230</v>
      </c>
      <c r="G497">
        <v>20</v>
      </c>
      <c r="O497" t="s">
        <v>132</v>
      </c>
      <c r="R497" t="s">
        <v>28</v>
      </c>
      <c r="S497" t="s">
        <v>29</v>
      </c>
      <c r="T497" t="s">
        <v>29</v>
      </c>
      <c r="U497" t="s">
        <v>29</v>
      </c>
      <c r="V497" t="s">
        <v>29</v>
      </c>
      <c r="W497" t="s">
        <v>29</v>
      </c>
      <c r="X497" t="s">
        <v>34</v>
      </c>
      <c r="Y497" t="s">
        <v>992</v>
      </c>
      <c r="Z497" t="s">
        <v>29</v>
      </c>
      <c r="AA497" t="s">
        <v>991</v>
      </c>
    </row>
    <row r="498" spans="1:27" x14ac:dyDescent="0.3">
      <c r="A498" t="s">
        <v>342</v>
      </c>
      <c r="B498">
        <v>98</v>
      </c>
      <c r="C498" t="s">
        <v>29</v>
      </c>
      <c r="D498" t="s">
        <v>29</v>
      </c>
      <c r="E498" t="s">
        <v>72</v>
      </c>
      <c r="F498" t="s">
        <v>343</v>
      </c>
      <c r="G498">
        <v>35</v>
      </c>
      <c r="H498" t="s">
        <v>29</v>
      </c>
      <c r="I498" t="s">
        <v>33</v>
      </c>
      <c r="J498" t="s">
        <v>29</v>
      </c>
      <c r="K498" t="s">
        <v>34</v>
      </c>
      <c r="L498" t="s">
        <v>34</v>
      </c>
      <c r="M498" t="s">
        <v>34</v>
      </c>
      <c r="N498">
        <v>2</v>
      </c>
      <c r="O498" t="s">
        <v>39</v>
      </c>
      <c r="P498">
        <v>11</v>
      </c>
      <c r="Q498">
        <v>7</v>
      </c>
      <c r="R498" t="s">
        <v>36</v>
      </c>
      <c r="S498" t="s">
        <v>29</v>
      </c>
      <c r="T498" t="s">
        <v>29</v>
      </c>
      <c r="U498" t="s">
        <v>29</v>
      </c>
      <c r="V498" t="s">
        <v>29</v>
      </c>
      <c r="W498" t="s">
        <v>29</v>
      </c>
      <c r="X498" t="s">
        <v>34</v>
      </c>
      <c r="Y498" t="s">
        <v>993</v>
      </c>
      <c r="Z498" t="s">
        <v>34</v>
      </c>
      <c r="AA498" t="s">
        <v>342</v>
      </c>
    </row>
    <row r="499" spans="1:27" x14ac:dyDescent="0.3">
      <c r="A499" t="s">
        <v>994</v>
      </c>
      <c r="B499">
        <v>219</v>
      </c>
      <c r="C499" t="s">
        <v>29</v>
      </c>
      <c r="D499" t="s">
        <v>29</v>
      </c>
      <c r="E499" t="s">
        <v>32</v>
      </c>
      <c r="F499" t="s">
        <v>32</v>
      </c>
      <c r="G499">
        <v>74</v>
      </c>
      <c r="H499" t="s">
        <v>29</v>
      </c>
      <c r="I499" t="s">
        <v>33</v>
      </c>
      <c r="J499" t="s">
        <v>29</v>
      </c>
      <c r="K499" t="s">
        <v>34</v>
      </c>
      <c r="L499" t="s">
        <v>34</v>
      </c>
      <c r="M499" t="s">
        <v>34</v>
      </c>
      <c r="N499">
        <v>3</v>
      </c>
      <c r="O499" t="s">
        <v>75</v>
      </c>
      <c r="P499">
        <v>6</v>
      </c>
      <c r="Q499">
        <v>6</v>
      </c>
      <c r="R499" t="s">
        <v>51</v>
      </c>
      <c r="S499" t="s">
        <v>29</v>
      </c>
      <c r="T499" t="s">
        <v>29</v>
      </c>
      <c r="U499" t="s">
        <v>29</v>
      </c>
      <c r="V499" t="s">
        <v>29</v>
      </c>
      <c r="W499" t="s">
        <v>29</v>
      </c>
      <c r="X499" t="s">
        <v>34</v>
      </c>
      <c r="Y499" t="s">
        <v>995</v>
      </c>
      <c r="Z499" t="s">
        <v>29</v>
      </c>
      <c r="AA499" t="s">
        <v>994</v>
      </c>
    </row>
    <row r="500" spans="1:27" x14ac:dyDescent="0.3">
      <c r="A500" t="s">
        <v>996</v>
      </c>
      <c r="B500">
        <v>479</v>
      </c>
      <c r="G500">
        <v>72</v>
      </c>
      <c r="O500" t="s">
        <v>27</v>
      </c>
      <c r="R500" t="s">
        <v>51</v>
      </c>
      <c r="S500" t="s">
        <v>34</v>
      </c>
      <c r="T500" t="s">
        <v>34</v>
      </c>
      <c r="U500" t="s">
        <v>29</v>
      </c>
      <c r="V500" t="s">
        <v>29</v>
      </c>
      <c r="W500" t="s">
        <v>29</v>
      </c>
      <c r="X500" t="s">
        <v>34</v>
      </c>
      <c r="Y500" t="s">
        <v>997</v>
      </c>
      <c r="Z500" t="s">
        <v>29</v>
      </c>
      <c r="AA500" t="s">
        <v>996</v>
      </c>
    </row>
    <row r="501" spans="1:27" x14ac:dyDescent="0.3">
      <c r="A501" t="s">
        <v>998</v>
      </c>
      <c r="B501">
        <v>770</v>
      </c>
      <c r="C501" t="s">
        <v>34</v>
      </c>
      <c r="D501" t="s">
        <v>34</v>
      </c>
      <c r="E501" t="s">
        <v>72</v>
      </c>
      <c r="F501" t="s">
        <v>72</v>
      </c>
      <c r="G501">
        <v>71</v>
      </c>
      <c r="H501" t="s">
        <v>29</v>
      </c>
      <c r="I501" t="s">
        <v>46</v>
      </c>
      <c r="J501" t="s">
        <v>29</v>
      </c>
      <c r="K501" t="s">
        <v>34</v>
      </c>
      <c r="L501" t="s">
        <v>29</v>
      </c>
      <c r="M501" t="s">
        <v>29</v>
      </c>
      <c r="N501">
        <v>2</v>
      </c>
      <c r="O501" t="s">
        <v>39</v>
      </c>
      <c r="P501">
        <v>7</v>
      </c>
      <c r="Q501">
        <v>6</v>
      </c>
      <c r="R501" t="s">
        <v>36</v>
      </c>
      <c r="S501" t="s">
        <v>34</v>
      </c>
      <c r="T501" t="s">
        <v>29</v>
      </c>
      <c r="U501" t="s">
        <v>34</v>
      </c>
      <c r="V501" t="s">
        <v>29</v>
      </c>
      <c r="W501" t="s">
        <v>34</v>
      </c>
      <c r="X501" t="s">
        <v>34</v>
      </c>
      <c r="Y501" t="s">
        <v>999</v>
      </c>
      <c r="Z501" t="s">
        <v>34</v>
      </c>
      <c r="AA501" t="s">
        <v>998</v>
      </c>
    </row>
    <row r="502" spans="1:27" x14ac:dyDescent="0.3">
      <c r="A502" t="s">
        <v>1000</v>
      </c>
      <c r="B502">
        <v>2904</v>
      </c>
      <c r="G502">
        <v>31</v>
      </c>
      <c r="O502" t="s">
        <v>465</v>
      </c>
      <c r="R502" t="s">
        <v>28</v>
      </c>
      <c r="S502" t="s">
        <v>29</v>
      </c>
      <c r="T502" t="s">
        <v>34</v>
      </c>
      <c r="U502" t="s">
        <v>29</v>
      </c>
      <c r="V502" t="s">
        <v>29</v>
      </c>
      <c r="W502" t="s">
        <v>29</v>
      </c>
      <c r="X502" t="s">
        <v>29</v>
      </c>
      <c r="Y502" t="s">
        <v>1001</v>
      </c>
      <c r="Z502" t="s">
        <v>29</v>
      </c>
      <c r="AA502" t="s">
        <v>1000</v>
      </c>
    </row>
    <row r="503" spans="1:27" x14ac:dyDescent="0.3">
      <c r="A503" t="s">
        <v>1002</v>
      </c>
      <c r="B503">
        <v>298</v>
      </c>
      <c r="C503" t="s">
        <v>29</v>
      </c>
      <c r="D503" t="s">
        <v>29</v>
      </c>
      <c r="E503" t="s">
        <v>67</v>
      </c>
      <c r="F503" t="s">
        <v>67</v>
      </c>
      <c r="G503">
        <v>63</v>
      </c>
      <c r="H503" t="s">
        <v>29</v>
      </c>
      <c r="I503" t="s">
        <v>33</v>
      </c>
      <c r="J503" t="s">
        <v>29</v>
      </c>
      <c r="K503" t="s">
        <v>34</v>
      </c>
      <c r="L503" t="s">
        <v>34</v>
      </c>
      <c r="M503" t="s">
        <v>34</v>
      </c>
      <c r="N503">
        <v>4</v>
      </c>
      <c r="O503" t="s">
        <v>35</v>
      </c>
      <c r="P503">
        <v>6</v>
      </c>
      <c r="Q503">
        <v>4</v>
      </c>
      <c r="R503" t="s">
        <v>51</v>
      </c>
      <c r="S503" t="s">
        <v>29</v>
      </c>
      <c r="T503" t="s">
        <v>34</v>
      </c>
      <c r="U503" t="s">
        <v>29</v>
      </c>
      <c r="V503" t="s">
        <v>34</v>
      </c>
      <c r="W503" t="s">
        <v>29</v>
      </c>
      <c r="X503" t="s">
        <v>29</v>
      </c>
      <c r="Y503" t="s">
        <v>1003</v>
      </c>
      <c r="Z503" t="s">
        <v>34</v>
      </c>
      <c r="AA503" t="s">
        <v>1002</v>
      </c>
    </row>
    <row r="504" spans="1:27" x14ac:dyDescent="0.3">
      <c r="A504" t="s">
        <v>1004</v>
      </c>
      <c r="B504">
        <v>908</v>
      </c>
      <c r="G504">
        <v>55</v>
      </c>
      <c r="O504" t="s">
        <v>39</v>
      </c>
      <c r="R504" t="s">
        <v>40</v>
      </c>
      <c r="S504" t="s">
        <v>34</v>
      </c>
      <c r="T504" t="s">
        <v>29</v>
      </c>
      <c r="U504" t="s">
        <v>29</v>
      </c>
      <c r="V504" t="s">
        <v>29</v>
      </c>
      <c r="W504" t="s">
        <v>29</v>
      </c>
      <c r="X504" t="s">
        <v>29</v>
      </c>
      <c r="Y504" t="s">
        <v>1005</v>
      </c>
      <c r="Z504" t="s">
        <v>29</v>
      </c>
      <c r="AA504" t="s">
        <v>1004</v>
      </c>
    </row>
    <row r="505" spans="1:27" x14ac:dyDescent="0.3">
      <c r="A505" t="s">
        <v>722</v>
      </c>
      <c r="B505">
        <v>162</v>
      </c>
      <c r="C505" t="s">
        <v>29</v>
      </c>
      <c r="D505" t="s">
        <v>29</v>
      </c>
      <c r="E505" t="s">
        <v>32</v>
      </c>
      <c r="F505" t="s">
        <v>32</v>
      </c>
      <c r="G505">
        <v>68</v>
      </c>
      <c r="H505" t="s">
        <v>34</v>
      </c>
      <c r="I505" t="s">
        <v>46</v>
      </c>
      <c r="J505" t="s">
        <v>34</v>
      </c>
      <c r="K505" t="s">
        <v>34</v>
      </c>
      <c r="L505" t="s">
        <v>34</v>
      </c>
      <c r="M505" t="s">
        <v>34</v>
      </c>
      <c r="N505">
        <v>2</v>
      </c>
      <c r="O505" t="s">
        <v>39</v>
      </c>
      <c r="P505">
        <v>5</v>
      </c>
      <c r="Q505">
        <v>3</v>
      </c>
      <c r="R505" t="s">
        <v>40</v>
      </c>
      <c r="S505" t="s">
        <v>34</v>
      </c>
      <c r="T505" t="s">
        <v>34</v>
      </c>
      <c r="U505" t="s">
        <v>29</v>
      </c>
      <c r="V505" t="s">
        <v>29</v>
      </c>
      <c r="W505" t="s">
        <v>29</v>
      </c>
      <c r="X505" t="s">
        <v>34</v>
      </c>
      <c r="Y505" t="s">
        <v>1006</v>
      </c>
      <c r="Z505" t="s">
        <v>34</v>
      </c>
      <c r="AA505" t="s">
        <v>722</v>
      </c>
    </row>
    <row r="506" spans="1:27" x14ac:dyDescent="0.3">
      <c r="A506" t="s">
        <v>580</v>
      </c>
      <c r="B506">
        <v>775</v>
      </c>
      <c r="C506" t="s">
        <v>29</v>
      </c>
      <c r="D506" t="s">
        <v>34</v>
      </c>
      <c r="E506" t="s">
        <v>54</v>
      </c>
      <c r="F506" t="s">
        <v>54</v>
      </c>
      <c r="G506">
        <v>59</v>
      </c>
      <c r="H506" t="s">
        <v>34</v>
      </c>
      <c r="I506" t="s">
        <v>46</v>
      </c>
      <c r="J506" t="s">
        <v>29</v>
      </c>
      <c r="K506" t="s">
        <v>29</v>
      </c>
      <c r="L506" t="s">
        <v>29</v>
      </c>
      <c r="M506" t="s">
        <v>29</v>
      </c>
      <c r="N506">
        <v>3</v>
      </c>
      <c r="O506" t="s">
        <v>132</v>
      </c>
      <c r="P506">
        <v>18</v>
      </c>
      <c r="Q506">
        <v>18</v>
      </c>
      <c r="R506" t="s">
        <v>36</v>
      </c>
      <c r="S506" t="s">
        <v>34</v>
      </c>
      <c r="T506" t="s">
        <v>34</v>
      </c>
      <c r="U506" t="s">
        <v>34</v>
      </c>
      <c r="V506" t="s">
        <v>29</v>
      </c>
      <c r="W506" t="s">
        <v>34</v>
      </c>
      <c r="X506" t="s">
        <v>34</v>
      </c>
      <c r="Y506" t="s">
        <v>1007</v>
      </c>
      <c r="Z506" t="s">
        <v>34</v>
      </c>
      <c r="AA506" t="s">
        <v>580</v>
      </c>
    </row>
    <row r="507" spans="1:27" x14ac:dyDescent="0.3">
      <c r="A507" t="s">
        <v>1008</v>
      </c>
      <c r="B507">
        <v>713</v>
      </c>
      <c r="G507">
        <v>54</v>
      </c>
      <c r="O507" t="s">
        <v>39</v>
      </c>
      <c r="R507" t="s">
        <v>28</v>
      </c>
      <c r="S507" t="s">
        <v>29</v>
      </c>
      <c r="T507" t="s">
        <v>34</v>
      </c>
      <c r="U507" t="s">
        <v>29</v>
      </c>
      <c r="V507" t="s">
        <v>29</v>
      </c>
      <c r="W507" t="s">
        <v>29</v>
      </c>
      <c r="X507" t="s">
        <v>29</v>
      </c>
      <c r="Y507" t="s">
        <v>1009</v>
      </c>
      <c r="Z507" t="s">
        <v>29</v>
      </c>
      <c r="AA507" t="s">
        <v>1008</v>
      </c>
    </row>
    <row r="508" spans="1:27" x14ac:dyDescent="0.3">
      <c r="A508" t="s">
        <v>1010</v>
      </c>
      <c r="B508">
        <v>4160</v>
      </c>
      <c r="G508">
        <v>67</v>
      </c>
      <c r="O508" t="s">
        <v>99</v>
      </c>
      <c r="R508" t="s">
        <v>51</v>
      </c>
      <c r="S508" t="s">
        <v>34</v>
      </c>
      <c r="T508" t="s">
        <v>29</v>
      </c>
      <c r="U508" t="s">
        <v>29</v>
      </c>
      <c r="V508" t="s">
        <v>29</v>
      </c>
      <c r="W508" t="s">
        <v>29</v>
      </c>
      <c r="X508" t="s">
        <v>34</v>
      </c>
      <c r="Y508" t="s">
        <v>1011</v>
      </c>
      <c r="Z508" t="s">
        <v>29</v>
      </c>
      <c r="AA508" t="s">
        <v>1010</v>
      </c>
    </row>
    <row r="509" spans="1:27" x14ac:dyDescent="0.3">
      <c r="A509" t="s">
        <v>911</v>
      </c>
      <c r="B509">
        <v>904</v>
      </c>
      <c r="C509" t="s">
        <v>29</v>
      </c>
      <c r="D509" t="s">
        <v>29</v>
      </c>
      <c r="E509" t="s">
        <v>32</v>
      </c>
      <c r="F509" t="s">
        <v>32</v>
      </c>
      <c r="G509">
        <v>46</v>
      </c>
      <c r="H509" t="s">
        <v>34</v>
      </c>
      <c r="I509" t="s">
        <v>33</v>
      </c>
      <c r="J509" t="s">
        <v>29</v>
      </c>
      <c r="K509" t="s">
        <v>29</v>
      </c>
      <c r="L509" t="s">
        <v>34</v>
      </c>
      <c r="M509" t="s">
        <v>29</v>
      </c>
      <c r="N509">
        <v>2</v>
      </c>
      <c r="O509" t="s">
        <v>132</v>
      </c>
      <c r="P509">
        <v>10</v>
      </c>
      <c r="Q509">
        <v>5</v>
      </c>
      <c r="R509" t="s">
        <v>36</v>
      </c>
      <c r="S509" t="s">
        <v>34</v>
      </c>
      <c r="T509" t="s">
        <v>34</v>
      </c>
      <c r="U509" t="s">
        <v>29</v>
      </c>
      <c r="V509" t="s">
        <v>29</v>
      </c>
      <c r="W509" t="s">
        <v>29</v>
      </c>
      <c r="X509" t="s">
        <v>34</v>
      </c>
      <c r="Y509" t="s">
        <v>1012</v>
      </c>
      <c r="Z509" t="s">
        <v>34</v>
      </c>
      <c r="AA509" t="s">
        <v>911</v>
      </c>
    </row>
    <row r="510" spans="1:27" x14ac:dyDescent="0.3">
      <c r="A510" t="s">
        <v>1013</v>
      </c>
      <c r="B510">
        <v>1396</v>
      </c>
      <c r="C510" t="s">
        <v>29</v>
      </c>
      <c r="D510" t="s">
        <v>29</v>
      </c>
      <c r="E510" t="s">
        <v>54</v>
      </c>
      <c r="F510" t="s">
        <v>54</v>
      </c>
      <c r="G510">
        <v>63</v>
      </c>
      <c r="H510" t="s">
        <v>29</v>
      </c>
      <c r="I510" t="s">
        <v>33</v>
      </c>
      <c r="J510" t="s">
        <v>34</v>
      </c>
      <c r="K510" t="s">
        <v>29</v>
      </c>
      <c r="L510" t="s">
        <v>34</v>
      </c>
      <c r="M510" t="s">
        <v>34</v>
      </c>
      <c r="N510">
        <v>2</v>
      </c>
      <c r="O510" t="s">
        <v>39</v>
      </c>
      <c r="P510">
        <v>9</v>
      </c>
      <c r="Q510">
        <v>5</v>
      </c>
      <c r="R510" t="s">
        <v>36</v>
      </c>
      <c r="S510" t="s">
        <v>34</v>
      </c>
      <c r="T510" t="s">
        <v>67</v>
      </c>
      <c r="U510" t="s">
        <v>29</v>
      </c>
      <c r="V510" t="s">
        <v>67</v>
      </c>
      <c r="W510" t="s">
        <v>29</v>
      </c>
      <c r="X510" t="s">
        <v>34</v>
      </c>
      <c r="Y510" t="s">
        <v>1014</v>
      </c>
      <c r="Z510" t="s">
        <v>34</v>
      </c>
      <c r="AA510" t="s">
        <v>1013</v>
      </c>
    </row>
    <row r="511" spans="1:27" x14ac:dyDescent="0.3">
      <c r="A511" t="s">
        <v>1015</v>
      </c>
      <c r="B511">
        <v>3660</v>
      </c>
      <c r="G511">
        <v>77</v>
      </c>
      <c r="O511" t="s">
        <v>39</v>
      </c>
      <c r="R511" t="s">
        <v>40</v>
      </c>
      <c r="S511" t="s">
        <v>34</v>
      </c>
      <c r="T511" t="s">
        <v>29</v>
      </c>
      <c r="U511" t="s">
        <v>34</v>
      </c>
      <c r="V511" t="s">
        <v>29</v>
      </c>
      <c r="W511" t="s">
        <v>29</v>
      </c>
      <c r="X511" t="s">
        <v>29</v>
      </c>
      <c r="Y511" t="s">
        <v>1016</v>
      </c>
      <c r="Z511" t="s">
        <v>29</v>
      </c>
      <c r="AA511" t="s">
        <v>1015</v>
      </c>
    </row>
    <row r="512" spans="1:27" x14ac:dyDescent="0.3">
      <c r="A512" t="s">
        <v>1017</v>
      </c>
      <c r="B512">
        <v>1427</v>
      </c>
      <c r="C512" t="s">
        <v>29</v>
      </c>
      <c r="D512" t="s">
        <v>29</v>
      </c>
      <c r="E512" t="s">
        <v>54</v>
      </c>
      <c r="F512" t="s">
        <v>54</v>
      </c>
      <c r="G512">
        <v>61</v>
      </c>
      <c r="H512" t="s">
        <v>29</v>
      </c>
      <c r="I512" t="s">
        <v>33</v>
      </c>
      <c r="J512" t="s">
        <v>29</v>
      </c>
      <c r="K512" t="s">
        <v>34</v>
      </c>
      <c r="L512" t="s">
        <v>34</v>
      </c>
      <c r="M512" t="s">
        <v>34</v>
      </c>
      <c r="N512">
        <v>3</v>
      </c>
      <c r="O512" t="s">
        <v>39</v>
      </c>
      <c r="P512">
        <v>5</v>
      </c>
      <c r="Q512">
        <v>5</v>
      </c>
      <c r="R512" t="s">
        <v>40</v>
      </c>
      <c r="S512" t="s">
        <v>29</v>
      </c>
      <c r="T512" t="s">
        <v>34</v>
      </c>
      <c r="U512" t="s">
        <v>29</v>
      </c>
      <c r="V512" t="s">
        <v>34</v>
      </c>
      <c r="W512" t="s">
        <v>29</v>
      </c>
      <c r="X512" t="s">
        <v>34</v>
      </c>
      <c r="Y512" t="s">
        <v>1018</v>
      </c>
      <c r="Z512" t="s">
        <v>34</v>
      </c>
      <c r="AA512" t="s">
        <v>1017</v>
      </c>
    </row>
    <row r="513" spans="1:27" x14ac:dyDescent="0.3">
      <c r="A513" t="s">
        <v>1019</v>
      </c>
      <c r="B513">
        <v>3203</v>
      </c>
      <c r="G513">
        <v>83</v>
      </c>
      <c r="O513" t="s">
        <v>66</v>
      </c>
      <c r="R513" t="s">
        <v>51</v>
      </c>
      <c r="S513" t="s">
        <v>34</v>
      </c>
      <c r="T513" t="s">
        <v>29</v>
      </c>
      <c r="U513" t="s">
        <v>29</v>
      </c>
      <c r="V513" t="s">
        <v>29</v>
      </c>
      <c r="W513" t="s">
        <v>29</v>
      </c>
      <c r="X513" t="s">
        <v>34</v>
      </c>
      <c r="Y513" t="s">
        <v>1020</v>
      </c>
      <c r="Z513" t="s">
        <v>29</v>
      </c>
      <c r="AA513" t="s">
        <v>1019</v>
      </c>
    </row>
    <row r="514" spans="1:27" x14ac:dyDescent="0.3">
      <c r="A514" t="s">
        <v>1021</v>
      </c>
      <c r="B514">
        <v>429</v>
      </c>
      <c r="C514" t="s">
        <v>29</v>
      </c>
      <c r="D514" t="s">
        <v>34</v>
      </c>
      <c r="E514" t="s">
        <v>32</v>
      </c>
      <c r="F514" t="s">
        <v>32</v>
      </c>
      <c r="G514">
        <v>51</v>
      </c>
      <c r="H514" t="s">
        <v>34</v>
      </c>
      <c r="I514" t="s">
        <v>46</v>
      </c>
      <c r="J514" t="s">
        <v>29</v>
      </c>
      <c r="K514" t="s">
        <v>34</v>
      </c>
      <c r="L514" t="s">
        <v>29</v>
      </c>
      <c r="M514" t="s">
        <v>29</v>
      </c>
      <c r="N514">
        <v>2</v>
      </c>
      <c r="O514" t="s">
        <v>50</v>
      </c>
      <c r="P514">
        <v>23</v>
      </c>
      <c r="Q514">
        <v>13</v>
      </c>
      <c r="R514" t="s">
        <v>36</v>
      </c>
      <c r="S514" t="s">
        <v>34</v>
      </c>
      <c r="T514" t="s">
        <v>29</v>
      </c>
      <c r="U514" t="s">
        <v>34</v>
      </c>
      <c r="V514" t="s">
        <v>29</v>
      </c>
      <c r="W514" t="s">
        <v>34</v>
      </c>
      <c r="X514" t="s">
        <v>34</v>
      </c>
      <c r="Y514" t="s">
        <v>1022</v>
      </c>
      <c r="Z514" t="s">
        <v>34</v>
      </c>
      <c r="AA514" t="s">
        <v>1021</v>
      </c>
    </row>
    <row r="515" spans="1:27" x14ac:dyDescent="0.3">
      <c r="A515" t="s">
        <v>892</v>
      </c>
      <c r="B515">
        <v>1167</v>
      </c>
      <c r="G515">
        <v>57</v>
      </c>
      <c r="O515" t="s">
        <v>75</v>
      </c>
      <c r="R515" t="s">
        <v>51</v>
      </c>
      <c r="S515" t="s">
        <v>29</v>
      </c>
      <c r="T515" t="s">
        <v>34</v>
      </c>
      <c r="U515" t="s">
        <v>29</v>
      </c>
      <c r="V515" t="s">
        <v>29</v>
      </c>
      <c r="W515" t="s">
        <v>29</v>
      </c>
      <c r="X515" t="s">
        <v>34</v>
      </c>
      <c r="Y515" t="s">
        <v>1023</v>
      </c>
      <c r="Z515" t="s">
        <v>29</v>
      </c>
      <c r="AA515" t="s">
        <v>892</v>
      </c>
    </row>
    <row r="516" spans="1:27" x14ac:dyDescent="0.3">
      <c r="A516" t="s">
        <v>1024</v>
      </c>
      <c r="B516">
        <v>1023</v>
      </c>
      <c r="C516" t="s">
        <v>34</v>
      </c>
      <c r="D516" t="s">
        <v>34</v>
      </c>
      <c r="E516" t="s">
        <v>55</v>
      </c>
      <c r="F516" t="s">
        <v>55</v>
      </c>
      <c r="G516">
        <v>65</v>
      </c>
      <c r="H516" t="s">
        <v>34</v>
      </c>
      <c r="I516" t="s">
        <v>46</v>
      </c>
      <c r="J516" t="s">
        <v>34</v>
      </c>
      <c r="K516" t="s">
        <v>34</v>
      </c>
      <c r="L516" t="s">
        <v>34</v>
      </c>
      <c r="M516" t="s">
        <v>34</v>
      </c>
      <c r="N516">
        <v>2</v>
      </c>
      <c r="O516" t="s">
        <v>39</v>
      </c>
      <c r="P516">
        <v>6</v>
      </c>
      <c r="Q516">
        <v>5</v>
      </c>
      <c r="R516" t="s">
        <v>40</v>
      </c>
      <c r="S516" t="s">
        <v>34</v>
      </c>
      <c r="T516" t="s">
        <v>34</v>
      </c>
      <c r="U516" t="s">
        <v>29</v>
      </c>
      <c r="V516" t="s">
        <v>29</v>
      </c>
      <c r="W516" t="s">
        <v>29</v>
      </c>
      <c r="X516" t="s">
        <v>34</v>
      </c>
      <c r="Y516" t="s">
        <v>1025</v>
      </c>
      <c r="Z516" t="s">
        <v>34</v>
      </c>
      <c r="AA516" t="s">
        <v>1024</v>
      </c>
    </row>
    <row r="517" spans="1:27" x14ac:dyDescent="0.3">
      <c r="A517" t="s">
        <v>1026</v>
      </c>
      <c r="B517">
        <v>3791</v>
      </c>
      <c r="G517">
        <v>23</v>
      </c>
      <c r="O517" t="s">
        <v>39</v>
      </c>
      <c r="R517" t="s">
        <v>28</v>
      </c>
      <c r="S517" t="s">
        <v>29</v>
      </c>
      <c r="T517" t="s">
        <v>34</v>
      </c>
      <c r="U517" t="s">
        <v>29</v>
      </c>
      <c r="V517" t="s">
        <v>29</v>
      </c>
      <c r="W517" t="s">
        <v>29</v>
      </c>
      <c r="X517" t="s">
        <v>34</v>
      </c>
      <c r="Y517" t="s">
        <v>1027</v>
      </c>
      <c r="Z517" t="s">
        <v>29</v>
      </c>
      <c r="AA517" t="s">
        <v>1026</v>
      </c>
    </row>
    <row r="518" spans="1:27" x14ac:dyDescent="0.3">
      <c r="A518" t="s">
        <v>1028</v>
      </c>
      <c r="B518">
        <v>752</v>
      </c>
      <c r="G518">
        <v>32</v>
      </c>
      <c r="O518" t="s">
        <v>47</v>
      </c>
      <c r="R518" t="s">
        <v>28</v>
      </c>
      <c r="S518" t="s">
        <v>34</v>
      </c>
      <c r="T518" t="s">
        <v>34</v>
      </c>
      <c r="U518" t="s">
        <v>29</v>
      </c>
      <c r="V518" t="s">
        <v>29</v>
      </c>
      <c r="W518" t="s">
        <v>29</v>
      </c>
      <c r="X518" t="s">
        <v>29</v>
      </c>
      <c r="Y518" t="s">
        <v>1029</v>
      </c>
      <c r="Z518" t="s">
        <v>29</v>
      </c>
      <c r="AA518" t="s">
        <v>1028</v>
      </c>
    </row>
    <row r="519" spans="1:27" x14ac:dyDescent="0.3">
      <c r="A519" t="s">
        <v>627</v>
      </c>
      <c r="B519">
        <v>416</v>
      </c>
      <c r="C519" t="s">
        <v>29</v>
      </c>
      <c r="D519" t="s">
        <v>29</v>
      </c>
      <c r="E519" t="s">
        <v>32</v>
      </c>
      <c r="F519" t="s">
        <v>32</v>
      </c>
      <c r="G519">
        <v>90</v>
      </c>
      <c r="H519" t="s">
        <v>29</v>
      </c>
      <c r="I519" t="s">
        <v>33</v>
      </c>
      <c r="J519" t="s">
        <v>29</v>
      </c>
      <c r="K519" t="s">
        <v>34</v>
      </c>
      <c r="L519" t="s">
        <v>29</v>
      </c>
      <c r="M519" t="s">
        <v>29</v>
      </c>
      <c r="N519">
        <v>1</v>
      </c>
      <c r="O519" t="s">
        <v>39</v>
      </c>
      <c r="P519">
        <v>7</v>
      </c>
      <c r="Q519">
        <v>5</v>
      </c>
      <c r="R519" t="s">
        <v>36</v>
      </c>
      <c r="S519" t="s">
        <v>34</v>
      </c>
      <c r="T519" t="s">
        <v>29</v>
      </c>
      <c r="U519" t="s">
        <v>29</v>
      </c>
      <c r="V519" t="s">
        <v>29</v>
      </c>
      <c r="W519" t="s">
        <v>29</v>
      </c>
      <c r="X519" t="s">
        <v>34</v>
      </c>
      <c r="Y519" t="s">
        <v>1030</v>
      </c>
      <c r="Z519" t="s">
        <v>34</v>
      </c>
      <c r="AA519" t="s">
        <v>627</v>
      </c>
    </row>
    <row r="520" spans="1:27" x14ac:dyDescent="0.3">
      <c r="A520" t="s">
        <v>878</v>
      </c>
      <c r="B520">
        <v>277</v>
      </c>
      <c r="C520" t="s">
        <v>29</v>
      </c>
      <c r="D520" t="s">
        <v>29</v>
      </c>
      <c r="E520" t="s">
        <v>32</v>
      </c>
      <c r="F520" t="s">
        <v>32</v>
      </c>
      <c r="G520">
        <v>64</v>
      </c>
      <c r="H520" t="s">
        <v>34</v>
      </c>
      <c r="I520" t="s">
        <v>46</v>
      </c>
      <c r="J520" t="s">
        <v>34</v>
      </c>
      <c r="K520" t="s">
        <v>29</v>
      </c>
      <c r="L520" t="s">
        <v>34</v>
      </c>
      <c r="M520" t="s">
        <v>34</v>
      </c>
      <c r="N520">
        <v>2</v>
      </c>
      <c r="O520" t="s">
        <v>132</v>
      </c>
      <c r="P520">
        <v>10</v>
      </c>
      <c r="Q520">
        <v>9</v>
      </c>
      <c r="R520" t="s">
        <v>36</v>
      </c>
      <c r="S520" t="s">
        <v>34</v>
      </c>
      <c r="T520" t="s">
        <v>34</v>
      </c>
      <c r="U520" t="s">
        <v>29</v>
      </c>
      <c r="V520" t="s">
        <v>29</v>
      </c>
      <c r="W520" t="s">
        <v>34</v>
      </c>
      <c r="X520" t="s">
        <v>34</v>
      </c>
      <c r="Y520" t="s">
        <v>1031</v>
      </c>
      <c r="Z520" t="s">
        <v>34</v>
      </c>
      <c r="AA520" t="s">
        <v>878</v>
      </c>
    </row>
    <row r="521" spans="1:27" x14ac:dyDescent="0.3">
      <c r="A521" t="s">
        <v>740</v>
      </c>
      <c r="B521">
        <v>1842</v>
      </c>
      <c r="C521" t="s">
        <v>29</v>
      </c>
      <c r="D521" t="s">
        <v>29</v>
      </c>
      <c r="E521" t="s">
        <v>32</v>
      </c>
      <c r="F521" t="s">
        <v>32</v>
      </c>
      <c r="G521">
        <v>61</v>
      </c>
      <c r="H521" t="s">
        <v>34</v>
      </c>
      <c r="I521" t="s">
        <v>33</v>
      </c>
      <c r="J521" t="s">
        <v>29</v>
      </c>
      <c r="K521" t="s">
        <v>29</v>
      </c>
      <c r="L521" t="s">
        <v>29</v>
      </c>
      <c r="M521" t="s">
        <v>34</v>
      </c>
      <c r="N521">
        <v>3</v>
      </c>
      <c r="O521" t="s">
        <v>43</v>
      </c>
      <c r="P521">
        <v>5</v>
      </c>
      <c r="Q521">
        <v>4</v>
      </c>
      <c r="R521" t="s">
        <v>81</v>
      </c>
      <c r="S521" t="s">
        <v>34</v>
      </c>
      <c r="T521" t="s">
        <v>67</v>
      </c>
      <c r="U521" t="s">
        <v>34</v>
      </c>
      <c r="V521" t="s">
        <v>67</v>
      </c>
      <c r="W521" t="s">
        <v>29</v>
      </c>
      <c r="X521" t="s">
        <v>34</v>
      </c>
      <c r="Y521" t="s">
        <v>1032</v>
      </c>
      <c r="Z521" t="s">
        <v>34</v>
      </c>
      <c r="AA521" t="s">
        <v>740</v>
      </c>
    </row>
    <row r="522" spans="1:27" x14ac:dyDescent="0.3">
      <c r="A522" t="s">
        <v>1033</v>
      </c>
      <c r="B522">
        <v>48</v>
      </c>
      <c r="C522" t="s">
        <v>29</v>
      </c>
      <c r="D522" t="s">
        <v>34</v>
      </c>
      <c r="E522" t="s">
        <v>55</v>
      </c>
      <c r="F522" t="s">
        <v>55</v>
      </c>
      <c r="G522">
        <v>55</v>
      </c>
      <c r="H522" t="s">
        <v>29</v>
      </c>
      <c r="I522" t="s">
        <v>46</v>
      </c>
      <c r="J522" t="s">
        <v>29</v>
      </c>
      <c r="K522" t="s">
        <v>34</v>
      </c>
      <c r="L522" t="s">
        <v>34</v>
      </c>
      <c r="M522" t="s">
        <v>34</v>
      </c>
      <c r="N522">
        <v>2</v>
      </c>
      <c r="O522" t="s">
        <v>39</v>
      </c>
      <c r="P522">
        <v>5</v>
      </c>
      <c r="Q522">
        <v>4</v>
      </c>
      <c r="R522" t="s">
        <v>36</v>
      </c>
      <c r="S522" t="s">
        <v>29</v>
      </c>
      <c r="T522" t="s">
        <v>67</v>
      </c>
      <c r="U522" t="s">
        <v>29</v>
      </c>
      <c r="V522" t="s">
        <v>67</v>
      </c>
      <c r="W522" t="s">
        <v>29</v>
      </c>
      <c r="X522" t="s">
        <v>34</v>
      </c>
      <c r="Y522" t="s">
        <v>1034</v>
      </c>
      <c r="Z522" t="s">
        <v>34</v>
      </c>
      <c r="AA522" t="s">
        <v>1033</v>
      </c>
    </row>
    <row r="523" spans="1:27" x14ac:dyDescent="0.3">
      <c r="A523" t="s">
        <v>1035</v>
      </c>
      <c r="B523">
        <v>1359</v>
      </c>
      <c r="C523" t="s">
        <v>34</v>
      </c>
      <c r="D523" t="s">
        <v>34</v>
      </c>
      <c r="E523" t="s">
        <v>54</v>
      </c>
      <c r="F523" t="s">
        <v>54</v>
      </c>
      <c r="G523">
        <v>60</v>
      </c>
      <c r="H523" t="s">
        <v>34</v>
      </c>
      <c r="I523" t="s">
        <v>46</v>
      </c>
      <c r="J523" t="s">
        <v>34</v>
      </c>
      <c r="K523" t="s">
        <v>29</v>
      </c>
      <c r="L523" t="s">
        <v>34</v>
      </c>
      <c r="M523" t="s">
        <v>34</v>
      </c>
      <c r="N523">
        <v>1</v>
      </c>
      <c r="O523" t="s">
        <v>27</v>
      </c>
      <c r="P523">
        <v>15</v>
      </c>
      <c r="Q523">
        <v>10</v>
      </c>
      <c r="R523" t="s">
        <v>81</v>
      </c>
      <c r="S523" t="s">
        <v>34</v>
      </c>
      <c r="T523" t="s">
        <v>67</v>
      </c>
      <c r="U523" t="s">
        <v>29</v>
      </c>
      <c r="V523" t="s">
        <v>67</v>
      </c>
      <c r="W523" t="s">
        <v>29</v>
      </c>
      <c r="X523" t="s">
        <v>34</v>
      </c>
      <c r="Y523" t="s">
        <v>1036</v>
      </c>
      <c r="Z523" t="s">
        <v>34</v>
      </c>
      <c r="AA523" t="s">
        <v>1035</v>
      </c>
    </row>
    <row r="524" spans="1:27" x14ac:dyDescent="0.3">
      <c r="A524" t="s">
        <v>306</v>
      </c>
      <c r="B524">
        <v>680</v>
      </c>
      <c r="C524" t="s">
        <v>34</v>
      </c>
      <c r="D524" t="s">
        <v>29</v>
      </c>
      <c r="E524" t="s">
        <v>54</v>
      </c>
      <c r="F524" t="s">
        <v>54</v>
      </c>
      <c r="G524">
        <v>62</v>
      </c>
      <c r="H524" t="s">
        <v>29</v>
      </c>
      <c r="I524" t="s">
        <v>33</v>
      </c>
      <c r="J524" t="s">
        <v>34</v>
      </c>
      <c r="K524" t="s">
        <v>34</v>
      </c>
      <c r="L524" t="s">
        <v>34</v>
      </c>
      <c r="M524" t="s">
        <v>34</v>
      </c>
      <c r="N524">
        <v>2</v>
      </c>
      <c r="O524" t="s">
        <v>50</v>
      </c>
      <c r="P524">
        <v>11</v>
      </c>
      <c r="Q524">
        <v>6</v>
      </c>
      <c r="R524" t="s">
        <v>81</v>
      </c>
      <c r="S524" t="s">
        <v>34</v>
      </c>
      <c r="T524" t="s">
        <v>34</v>
      </c>
      <c r="U524" t="s">
        <v>29</v>
      </c>
      <c r="V524" t="s">
        <v>29</v>
      </c>
      <c r="W524" t="s">
        <v>34</v>
      </c>
      <c r="X524" t="s">
        <v>34</v>
      </c>
      <c r="Y524" t="s">
        <v>1037</v>
      </c>
      <c r="Z524" t="s">
        <v>34</v>
      </c>
      <c r="AA524" t="s">
        <v>306</v>
      </c>
    </row>
    <row r="525" spans="1:27" x14ac:dyDescent="0.3">
      <c r="A525" t="s">
        <v>1038</v>
      </c>
      <c r="B525">
        <v>455</v>
      </c>
      <c r="G525">
        <v>52</v>
      </c>
      <c r="O525" t="s">
        <v>39</v>
      </c>
      <c r="R525" t="s">
        <v>40</v>
      </c>
      <c r="S525" t="s">
        <v>34</v>
      </c>
      <c r="T525" t="s">
        <v>29</v>
      </c>
      <c r="U525" t="s">
        <v>29</v>
      </c>
      <c r="V525" t="s">
        <v>29</v>
      </c>
      <c r="W525" t="s">
        <v>29</v>
      </c>
      <c r="X525" t="s">
        <v>29</v>
      </c>
      <c r="Y525" t="s">
        <v>1039</v>
      </c>
      <c r="Z525" t="s">
        <v>29</v>
      </c>
      <c r="AA525" t="s">
        <v>1038</v>
      </c>
    </row>
    <row r="526" spans="1:27" x14ac:dyDescent="0.3">
      <c r="A526" t="s">
        <v>1040</v>
      </c>
      <c r="B526">
        <v>3186</v>
      </c>
      <c r="G526">
        <v>67</v>
      </c>
      <c r="O526" t="s">
        <v>47</v>
      </c>
      <c r="R526" t="s">
        <v>40</v>
      </c>
      <c r="S526" t="s">
        <v>34</v>
      </c>
      <c r="T526" t="s">
        <v>29</v>
      </c>
      <c r="U526" t="s">
        <v>29</v>
      </c>
      <c r="V526" t="s">
        <v>29</v>
      </c>
      <c r="W526" t="s">
        <v>29</v>
      </c>
      <c r="X526" t="s">
        <v>29</v>
      </c>
      <c r="Y526" t="s">
        <v>1041</v>
      </c>
      <c r="Z526" t="s">
        <v>29</v>
      </c>
      <c r="AA526" t="s">
        <v>1040</v>
      </c>
    </row>
    <row r="527" spans="1:27" x14ac:dyDescent="0.3">
      <c r="A527" t="s">
        <v>1042</v>
      </c>
      <c r="B527">
        <v>1269</v>
      </c>
      <c r="G527">
        <v>62</v>
      </c>
      <c r="O527" t="s">
        <v>47</v>
      </c>
      <c r="R527" t="s">
        <v>40</v>
      </c>
      <c r="S527" t="s">
        <v>34</v>
      </c>
      <c r="T527" t="s">
        <v>29</v>
      </c>
      <c r="U527" t="s">
        <v>29</v>
      </c>
      <c r="V527" t="s">
        <v>29</v>
      </c>
      <c r="W527" t="s">
        <v>29</v>
      </c>
      <c r="X527" t="s">
        <v>34</v>
      </c>
      <c r="Y527" t="s">
        <v>1043</v>
      </c>
      <c r="Z527" t="s">
        <v>29</v>
      </c>
      <c r="AA527" t="s">
        <v>1042</v>
      </c>
    </row>
    <row r="528" spans="1:27" x14ac:dyDescent="0.3">
      <c r="A528" t="s">
        <v>1044</v>
      </c>
      <c r="B528">
        <v>649</v>
      </c>
      <c r="C528" t="s">
        <v>29</v>
      </c>
      <c r="D528" t="s">
        <v>29</v>
      </c>
      <c r="E528" t="s">
        <v>55</v>
      </c>
      <c r="F528" t="s">
        <v>55</v>
      </c>
      <c r="G528">
        <v>75</v>
      </c>
      <c r="H528" t="s">
        <v>29</v>
      </c>
      <c r="I528" t="s">
        <v>33</v>
      </c>
      <c r="J528" t="s">
        <v>34</v>
      </c>
      <c r="K528" t="s">
        <v>29</v>
      </c>
      <c r="L528" t="s">
        <v>34</v>
      </c>
      <c r="M528" t="s">
        <v>34</v>
      </c>
      <c r="N528">
        <v>2</v>
      </c>
      <c r="O528" t="s">
        <v>50</v>
      </c>
      <c r="P528">
        <v>24</v>
      </c>
      <c r="Q528">
        <v>18</v>
      </c>
      <c r="R528" t="s">
        <v>36</v>
      </c>
      <c r="S528" t="s">
        <v>34</v>
      </c>
      <c r="T528" t="s">
        <v>67</v>
      </c>
      <c r="U528" t="s">
        <v>34</v>
      </c>
      <c r="V528" t="s">
        <v>67</v>
      </c>
      <c r="W528" t="s">
        <v>34</v>
      </c>
      <c r="X528" t="s">
        <v>34</v>
      </c>
      <c r="Y528" t="s">
        <v>1045</v>
      </c>
      <c r="Z528" t="s">
        <v>34</v>
      </c>
      <c r="AA528" t="s">
        <v>1044</v>
      </c>
    </row>
    <row r="529" spans="1:27" x14ac:dyDescent="0.3">
      <c r="A529" t="s">
        <v>1046</v>
      </c>
      <c r="B529">
        <v>1293</v>
      </c>
      <c r="C529" t="s">
        <v>29</v>
      </c>
      <c r="D529" t="s">
        <v>29</v>
      </c>
      <c r="E529" t="s">
        <v>54</v>
      </c>
      <c r="F529" t="s">
        <v>54</v>
      </c>
      <c r="G529">
        <v>58</v>
      </c>
      <c r="H529" t="s">
        <v>34</v>
      </c>
      <c r="I529" t="s">
        <v>46</v>
      </c>
      <c r="J529" t="s">
        <v>29</v>
      </c>
      <c r="K529" t="s">
        <v>34</v>
      </c>
      <c r="L529" t="s">
        <v>29</v>
      </c>
      <c r="M529" t="s">
        <v>29</v>
      </c>
      <c r="N529">
        <v>3</v>
      </c>
      <c r="O529" t="s">
        <v>39</v>
      </c>
      <c r="P529">
        <v>6</v>
      </c>
      <c r="Q529">
        <v>4</v>
      </c>
      <c r="R529" t="s">
        <v>36</v>
      </c>
      <c r="S529" t="s">
        <v>29</v>
      </c>
      <c r="T529" t="s">
        <v>67</v>
      </c>
      <c r="U529" t="s">
        <v>29</v>
      </c>
      <c r="V529" t="s">
        <v>67</v>
      </c>
      <c r="W529" t="s">
        <v>29</v>
      </c>
      <c r="X529" t="s">
        <v>34</v>
      </c>
      <c r="Y529" t="s">
        <v>1047</v>
      </c>
      <c r="Z529" t="s">
        <v>34</v>
      </c>
      <c r="AA529" t="s">
        <v>1046</v>
      </c>
    </row>
    <row r="530" spans="1:27" x14ac:dyDescent="0.3">
      <c r="A530" t="s">
        <v>215</v>
      </c>
      <c r="B530">
        <v>1224</v>
      </c>
      <c r="C530" t="s">
        <v>29</v>
      </c>
      <c r="D530" t="s">
        <v>29</v>
      </c>
      <c r="E530" t="s">
        <v>54</v>
      </c>
      <c r="F530" t="s">
        <v>54</v>
      </c>
      <c r="G530">
        <v>57</v>
      </c>
      <c r="H530" t="s">
        <v>34</v>
      </c>
      <c r="I530" t="s">
        <v>33</v>
      </c>
      <c r="J530" t="s">
        <v>34</v>
      </c>
      <c r="K530" t="s">
        <v>29</v>
      </c>
      <c r="L530" t="s">
        <v>29</v>
      </c>
      <c r="M530" t="s">
        <v>29</v>
      </c>
      <c r="N530">
        <v>3</v>
      </c>
      <c r="O530" t="s">
        <v>39</v>
      </c>
      <c r="P530">
        <v>11</v>
      </c>
      <c r="Q530">
        <v>10</v>
      </c>
      <c r="R530" t="s">
        <v>36</v>
      </c>
      <c r="S530" t="s">
        <v>29</v>
      </c>
      <c r="T530" t="s">
        <v>34</v>
      </c>
      <c r="U530" t="s">
        <v>29</v>
      </c>
      <c r="V530" t="s">
        <v>34</v>
      </c>
      <c r="W530" t="s">
        <v>34</v>
      </c>
      <c r="X530" t="s">
        <v>34</v>
      </c>
      <c r="Y530" t="s">
        <v>1048</v>
      </c>
      <c r="Z530" t="s">
        <v>34</v>
      </c>
      <c r="AA530" t="s">
        <v>215</v>
      </c>
    </row>
    <row r="531" spans="1:27" x14ac:dyDescent="0.3">
      <c r="A531" t="s">
        <v>227</v>
      </c>
      <c r="B531">
        <v>1867</v>
      </c>
      <c r="C531" t="s">
        <v>29</v>
      </c>
      <c r="D531" t="s">
        <v>29</v>
      </c>
      <c r="E531" t="s">
        <v>67</v>
      </c>
      <c r="F531" t="s">
        <v>67</v>
      </c>
      <c r="G531">
        <v>49</v>
      </c>
      <c r="H531" t="s">
        <v>29</v>
      </c>
      <c r="I531" t="s">
        <v>33</v>
      </c>
      <c r="J531" t="s">
        <v>29</v>
      </c>
      <c r="K531" t="s">
        <v>29</v>
      </c>
      <c r="L531" t="s">
        <v>29</v>
      </c>
      <c r="M531" t="s">
        <v>29</v>
      </c>
      <c r="N531">
        <v>2</v>
      </c>
      <c r="O531" t="s">
        <v>75</v>
      </c>
      <c r="P531">
        <v>23</v>
      </c>
      <c r="Q531">
        <v>20</v>
      </c>
      <c r="R531" t="s">
        <v>161</v>
      </c>
      <c r="S531" t="s">
        <v>29</v>
      </c>
      <c r="T531" t="s">
        <v>34</v>
      </c>
      <c r="U531" t="s">
        <v>29</v>
      </c>
      <c r="V531" t="s">
        <v>34</v>
      </c>
      <c r="W531" t="s">
        <v>29</v>
      </c>
      <c r="X531" t="s">
        <v>34</v>
      </c>
      <c r="Y531" t="s">
        <v>1049</v>
      </c>
      <c r="Z531" t="s">
        <v>34</v>
      </c>
      <c r="AA531" t="s">
        <v>227</v>
      </c>
    </row>
    <row r="532" spans="1:27" x14ac:dyDescent="0.3">
      <c r="A532" t="s">
        <v>1050</v>
      </c>
      <c r="B532">
        <v>826</v>
      </c>
      <c r="C532" t="s">
        <v>29</v>
      </c>
      <c r="D532" t="s">
        <v>29</v>
      </c>
      <c r="E532" t="s">
        <v>54</v>
      </c>
      <c r="F532" t="s">
        <v>54</v>
      </c>
      <c r="G532">
        <v>84</v>
      </c>
      <c r="H532" t="s">
        <v>29</v>
      </c>
      <c r="I532" t="s">
        <v>46</v>
      </c>
      <c r="J532" t="s">
        <v>34</v>
      </c>
      <c r="K532" t="s">
        <v>34</v>
      </c>
      <c r="L532" t="s">
        <v>29</v>
      </c>
      <c r="M532" t="s">
        <v>29</v>
      </c>
      <c r="N532">
        <v>2</v>
      </c>
      <c r="O532" t="s">
        <v>50</v>
      </c>
      <c r="P532">
        <v>20</v>
      </c>
      <c r="Q532">
        <v>10</v>
      </c>
      <c r="R532" t="s">
        <v>36</v>
      </c>
      <c r="S532" t="s">
        <v>34</v>
      </c>
      <c r="T532" t="s">
        <v>34</v>
      </c>
      <c r="U532" t="s">
        <v>29</v>
      </c>
      <c r="V532" t="s">
        <v>29</v>
      </c>
      <c r="W532" t="s">
        <v>34</v>
      </c>
      <c r="X532" t="s">
        <v>34</v>
      </c>
      <c r="Y532" t="s">
        <v>1051</v>
      </c>
      <c r="Z532" t="s">
        <v>34</v>
      </c>
      <c r="AA532" t="s">
        <v>1050</v>
      </c>
    </row>
    <row r="533" spans="1:27" x14ac:dyDescent="0.3">
      <c r="A533" t="s">
        <v>191</v>
      </c>
      <c r="B533">
        <v>85</v>
      </c>
      <c r="G533">
        <v>41</v>
      </c>
      <c r="O533" t="s">
        <v>47</v>
      </c>
      <c r="R533" t="s">
        <v>40</v>
      </c>
      <c r="S533" t="s">
        <v>34</v>
      </c>
      <c r="T533" t="s">
        <v>29</v>
      </c>
      <c r="U533" t="s">
        <v>29</v>
      </c>
      <c r="V533" t="s">
        <v>29</v>
      </c>
      <c r="W533" t="s">
        <v>29</v>
      </c>
      <c r="X533" t="s">
        <v>29</v>
      </c>
      <c r="Y533" t="s">
        <v>1052</v>
      </c>
      <c r="Z533" t="s">
        <v>29</v>
      </c>
      <c r="AA533" t="s">
        <v>191</v>
      </c>
    </row>
    <row r="534" spans="1:27" x14ac:dyDescent="0.3">
      <c r="A534" t="s">
        <v>1053</v>
      </c>
      <c r="B534">
        <v>1707</v>
      </c>
      <c r="C534" t="s">
        <v>29</v>
      </c>
      <c r="D534" t="s">
        <v>29</v>
      </c>
      <c r="E534" t="s">
        <v>54</v>
      </c>
      <c r="F534" t="s">
        <v>54</v>
      </c>
      <c r="G534">
        <v>71</v>
      </c>
      <c r="H534" t="s">
        <v>29</v>
      </c>
      <c r="I534" t="s">
        <v>33</v>
      </c>
      <c r="J534" t="s">
        <v>29</v>
      </c>
      <c r="K534" t="s">
        <v>29</v>
      </c>
      <c r="L534" t="s">
        <v>29</v>
      </c>
      <c r="M534" t="s">
        <v>34</v>
      </c>
      <c r="N534">
        <v>2</v>
      </c>
      <c r="O534" t="s">
        <v>99</v>
      </c>
      <c r="P534">
        <v>20</v>
      </c>
      <c r="Q534">
        <v>10</v>
      </c>
      <c r="R534" t="s">
        <v>36</v>
      </c>
      <c r="S534" t="s">
        <v>34</v>
      </c>
      <c r="T534" t="s">
        <v>67</v>
      </c>
      <c r="U534" t="s">
        <v>29</v>
      </c>
      <c r="V534" t="s">
        <v>67</v>
      </c>
      <c r="W534" t="s">
        <v>29</v>
      </c>
      <c r="X534" t="s">
        <v>34</v>
      </c>
      <c r="Y534" t="s">
        <v>1054</v>
      </c>
      <c r="Z534" t="s">
        <v>34</v>
      </c>
      <c r="AA534" t="s">
        <v>1053</v>
      </c>
    </row>
    <row r="535" spans="1:27" x14ac:dyDescent="0.3">
      <c r="A535" t="s">
        <v>1055</v>
      </c>
      <c r="B535">
        <v>1744</v>
      </c>
      <c r="C535" t="s">
        <v>29</v>
      </c>
      <c r="D535" t="s">
        <v>29</v>
      </c>
      <c r="E535" t="s">
        <v>32</v>
      </c>
      <c r="F535" t="s">
        <v>32</v>
      </c>
      <c r="G535">
        <v>65</v>
      </c>
      <c r="H535" t="s">
        <v>29</v>
      </c>
      <c r="I535" t="s">
        <v>33</v>
      </c>
      <c r="J535" t="s">
        <v>29</v>
      </c>
      <c r="K535" t="s">
        <v>29</v>
      </c>
      <c r="L535" t="s">
        <v>34</v>
      </c>
      <c r="M535" t="s">
        <v>29</v>
      </c>
      <c r="N535">
        <v>2</v>
      </c>
      <c r="O535" t="s">
        <v>66</v>
      </c>
      <c r="P535">
        <v>13</v>
      </c>
      <c r="Q535">
        <v>10</v>
      </c>
      <c r="R535" t="s">
        <v>36</v>
      </c>
      <c r="S535" t="s">
        <v>29</v>
      </c>
      <c r="T535" t="s">
        <v>34</v>
      </c>
      <c r="U535" t="s">
        <v>29</v>
      </c>
      <c r="V535" t="s">
        <v>34</v>
      </c>
      <c r="W535" t="s">
        <v>34</v>
      </c>
      <c r="X535" t="s">
        <v>34</v>
      </c>
      <c r="Y535" t="s">
        <v>1056</v>
      </c>
      <c r="Z535" t="s">
        <v>34</v>
      </c>
      <c r="AA535" t="s">
        <v>1055</v>
      </c>
    </row>
    <row r="536" spans="1:27" x14ac:dyDescent="0.3">
      <c r="A536" t="s">
        <v>921</v>
      </c>
      <c r="B536">
        <v>1631</v>
      </c>
      <c r="C536" t="s">
        <v>29</v>
      </c>
      <c r="D536" t="s">
        <v>29</v>
      </c>
      <c r="E536" t="s">
        <v>55</v>
      </c>
      <c r="F536" t="s">
        <v>55</v>
      </c>
      <c r="G536">
        <v>73</v>
      </c>
      <c r="H536" t="s">
        <v>29</v>
      </c>
      <c r="I536" t="s">
        <v>33</v>
      </c>
      <c r="J536" t="s">
        <v>34</v>
      </c>
      <c r="K536" t="s">
        <v>29</v>
      </c>
      <c r="L536" t="s">
        <v>34</v>
      </c>
      <c r="M536" t="s">
        <v>34</v>
      </c>
      <c r="N536">
        <v>2</v>
      </c>
      <c r="O536" t="s">
        <v>39</v>
      </c>
      <c r="P536">
        <v>25</v>
      </c>
      <c r="Q536">
        <v>20</v>
      </c>
      <c r="R536" t="s">
        <v>36</v>
      </c>
      <c r="S536" t="s">
        <v>34</v>
      </c>
      <c r="T536" t="s">
        <v>67</v>
      </c>
      <c r="U536" t="s">
        <v>34</v>
      </c>
      <c r="V536" t="s">
        <v>67</v>
      </c>
      <c r="W536" t="s">
        <v>34</v>
      </c>
      <c r="X536" t="s">
        <v>34</v>
      </c>
      <c r="Y536" t="s">
        <v>1057</v>
      </c>
      <c r="Z536" t="s">
        <v>34</v>
      </c>
      <c r="AA536" t="s">
        <v>921</v>
      </c>
    </row>
    <row r="537" spans="1:27" x14ac:dyDescent="0.3">
      <c r="A537" t="s">
        <v>1058</v>
      </c>
      <c r="B537">
        <v>3984</v>
      </c>
      <c r="G537">
        <v>76</v>
      </c>
      <c r="O537" t="s">
        <v>50</v>
      </c>
      <c r="R537" t="s">
        <v>51</v>
      </c>
      <c r="S537" t="s">
        <v>29</v>
      </c>
      <c r="T537" t="s">
        <v>34</v>
      </c>
      <c r="U537" t="s">
        <v>29</v>
      </c>
      <c r="V537" t="s">
        <v>29</v>
      </c>
      <c r="W537" t="s">
        <v>29</v>
      </c>
      <c r="X537" t="s">
        <v>34</v>
      </c>
      <c r="Y537" t="s">
        <v>1059</v>
      </c>
      <c r="Z537" t="s">
        <v>29</v>
      </c>
      <c r="AA537" t="s">
        <v>1058</v>
      </c>
    </row>
    <row r="538" spans="1:27" x14ac:dyDescent="0.3">
      <c r="A538" t="s">
        <v>1060</v>
      </c>
      <c r="B538">
        <v>1550</v>
      </c>
      <c r="C538" t="s">
        <v>29</v>
      </c>
      <c r="D538" t="s">
        <v>29</v>
      </c>
      <c r="E538" t="s">
        <v>67</v>
      </c>
      <c r="F538" t="s">
        <v>67</v>
      </c>
      <c r="G538">
        <v>72</v>
      </c>
      <c r="H538" t="s">
        <v>29</v>
      </c>
      <c r="I538" t="s">
        <v>46</v>
      </c>
      <c r="J538" t="s">
        <v>29</v>
      </c>
      <c r="K538" t="s">
        <v>29</v>
      </c>
      <c r="L538" t="s">
        <v>34</v>
      </c>
      <c r="M538" t="s">
        <v>34</v>
      </c>
      <c r="N538">
        <v>3</v>
      </c>
      <c r="O538" t="s">
        <v>39</v>
      </c>
      <c r="P538">
        <v>13</v>
      </c>
      <c r="Q538">
        <v>10</v>
      </c>
      <c r="R538" t="s">
        <v>36</v>
      </c>
      <c r="S538" t="s">
        <v>34</v>
      </c>
      <c r="T538" t="s">
        <v>34</v>
      </c>
      <c r="U538" t="s">
        <v>29</v>
      </c>
      <c r="V538" t="s">
        <v>29</v>
      </c>
      <c r="W538" t="s">
        <v>29</v>
      </c>
      <c r="X538" t="s">
        <v>34</v>
      </c>
      <c r="Y538" t="s">
        <v>1061</v>
      </c>
      <c r="Z538" t="s">
        <v>34</v>
      </c>
      <c r="AA538" t="s">
        <v>1060</v>
      </c>
    </row>
    <row r="539" spans="1:27" x14ac:dyDescent="0.3">
      <c r="A539" t="s">
        <v>74</v>
      </c>
      <c r="B539">
        <v>1003</v>
      </c>
      <c r="C539" t="s">
        <v>29</v>
      </c>
      <c r="D539" t="s">
        <v>29</v>
      </c>
      <c r="E539" t="s">
        <v>54</v>
      </c>
      <c r="F539" t="s">
        <v>54</v>
      </c>
      <c r="G539">
        <v>53</v>
      </c>
      <c r="H539" t="s">
        <v>34</v>
      </c>
      <c r="I539" t="s">
        <v>46</v>
      </c>
      <c r="J539" t="s">
        <v>34</v>
      </c>
      <c r="K539" t="s">
        <v>34</v>
      </c>
      <c r="L539" t="s">
        <v>34</v>
      </c>
      <c r="M539" t="s">
        <v>29</v>
      </c>
      <c r="N539">
        <v>1</v>
      </c>
      <c r="O539" t="s">
        <v>27</v>
      </c>
      <c r="P539">
        <v>9</v>
      </c>
      <c r="Q539">
        <v>6</v>
      </c>
      <c r="R539" t="s">
        <v>40</v>
      </c>
      <c r="S539" t="s">
        <v>34</v>
      </c>
      <c r="T539" t="s">
        <v>29</v>
      </c>
      <c r="U539" t="s">
        <v>29</v>
      </c>
      <c r="V539" t="s">
        <v>29</v>
      </c>
      <c r="W539" t="s">
        <v>29</v>
      </c>
      <c r="X539" t="s">
        <v>29</v>
      </c>
      <c r="Y539" t="s">
        <v>1062</v>
      </c>
      <c r="Z539" t="s">
        <v>34</v>
      </c>
      <c r="AA539" t="s">
        <v>74</v>
      </c>
    </row>
    <row r="540" spans="1:27" x14ac:dyDescent="0.3">
      <c r="A540" t="s">
        <v>1063</v>
      </c>
      <c r="B540">
        <v>30</v>
      </c>
      <c r="C540" t="s">
        <v>29</v>
      </c>
      <c r="D540" t="s">
        <v>29</v>
      </c>
      <c r="E540" t="s">
        <v>54</v>
      </c>
      <c r="F540" t="s">
        <v>54</v>
      </c>
      <c r="G540">
        <v>66</v>
      </c>
      <c r="H540" t="s">
        <v>29</v>
      </c>
      <c r="I540" t="s">
        <v>33</v>
      </c>
      <c r="J540" t="s">
        <v>34</v>
      </c>
      <c r="K540" t="s">
        <v>29</v>
      </c>
      <c r="L540" t="s">
        <v>29</v>
      </c>
      <c r="M540" t="s">
        <v>29</v>
      </c>
      <c r="N540">
        <v>2</v>
      </c>
      <c r="O540" t="s">
        <v>47</v>
      </c>
      <c r="P540">
        <v>6</v>
      </c>
      <c r="Q540">
        <v>5</v>
      </c>
      <c r="R540" t="s">
        <v>81</v>
      </c>
      <c r="S540" t="s">
        <v>34</v>
      </c>
      <c r="T540" t="s">
        <v>67</v>
      </c>
      <c r="U540" t="s">
        <v>29</v>
      </c>
      <c r="V540" t="s">
        <v>67</v>
      </c>
      <c r="W540" t="s">
        <v>29</v>
      </c>
      <c r="X540" t="s">
        <v>34</v>
      </c>
      <c r="Y540" t="s">
        <v>1064</v>
      </c>
      <c r="Z540" t="s">
        <v>34</v>
      </c>
      <c r="AA540" t="s">
        <v>1063</v>
      </c>
    </row>
    <row r="541" spans="1:27" x14ac:dyDescent="0.3">
      <c r="A541" t="s">
        <v>1065</v>
      </c>
      <c r="B541">
        <v>74</v>
      </c>
      <c r="C541" t="s">
        <v>29</v>
      </c>
      <c r="D541" t="s">
        <v>29</v>
      </c>
      <c r="E541" t="s">
        <v>72</v>
      </c>
      <c r="F541" t="s">
        <v>72</v>
      </c>
      <c r="G541">
        <v>73</v>
      </c>
      <c r="H541" t="s">
        <v>29</v>
      </c>
      <c r="I541" t="s">
        <v>33</v>
      </c>
      <c r="J541" t="s">
        <v>29</v>
      </c>
      <c r="K541" t="s">
        <v>34</v>
      </c>
      <c r="L541" t="s">
        <v>34</v>
      </c>
      <c r="M541" t="s">
        <v>34</v>
      </c>
      <c r="N541">
        <v>3</v>
      </c>
      <c r="O541" t="s">
        <v>27</v>
      </c>
      <c r="P541">
        <v>10</v>
      </c>
      <c r="Q541">
        <v>7</v>
      </c>
      <c r="R541" t="s">
        <v>81</v>
      </c>
      <c r="S541" t="s">
        <v>29</v>
      </c>
      <c r="T541" t="s">
        <v>34</v>
      </c>
      <c r="U541" t="s">
        <v>29</v>
      </c>
      <c r="V541" t="s">
        <v>29</v>
      </c>
      <c r="W541" t="s">
        <v>29</v>
      </c>
      <c r="X541" t="s">
        <v>34</v>
      </c>
      <c r="Y541" t="s">
        <v>1066</v>
      </c>
      <c r="Z541" t="s">
        <v>34</v>
      </c>
      <c r="AA541" t="s">
        <v>1065</v>
      </c>
    </row>
    <row r="542" spans="1:27" x14ac:dyDescent="0.3">
      <c r="A542" t="s">
        <v>1067</v>
      </c>
      <c r="B542">
        <v>168</v>
      </c>
      <c r="C542" t="s">
        <v>34</v>
      </c>
      <c r="D542" t="s">
        <v>29</v>
      </c>
      <c r="E542" t="s">
        <v>32</v>
      </c>
      <c r="F542" t="s">
        <v>32</v>
      </c>
      <c r="G542">
        <v>69</v>
      </c>
      <c r="H542" t="s">
        <v>29</v>
      </c>
      <c r="I542" t="s">
        <v>46</v>
      </c>
      <c r="J542" t="s">
        <v>34</v>
      </c>
      <c r="K542" t="s">
        <v>29</v>
      </c>
      <c r="L542" t="s">
        <v>29</v>
      </c>
      <c r="M542" t="s">
        <v>29</v>
      </c>
      <c r="N542">
        <v>1</v>
      </c>
      <c r="O542" t="s">
        <v>99</v>
      </c>
      <c r="P542">
        <v>11</v>
      </c>
      <c r="Q542">
        <v>11</v>
      </c>
      <c r="R542" t="s">
        <v>36</v>
      </c>
      <c r="S542" t="s">
        <v>34</v>
      </c>
      <c r="T542" t="s">
        <v>67</v>
      </c>
      <c r="U542" t="s">
        <v>34</v>
      </c>
      <c r="V542" t="s">
        <v>67</v>
      </c>
      <c r="W542" t="s">
        <v>34</v>
      </c>
      <c r="X542" t="s">
        <v>34</v>
      </c>
      <c r="Y542" t="s">
        <v>1068</v>
      </c>
      <c r="Z542" t="s">
        <v>34</v>
      </c>
      <c r="AA542" t="s">
        <v>1067</v>
      </c>
    </row>
    <row r="543" spans="1:27" x14ac:dyDescent="0.3">
      <c r="A543" t="s">
        <v>1069</v>
      </c>
      <c r="B543">
        <v>1590</v>
      </c>
      <c r="C543" t="s">
        <v>29</v>
      </c>
      <c r="D543" t="s">
        <v>29</v>
      </c>
      <c r="E543" t="s">
        <v>55</v>
      </c>
      <c r="F543" t="s">
        <v>55</v>
      </c>
      <c r="G543">
        <v>51</v>
      </c>
      <c r="H543" t="s">
        <v>29</v>
      </c>
      <c r="I543" t="s">
        <v>33</v>
      </c>
      <c r="J543" t="s">
        <v>34</v>
      </c>
      <c r="K543" t="s">
        <v>29</v>
      </c>
      <c r="L543" t="s">
        <v>29</v>
      </c>
      <c r="M543" t="s">
        <v>29</v>
      </c>
      <c r="N543">
        <v>1</v>
      </c>
      <c r="O543" t="s">
        <v>132</v>
      </c>
      <c r="P543">
        <v>12</v>
      </c>
      <c r="Q543">
        <v>8</v>
      </c>
      <c r="R543" t="s">
        <v>36</v>
      </c>
      <c r="S543" t="s">
        <v>29</v>
      </c>
      <c r="T543" t="s">
        <v>29</v>
      </c>
      <c r="U543" t="s">
        <v>29</v>
      </c>
      <c r="V543" t="s">
        <v>29</v>
      </c>
      <c r="W543" t="s">
        <v>29</v>
      </c>
      <c r="X543" t="s">
        <v>29</v>
      </c>
      <c r="Y543" t="s">
        <v>1070</v>
      </c>
      <c r="Z543" t="s">
        <v>34</v>
      </c>
      <c r="AA543" t="s">
        <v>1069</v>
      </c>
    </row>
    <row r="544" spans="1:27" x14ac:dyDescent="0.3">
      <c r="A544" t="s">
        <v>1071</v>
      </c>
      <c r="B544">
        <v>1407</v>
      </c>
      <c r="C544" t="s">
        <v>29</v>
      </c>
      <c r="D544" t="s">
        <v>29</v>
      </c>
      <c r="E544" t="s">
        <v>54</v>
      </c>
      <c r="F544" t="s">
        <v>54</v>
      </c>
      <c r="G544">
        <v>71</v>
      </c>
      <c r="H544" t="s">
        <v>29</v>
      </c>
      <c r="I544" t="s">
        <v>33</v>
      </c>
      <c r="J544" t="s">
        <v>34</v>
      </c>
      <c r="K544" t="s">
        <v>34</v>
      </c>
      <c r="L544" t="s">
        <v>34</v>
      </c>
      <c r="M544" t="s">
        <v>34</v>
      </c>
      <c r="N544">
        <v>3</v>
      </c>
      <c r="O544" t="s">
        <v>132</v>
      </c>
      <c r="P544">
        <v>20</v>
      </c>
      <c r="Q544">
        <v>17</v>
      </c>
      <c r="R544" t="s">
        <v>161</v>
      </c>
      <c r="S544" t="s">
        <v>34</v>
      </c>
      <c r="T544" t="s">
        <v>34</v>
      </c>
      <c r="U544" t="s">
        <v>29</v>
      </c>
      <c r="V544" t="s">
        <v>34</v>
      </c>
      <c r="W544" t="s">
        <v>29</v>
      </c>
      <c r="X544" t="s">
        <v>34</v>
      </c>
      <c r="Y544" t="s">
        <v>1072</v>
      </c>
      <c r="Z544" t="s">
        <v>34</v>
      </c>
      <c r="AA544" t="s">
        <v>1071</v>
      </c>
    </row>
    <row r="545" spans="1:27" x14ac:dyDescent="0.3">
      <c r="A545" t="s">
        <v>1073</v>
      </c>
      <c r="B545">
        <v>101</v>
      </c>
      <c r="C545" t="s">
        <v>29</v>
      </c>
      <c r="D545" t="s">
        <v>29</v>
      </c>
      <c r="E545" t="s">
        <v>454</v>
      </c>
      <c r="F545" t="s">
        <v>54</v>
      </c>
      <c r="G545">
        <v>61</v>
      </c>
      <c r="H545" t="s">
        <v>29</v>
      </c>
      <c r="I545" t="s">
        <v>33</v>
      </c>
      <c r="J545" t="s">
        <v>29</v>
      </c>
      <c r="K545" t="s">
        <v>34</v>
      </c>
      <c r="L545" t="s">
        <v>34</v>
      </c>
      <c r="M545" t="s">
        <v>34</v>
      </c>
      <c r="N545">
        <v>2</v>
      </c>
      <c r="O545" t="s">
        <v>27</v>
      </c>
      <c r="P545">
        <v>10</v>
      </c>
      <c r="Q545">
        <v>10</v>
      </c>
      <c r="R545" t="s">
        <v>40</v>
      </c>
      <c r="S545" t="s">
        <v>29</v>
      </c>
      <c r="T545" t="s">
        <v>29</v>
      </c>
      <c r="U545" t="s">
        <v>29</v>
      </c>
      <c r="V545" t="s">
        <v>29</v>
      </c>
      <c r="W545" t="s">
        <v>29</v>
      </c>
      <c r="X545" t="s">
        <v>29</v>
      </c>
      <c r="Y545" t="s">
        <v>1074</v>
      </c>
      <c r="Z545" t="s">
        <v>34</v>
      </c>
      <c r="AA545" t="s">
        <v>1073</v>
      </c>
    </row>
    <row r="546" spans="1:27" x14ac:dyDescent="0.3">
      <c r="A546" t="s">
        <v>1075</v>
      </c>
      <c r="B546">
        <v>1053</v>
      </c>
      <c r="C546" t="s">
        <v>29</v>
      </c>
      <c r="D546" t="s">
        <v>29</v>
      </c>
      <c r="E546" t="s">
        <v>54</v>
      </c>
      <c r="F546" t="s">
        <v>54</v>
      </c>
      <c r="G546">
        <v>66</v>
      </c>
      <c r="H546" t="s">
        <v>29</v>
      </c>
      <c r="I546" t="s">
        <v>33</v>
      </c>
      <c r="J546" t="s">
        <v>29</v>
      </c>
      <c r="K546" t="s">
        <v>34</v>
      </c>
      <c r="L546" t="s">
        <v>29</v>
      </c>
      <c r="M546" t="s">
        <v>29</v>
      </c>
      <c r="N546">
        <v>2</v>
      </c>
      <c r="O546" t="s">
        <v>27</v>
      </c>
      <c r="P546">
        <v>11</v>
      </c>
      <c r="Q546">
        <v>10</v>
      </c>
      <c r="R546" t="s">
        <v>40</v>
      </c>
      <c r="S546" t="s">
        <v>34</v>
      </c>
      <c r="T546" t="s">
        <v>29</v>
      </c>
      <c r="U546" t="s">
        <v>34</v>
      </c>
      <c r="V546" t="s">
        <v>29</v>
      </c>
      <c r="W546" t="s">
        <v>29</v>
      </c>
      <c r="X546" t="s">
        <v>34</v>
      </c>
      <c r="Y546" t="s">
        <v>1076</v>
      </c>
      <c r="Z546" t="s">
        <v>34</v>
      </c>
      <c r="AA546" t="s">
        <v>1075</v>
      </c>
    </row>
    <row r="547" spans="1:27" x14ac:dyDescent="0.3">
      <c r="A547" t="s">
        <v>1077</v>
      </c>
      <c r="B547">
        <v>472</v>
      </c>
      <c r="G547">
        <v>60</v>
      </c>
      <c r="O547" t="s">
        <v>43</v>
      </c>
      <c r="R547" t="s">
        <v>40</v>
      </c>
      <c r="S547" t="s">
        <v>34</v>
      </c>
      <c r="T547" t="s">
        <v>34</v>
      </c>
      <c r="U547" t="s">
        <v>29</v>
      </c>
      <c r="V547" t="s">
        <v>29</v>
      </c>
      <c r="W547" t="s">
        <v>29</v>
      </c>
      <c r="X547" t="s">
        <v>29</v>
      </c>
      <c r="Y547" t="s">
        <v>1078</v>
      </c>
      <c r="Z547" t="s">
        <v>29</v>
      </c>
      <c r="AA547" t="s">
        <v>1077</v>
      </c>
    </row>
    <row r="548" spans="1:27" x14ac:dyDescent="0.3">
      <c r="A548" t="s">
        <v>1079</v>
      </c>
      <c r="B548">
        <v>972</v>
      </c>
      <c r="C548" t="s">
        <v>29</v>
      </c>
      <c r="D548" t="s">
        <v>29</v>
      </c>
      <c r="E548" t="s">
        <v>32</v>
      </c>
      <c r="F548" t="s">
        <v>32</v>
      </c>
      <c r="G548">
        <v>94</v>
      </c>
      <c r="H548" t="s">
        <v>29</v>
      </c>
      <c r="I548" t="s">
        <v>33</v>
      </c>
      <c r="J548" t="s">
        <v>34</v>
      </c>
      <c r="K548" t="s">
        <v>34</v>
      </c>
      <c r="L548" t="s">
        <v>34</v>
      </c>
      <c r="M548" t="s">
        <v>34</v>
      </c>
      <c r="N548">
        <v>2</v>
      </c>
      <c r="O548" t="s">
        <v>66</v>
      </c>
      <c r="P548">
        <v>8</v>
      </c>
      <c r="Q548">
        <v>7</v>
      </c>
      <c r="R548" t="s">
        <v>36</v>
      </c>
      <c r="S548" t="s">
        <v>34</v>
      </c>
      <c r="T548" t="s">
        <v>67</v>
      </c>
      <c r="U548" t="s">
        <v>34</v>
      </c>
      <c r="V548" t="s">
        <v>67</v>
      </c>
      <c r="W548" t="s">
        <v>34</v>
      </c>
      <c r="X548" t="s">
        <v>34</v>
      </c>
      <c r="Y548" t="s">
        <v>1080</v>
      </c>
      <c r="Z548" t="s">
        <v>34</v>
      </c>
      <c r="AA548" t="s">
        <v>1079</v>
      </c>
    </row>
    <row r="549" spans="1:27" x14ac:dyDescent="0.3">
      <c r="A549" t="s">
        <v>1081</v>
      </c>
      <c r="B549">
        <v>63</v>
      </c>
      <c r="C549" t="s">
        <v>29</v>
      </c>
      <c r="D549" t="s">
        <v>29</v>
      </c>
      <c r="E549" t="s">
        <v>80</v>
      </c>
      <c r="F549" t="s">
        <v>54</v>
      </c>
      <c r="G549">
        <v>60</v>
      </c>
      <c r="H549" t="s">
        <v>29</v>
      </c>
      <c r="I549" t="s">
        <v>33</v>
      </c>
      <c r="J549" t="s">
        <v>29</v>
      </c>
      <c r="K549" t="s">
        <v>34</v>
      </c>
      <c r="L549" t="s">
        <v>29</v>
      </c>
      <c r="M549" t="s">
        <v>29</v>
      </c>
      <c r="N549">
        <v>1</v>
      </c>
      <c r="O549" t="s">
        <v>262</v>
      </c>
      <c r="P549">
        <v>10</v>
      </c>
      <c r="Q549">
        <v>8</v>
      </c>
      <c r="R549" t="s">
        <v>40</v>
      </c>
      <c r="S549" t="s">
        <v>34</v>
      </c>
      <c r="T549" t="s">
        <v>67</v>
      </c>
      <c r="U549" t="s">
        <v>34</v>
      </c>
      <c r="V549" t="s">
        <v>29</v>
      </c>
      <c r="W549" t="s">
        <v>29</v>
      </c>
      <c r="X549" t="s">
        <v>34</v>
      </c>
      <c r="Y549" t="s">
        <v>1082</v>
      </c>
      <c r="Z549" t="s">
        <v>34</v>
      </c>
      <c r="AA549" t="s">
        <v>1081</v>
      </c>
    </row>
    <row r="550" spans="1:27" x14ac:dyDescent="0.3">
      <c r="A550" t="s">
        <v>1083</v>
      </c>
      <c r="B550">
        <v>4654</v>
      </c>
      <c r="G550">
        <v>45</v>
      </c>
      <c r="O550" t="s">
        <v>27</v>
      </c>
      <c r="R550" t="s">
        <v>40</v>
      </c>
      <c r="S550" t="s">
        <v>34</v>
      </c>
      <c r="T550" t="s">
        <v>34</v>
      </c>
      <c r="U550" t="s">
        <v>29</v>
      </c>
      <c r="V550" t="s">
        <v>29</v>
      </c>
      <c r="W550" t="s">
        <v>29</v>
      </c>
      <c r="X550" t="s">
        <v>29</v>
      </c>
      <c r="Y550" t="s">
        <v>1084</v>
      </c>
      <c r="Z550" t="s">
        <v>29</v>
      </c>
      <c r="AA550" t="s">
        <v>1083</v>
      </c>
    </row>
    <row r="551" spans="1:27" x14ac:dyDescent="0.3">
      <c r="A551" t="s">
        <v>1085</v>
      </c>
      <c r="B551">
        <v>1335</v>
      </c>
      <c r="C551" t="s">
        <v>29</v>
      </c>
      <c r="D551" t="s">
        <v>29</v>
      </c>
      <c r="E551" t="s">
        <v>55</v>
      </c>
      <c r="F551" t="s">
        <v>55</v>
      </c>
      <c r="G551">
        <v>65</v>
      </c>
      <c r="H551" t="s">
        <v>29</v>
      </c>
      <c r="I551" t="s">
        <v>33</v>
      </c>
      <c r="J551" t="s">
        <v>34</v>
      </c>
      <c r="K551" t="s">
        <v>34</v>
      </c>
      <c r="L551" t="s">
        <v>34</v>
      </c>
      <c r="M551" t="s">
        <v>34</v>
      </c>
      <c r="N551">
        <v>3</v>
      </c>
      <c r="O551" t="s">
        <v>35</v>
      </c>
      <c r="P551">
        <v>6</v>
      </c>
      <c r="Q551">
        <v>5</v>
      </c>
      <c r="R551" t="s">
        <v>81</v>
      </c>
      <c r="S551" t="s">
        <v>34</v>
      </c>
      <c r="T551" t="s">
        <v>67</v>
      </c>
      <c r="U551" t="s">
        <v>29</v>
      </c>
      <c r="V551" t="s">
        <v>67</v>
      </c>
      <c r="W551" t="s">
        <v>29</v>
      </c>
      <c r="X551" t="s">
        <v>34</v>
      </c>
      <c r="Y551" t="s">
        <v>1086</v>
      </c>
      <c r="Z551" t="s">
        <v>34</v>
      </c>
      <c r="AA551" t="s">
        <v>1085</v>
      </c>
    </row>
    <row r="552" spans="1:27" x14ac:dyDescent="0.3">
      <c r="A552" t="s">
        <v>1087</v>
      </c>
      <c r="B552">
        <v>3629</v>
      </c>
      <c r="G552">
        <v>45</v>
      </c>
      <c r="O552" t="s">
        <v>43</v>
      </c>
      <c r="R552" t="s">
        <v>40</v>
      </c>
      <c r="S552" t="s">
        <v>34</v>
      </c>
      <c r="T552" t="s">
        <v>29</v>
      </c>
      <c r="U552" t="s">
        <v>29</v>
      </c>
      <c r="V552" t="s">
        <v>29</v>
      </c>
      <c r="W552" t="s">
        <v>29</v>
      </c>
      <c r="X552" t="s">
        <v>29</v>
      </c>
      <c r="Y552" t="s">
        <v>1088</v>
      </c>
      <c r="Z552" t="s">
        <v>29</v>
      </c>
      <c r="AA552" t="s">
        <v>1087</v>
      </c>
    </row>
    <row r="553" spans="1:27" x14ac:dyDescent="0.3">
      <c r="A553" t="s">
        <v>1089</v>
      </c>
      <c r="B553">
        <v>1333</v>
      </c>
      <c r="C553" t="s">
        <v>29</v>
      </c>
      <c r="D553" t="s">
        <v>34</v>
      </c>
      <c r="E553" t="s">
        <v>32</v>
      </c>
      <c r="F553" t="s">
        <v>32</v>
      </c>
      <c r="G553">
        <v>70</v>
      </c>
      <c r="H553" t="s">
        <v>29</v>
      </c>
      <c r="I553" t="s">
        <v>46</v>
      </c>
      <c r="J553" t="s">
        <v>29</v>
      </c>
      <c r="K553" t="s">
        <v>34</v>
      </c>
      <c r="L553" t="s">
        <v>34</v>
      </c>
      <c r="M553" t="s">
        <v>34</v>
      </c>
      <c r="N553">
        <v>2</v>
      </c>
      <c r="O553" t="s">
        <v>132</v>
      </c>
      <c r="P553">
        <v>15</v>
      </c>
      <c r="Q553">
        <v>10</v>
      </c>
      <c r="R553" t="s">
        <v>36</v>
      </c>
      <c r="S553" t="s">
        <v>34</v>
      </c>
      <c r="T553" t="s">
        <v>67</v>
      </c>
      <c r="U553" t="s">
        <v>29</v>
      </c>
      <c r="V553" t="s">
        <v>67</v>
      </c>
      <c r="W553" t="s">
        <v>29</v>
      </c>
      <c r="X553" t="s">
        <v>34</v>
      </c>
      <c r="Y553" t="s">
        <v>1090</v>
      </c>
      <c r="Z553" t="s">
        <v>34</v>
      </c>
      <c r="AA553" t="s">
        <v>1089</v>
      </c>
    </row>
    <row r="554" spans="1:27" x14ac:dyDescent="0.3">
      <c r="A554" t="s">
        <v>1091</v>
      </c>
      <c r="B554">
        <v>1641</v>
      </c>
      <c r="C554" t="s">
        <v>29</v>
      </c>
      <c r="D554" t="s">
        <v>34</v>
      </c>
      <c r="E554" t="s">
        <v>54</v>
      </c>
      <c r="F554" t="s">
        <v>54</v>
      </c>
      <c r="G554">
        <v>57</v>
      </c>
      <c r="H554" t="s">
        <v>34</v>
      </c>
      <c r="I554" t="s">
        <v>33</v>
      </c>
      <c r="J554" t="s">
        <v>34</v>
      </c>
      <c r="K554" t="s">
        <v>29</v>
      </c>
      <c r="L554" t="s">
        <v>34</v>
      </c>
      <c r="M554" t="s">
        <v>34</v>
      </c>
      <c r="N554">
        <v>3</v>
      </c>
      <c r="O554" t="s">
        <v>43</v>
      </c>
      <c r="P554">
        <v>14</v>
      </c>
      <c r="Q554">
        <v>13</v>
      </c>
      <c r="R554" t="s">
        <v>81</v>
      </c>
      <c r="S554" t="s">
        <v>29</v>
      </c>
      <c r="T554" t="s">
        <v>34</v>
      </c>
      <c r="U554" t="s">
        <v>34</v>
      </c>
      <c r="V554" t="s">
        <v>34</v>
      </c>
      <c r="W554" t="s">
        <v>29</v>
      </c>
      <c r="X554" t="s">
        <v>34</v>
      </c>
      <c r="Y554" t="s">
        <v>1092</v>
      </c>
      <c r="Z554" t="s">
        <v>34</v>
      </c>
      <c r="AA554" t="s">
        <v>1091</v>
      </c>
    </row>
    <row r="555" spans="1:27" x14ac:dyDescent="0.3">
      <c r="A555" t="s">
        <v>1093</v>
      </c>
      <c r="B555">
        <v>1460</v>
      </c>
      <c r="G555">
        <v>84</v>
      </c>
      <c r="O555" t="s">
        <v>27</v>
      </c>
      <c r="R555" t="s">
        <v>51</v>
      </c>
      <c r="S555" t="s">
        <v>34</v>
      </c>
      <c r="T555" t="s">
        <v>29</v>
      </c>
      <c r="U555" t="s">
        <v>29</v>
      </c>
      <c r="V555" t="s">
        <v>29</v>
      </c>
      <c r="W555" t="s">
        <v>29</v>
      </c>
      <c r="X555" t="s">
        <v>34</v>
      </c>
      <c r="Y555" t="s">
        <v>1094</v>
      </c>
      <c r="Z555" t="s">
        <v>29</v>
      </c>
      <c r="AA555" t="s">
        <v>1093</v>
      </c>
    </row>
    <row r="556" spans="1:27" x14ac:dyDescent="0.3">
      <c r="A556" t="s">
        <v>1095</v>
      </c>
      <c r="B556">
        <v>4413</v>
      </c>
      <c r="G556">
        <v>88</v>
      </c>
      <c r="O556" t="s">
        <v>132</v>
      </c>
      <c r="R556" t="s">
        <v>51</v>
      </c>
      <c r="S556" t="s">
        <v>29</v>
      </c>
      <c r="T556" t="s">
        <v>34</v>
      </c>
      <c r="U556" t="s">
        <v>29</v>
      </c>
      <c r="V556" t="s">
        <v>29</v>
      </c>
      <c r="W556" t="s">
        <v>29</v>
      </c>
      <c r="X556" t="s">
        <v>34</v>
      </c>
      <c r="Y556" t="s">
        <v>1096</v>
      </c>
      <c r="Z556" t="s">
        <v>29</v>
      </c>
      <c r="AA556" t="s">
        <v>1095</v>
      </c>
    </row>
    <row r="557" spans="1:27" x14ac:dyDescent="0.3">
      <c r="A557" t="s">
        <v>221</v>
      </c>
      <c r="B557">
        <v>1678</v>
      </c>
      <c r="C557" t="s">
        <v>29</v>
      </c>
      <c r="D557" t="s">
        <v>29</v>
      </c>
      <c r="E557" t="s">
        <v>32</v>
      </c>
      <c r="F557" t="s">
        <v>32</v>
      </c>
      <c r="G557">
        <v>92</v>
      </c>
      <c r="H557" t="s">
        <v>29</v>
      </c>
      <c r="I557" t="s">
        <v>33</v>
      </c>
      <c r="J557" t="s">
        <v>29</v>
      </c>
      <c r="K557" t="s">
        <v>29</v>
      </c>
      <c r="L557" t="s">
        <v>29</v>
      </c>
      <c r="M557" t="s">
        <v>29</v>
      </c>
      <c r="N557">
        <v>2</v>
      </c>
      <c r="O557" t="s">
        <v>27</v>
      </c>
      <c r="P557">
        <v>20</v>
      </c>
      <c r="Q557">
        <v>15</v>
      </c>
      <c r="R557" t="s">
        <v>81</v>
      </c>
      <c r="S557" t="s">
        <v>34</v>
      </c>
      <c r="T557" t="s">
        <v>67</v>
      </c>
      <c r="U557" t="s">
        <v>29</v>
      </c>
      <c r="V557" t="s">
        <v>67</v>
      </c>
      <c r="W557" t="s">
        <v>34</v>
      </c>
      <c r="X557" t="s">
        <v>29</v>
      </c>
      <c r="Y557" t="s">
        <v>1097</v>
      </c>
      <c r="Z557" t="s">
        <v>34</v>
      </c>
      <c r="AA557" t="s">
        <v>221</v>
      </c>
    </row>
    <row r="558" spans="1:27" x14ac:dyDescent="0.3">
      <c r="A558" t="s">
        <v>1098</v>
      </c>
      <c r="B558">
        <v>3216</v>
      </c>
      <c r="C558" t="s">
        <v>29</v>
      </c>
      <c r="D558" t="s">
        <v>29</v>
      </c>
      <c r="E558" t="s">
        <v>54</v>
      </c>
      <c r="F558" t="s">
        <v>54</v>
      </c>
      <c r="G558">
        <v>83</v>
      </c>
      <c r="H558" t="s">
        <v>29</v>
      </c>
      <c r="I558" t="s">
        <v>33</v>
      </c>
      <c r="J558" t="s">
        <v>29</v>
      </c>
      <c r="K558" t="s">
        <v>34</v>
      </c>
      <c r="L558" t="s">
        <v>34</v>
      </c>
      <c r="M558" t="s">
        <v>34</v>
      </c>
      <c r="N558">
        <v>2</v>
      </c>
      <c r="O558" t="s">
        <v>39</v>
      </c>
      <c r="P558">
        <v>4</v>
      </c>
      <c r="Q558">
        <v>3</v>
      </c>
      <c r="R558" t="s">
        <v>51</v>
      </c>
      <c r="S558" t="s">
        <v>29</v>
      </c>
      <c r="T558" t="s">
        <v>34</v>
      </c>
      <c r="U558" t="s">
        <v>29</v>
      </c>
      <c r="V558" t="s">
        <v>29</v>
      </c>
      <c r="W558" t="s">
        <v>29</v>
      </c>
      <c r="X558" t="s">
        <v>34</v>
      </c>
      <c r="Y558" t="s">
        <v>1099</v>
      </c>
      <c r="Z558" t="s">
        <v>29</v>
      </c>
      <c r="AA558" t="s">
        <v>1098</v>
      </c>
    </row>
    <row r="559" spans="1:27" x14ac:dyDescent="0.3">
      <c r="A559" t="s">
        <v>134</v>
      </c>
      <c r="B559">
        <v>794</v>
      </c>
      <c r="C559" t="s">
        <v>29</v>
      </c>
      <c r="D559" t="s">
        <v>34</v>
      </c>
      <c r="E559" t="s">
        <v>135</v>
      </c>
      <c r="F559" t="s">
        <v>55</v>
      </c>
      <c r="G559">
        <v>74</v>
      </c>
      <c r="H559" t="s">
        <v>29</v>
      </c>
      <c r="I559" t="s">
        <v>46</v>
      </c>
      <c r="J559" t="s">
        <v>34</v>
      </c>
      <c r="K559" t="s">
        <v>34</v>
      </c>
      <c r="L559" t="s">
        <v>34</v>
      </c>
      <c r="M559" t="s">
        <v>34</v>
      </c>
      <c r="N559">
        <v>2</v>
      </c>
      <c r="O559" t="s">
        <v>99</v>
      </c>
      <c r="P559">
        <v>7</v>
      </c>
      <c r="Q559">
        <v>5</v>
      </c>
      <c r="R559" t="s">
        <v>36</v>
      </c>
      <c r="S559" t="s">
        <v>29</v>
      </c>
      <c r="T559" t="s">
        <v>67</v>
      </c>
      <c r="U559" t="s">
        <v>29</v>
      </c>
      <c r="V559" t="s">
        <v>67</v>
      </c>
      <c r="W559" t="s">
        <v>29</v>
      </c>
      <c r="X559" t="s">
        <v>34</v>
      </c>
      <c r="Y559" t="s">
        <v>1100</v>
      </c>
      <c r="Z559" t="s">
        <v>34</v>
      </c>
      <c r="AA559" t="s">
        <v>134</v>
      </c>
    </row>
    <row r="560" spans="1:27" x14ac:dyDescent="0.3">
      <c r="A560" t="s">
        <v>1101</v>
      </c>
      <c r="B560">
        <v>1121</v>
      </c>
      <c r="C560" t="s">
        <v>29</v>
      </c>
      <c r="D560" t="s">
        <v>29</v>
      </c>
      <c r="E560" t="s">
        <v>72</v>
      </c>
      <c r="F560" t="s">
        <v>72</v>
      </c>
      <c r="G560">
        <v>57</v>
      </c>
      <c r="H560" t="s">
        <v>34</v>
      </c>
      <c r="I560" t="s">
        <v>33</v>
      </c>
      <c r="J560" t="s">
        <v>29</v>
      </c>
      <c r="K560" t="s">
        <v>29</v>
      </c>
      <c r="L560" t="s">
        <v>34</v>
      </c>
      <c r="M560" t="s">
        <v>34</v>
      </c>
      <c r="N560">
        <v>5</v>
      </c>
      <c r="O560" t="s">
        <v>27</v>
      </c>
      <c r="P560">
        <v>19</v>
      </c>
      <c r="Q560">
        <v>18</v>
      </c>
      <c r="R560" t="s">
        <v>81</v>
      </c>
      <c r="S560" t="s">
        <v>34</v>
      </c>
      <c r="T560" t="s">
        <v>34</v>
      </c>
      <c r="U560" t="s">
        <v>34</v>
      </c>
      <c r="V560" t="s">
        <v>29</v>
      </c>
      <c r="W560" t="s">
        <v>29</v>
      </c>
      <c r="X560" t="s">
        <v>34</v>
      </c>
      <c r="Y560" t="s">
        <v>1102</v>
      </c>
      <c r="Z560" t="s">
        <v>34</v>
      </c>
      <c r="AA560" t="s">
        <v>1101</v>
      </c>
    </row>
    <row r="561" spans="1:27" x14ac:dyDescent="0.3">
      <c r="A561" t="s">
        <v>1103</v>
      </c>
      <c r="B561">
        <v>3883</v>
      </c>
      <c r="G561">
        <v>53</v>
      </c>
      <c r="O561" t="s">
        <v>47</v>
      </c>
      <c r="R561" t="s">
        <v>51</v>
      </c>
      <c r="S561" t="s">
        <v>34</v>
      </c>
      <c r="T561" t="s">
        <v>29</v>
      </c>
      <c r="U561" t="s">
        <v>29</v>
      </c>
      <c r="V561" t="s">
        <v>29</v>
      </c>
      <c r="W561" t="s">
        <v>29</v>
      </c>
      <c r="X561" t="s">
        <v>34</v>
      </c>
      <c r="Y561" t="s">
        <v>1104</v>
      </c>
      <c r="Z561" t="s">
        <v>29</v>
      </c>
      <c r="AA561" t="s">
        <v>1103</v>
      </c>
    </row>
    <row r="562" spans="1:27" x14ac:dyDescent="0.3">
      <c r="A562" t="s">
        <v>1105</v>
      </c>
      <c r="B562">
        <v>2432</v>
      </c>
      <c r="G562">
        <v>45</v>
      </c>
      <c r="O562" t="s">
        <v>43</v>
      </c>
      <c r="R562" t="s">
        <v>40</v>
      </c>
      <c r="S562" t="s">
        <v>34</v>
      </c>
      <c r="T562" t="s">
        <v>29</v>
      </c>
      <c r="U562" t="s">
        <v>29</v>
      </c>
      <c r="V562" t="s">
        <v>29</v>
      </c>
      <c r="W562" t="s">
        <v>29</v>
      </c>
      <c r="X562" t="s">
        <v>34</v>
      </c>
      <c r="Y562" t="s">
        <v>1106</v>
      </c>
      <c r="Z562" t="s">
        <v>29</v>
      </c>
      <c r="AA562" t="s">
        <v>1105</v>
      </c>
    </row>
    <row r="563" spans="1:27" x14ac:dyDescent="0.3">
      <c r="A563" t="s">
        <v>1107</v>
      </c>
      <c r="B563">
        <v>3794</v>
      </c>
      <c r="G563">
        <v>26</v>
      </c>
      <c r="O563" t="s">
        <v>50</v>
      </c>
      <c r="R563" t="s">
        <v>28</v>
      </c>
      <c r="S563" t="s">
        <v>29</v>
      </c>
      <c r="T563" t="s">
        <v>34</v>
      </c>
      <c r="U563" t="s">
        <v>29</v>
      </c>
      <c r="V563" t="s">
        <v>29</v>
      </c>
      <c r="W563" t="s">
        <v>29</v>
      </c>
      <c r="X563" t="s">
        <v>34</v>
      </c>
      <c r="Y563" t="s">
        <v>1108</v>
      </c>
      <c r="Z563" t="s">
        <v>29</v>
      </c>
      <c r="AA563" t="s">
        <v>1107</v>
      </c>
    </row>
    <row r="564" spans="1:27" x14ac:dyDescent="0.3">
      <c r="A564" t="s">
        <v>1021</v>
      </c>
      <c r="B564">
        <v>1393</v>
      </c>
      <c r="C564" t="s">
        <v>29</v>
      </c>
      <c r="D564" t="s">
        <v>34</v>
      </c>
      <c r="E564" t="s">
        <v>32</v>
      </c>
      <c r="F564" t="s">
        <v>32</v>
      </c>
      <c r="G564">
        <v>52</v>
      </c>
      <c r="H564" t="s">
        <v>34</v>
      </c>
      <c r="I564" t="s">
        <v>46</v>
      </c>
      <c r="J564" t="s">
        <v>29</v>
      </c>
      <c r="K564" t="s">
        <v>34</v>
      </c>
      <c r="L564" t="s">
        <v>29</v>
      </c>
      <c r="M564" t="s">
        <v>29</v>
      </c>
      <c r="N564">
        <v>2</v>
      </c>
      <c r="O564" t="s">
        <v>132</v>
      </c>
      <c r="P564">
        <v>12</v>
      </c>
      <c r="Q564">
        <v>6</v>
      </c>
      <c r="R564" t="s">
        <v>36</v>
      </c>
      <c r="S564" t="s">
        <v>34</v>
      </c>
      <c r="T564" t="s">
        <v>29</v>
      </c>
      <c r="U564" t="s">
        <v>34</v>
      </c>
      <c r="V564" t="s">
        <v>29</v>
      </c>
      <c r="W564" t="s">
        <v>34</v>
      </c>
      <c r="X564" t="s">
        <v>34</v>
      </c>
      <c r="Y564" t="s">
        <v>1109</v>
      </c>
      <c r="Z564" t="s">
        <v>34</v>
      </c>
      <c r="AA564" t="s">
        <v>1021</v>
      </c>
    </row>
    <row r="565" spans="1:27" x14ac:dyDescent="0.3">
      <c r="A565" t="s">
        <v>867</v>
      </c>
      <c r="B565">
        <v>319</v>
      </c>
      <c r="C565" t="s">
        <v>29</v>
      </c>
      <c r="D565" t="s">
        <v>29</v>
      </c>
      <c r="E565" t="s">
        <v>54</v>
      </c>
      <c r="F565" t="s">
        <v>54</v>
      </c>
      <c r="G565">
        <v>72</v>
      </c>
      <c r="H565" t="s">
        <v>29</v>
      </c>
      <c r="I565" t="s">
        <v>46</v>
      </c>
      <c r="J565" t="s">
        <v>34</v>
      </c>
      <c r="K565" t="s">
        <v>29</v>
      </c>
      <c r="L565" t="s">
        <v>29</v>
      </c>
      <c r="M565" t="s">
        <v>29</v>
      </c>
      <c r="N565">
        <v>3</v>
      </c>
      <c r="O565" t="s">
        <v>50</v>
      </c>
      <c r="P565">
        <v>20</v>
      </c>
      <c r="Q565">
        <v>18</v>
      </c>
      <c r="R565" t="s">
        <v>36</v>
      </c>
      <c r="S565" t="s">
        <v>34</v>
      </c>
      <c r="T565" t="s">
        <v>34</v>
      </c>
      <c r="U565" t="s">
        <v>29</v>
      </c>
      <c r="V565" t="s">
        <v>29</v>
      </c>
      <c r="W565" t="s">
        <v>34</v>
      </c>
      <c r="X565" t="s">
        <v>34</v>
      </c>
      <c r="Y565" t="s">
        <v>1110</v>
      </c>
      <c r="Z565" t="s">
        <v>34</v>
      </c>
      <c r="AA565" t="s">
        <v>867</v>
      </c>
    </row>
    <row r="566" spans="1:27" x14ac:dyDescent="0.3">
      <c r="A566" t="s">
        <v>1111</v>
      </c>
      <c r="B566">
        <v>1645</v>
      </c>
      <c r="C566" t="s">
        <v>29</v>
      </c>
      <c r="D566" t="s">
        <v>29</v>
      </c>
      <c r="E566" t="s">
        <v>32</v>
      </c>
      <c r="F566" t="s">
        <v>32</v>
      </c>
      <c r="G566">
        <v>55</v>
      </c>
      <c r="H566" t="s">
        <v>29</v>
      </c>
      <c r="I566" t="s">
        <v>33</v>
      </c>
      <c r="J566" t="s">
        <v>29</v>
      </c>
      <c r="K566" t="s">
        <v>29</v>
      </c>
      <c r="L566" t="s">
        <v>34</v>
      </c>
      <c r="M566" t="s">
        <v>34</v>
      </c>
      <c r="N566">
        <v>3</v>
      </c>
      <c r="O566" t="s">
        <v>132</v>
      </c>
      <c r="P566">
        <v>16</v>
      </c>
      <c r="Q566">
        <v>13</v>
      </c>
      <c r="R566" t="s">
        <v>36</v>
      </c>
      <c r="S566" t="s">
        <v>34</v>
      </c>
      <c r="T566" t="s">
        <v>34</v>
      </c>
      <c r="U566" t="s">
        <v>29</v>
      </c>
      <c r="V566" t="s">
        <v>29</v>
      </c>
      <c r="W566" t="s">
        <v>34</v>
      </c>
      <c r="X566" t="s">
        <v>34</v>
      </c>
      <c r="Y566" t="s">
        <v>1112</v>
      </c>
      <c r="Z566" t="s">
        <v>34</v>
      </c>
      <c r="AA566" t="s">
        <v>1111</v>
      </c>
    </row>
    <row r="567" spans="1:27" x14ac:dyDescent="0.3">
      <c r="A567" t="s">
        <v>83</v>
      </c>
      <c r="B567">
        <v>3415</v>
      </c>
      <c r="G567">
        <v>75</v>
      </c>
      <c r="O567" t="s">
        <v>132</v>
      </c>
      <c r="R567" t="s">
        <v>51</v>
      </c>
      <c r="S567" t="s">
        <v>29</v>
      </c>
      <c r="T567" t="s">
        <v>29</v>
      </c>
      <c r="U567" t="s">
        <v>29</v>
      </c>
      <c r="V567" t="s">
        <v>29</v>
      </c>
      <c r="W567" t="s">
        <v>29</v>
      </c>
      <c r="X567" t="s">
        <v>34</v>
      </c>
      <c r="Y567" t="s">
        <v>1113</v>
      </c>
      <c r="Z567" t="s">
        <v>29</v>
      </c>
      <c r="AA567" t="s">
        <v>83</v>
      </c>
    </row>
    <row r="568" spans="1:27" x14ac:dyDescent="0.3">
      <c r="A568" t="s">
        <v>1114</v>
      </c>
      <c r="B568">
        <v>3126</v>
      </c>
      <c r="G568">
        <v>34</v>
      </c>
      <c r="O568" t="s">
        <v>27</v>
      </c>
      <c r="R568" t="s">
        <v>28</v>
      </c>
      <c r="S568" t="s">
        <v>29</v>
      </c>
      <c r="T568" t="s">
        <v>29</v>
      </c>
      <c r="U568" t="s">
        <v>29</v>
      </c>
      <c r="V568" t="s">
        <v>29</v>
      </c>
      <c r="W568" t="s">
        <v>29</v>
      </c>
      <c r="X568" t="s">
        <v>34</v>
      </c>
      <c r="Y568" t="s">
        <v>1115</v>
      </c>
      <c r="Z568" t="s">
        <v>29</v>
      </c>
      <c r="AA568" t="s">
        <v>1114</v>
      </c>
    </row>
    <row r="569" spans="1:27" x14ac:dyDescent="0.3">
      <c r="A569" t="s">
        <v>660</v>
      </c>
      <c r="B569">
        <v>1246</v>
      </c>
      <c r="G569">
        <v>17</v>
      </c>
      <c r="O569" t="s">
        <v>132</v>
      </c>
      <c r="R569" t="s">
        <v>28</v>
      </c>
      <c r="S569" t="s">
        <v>29</v>
      </c>
      <c r="T569" t="s">
        <v>34</v>
      </c>
      <c r="U569" t="s">
        <v>29</v>
      </c>
      <c r="V569" t="s">
        <v>29</v>
      </c>
      <c r="W569" t="s">
        <v>29</v>
      </c>
      <c r="X569" t="s">
        <v>34</v>
      </c>
      <c r="Y569" t="s">
        <v>1116</v>
      </c>
      <c r="Z569" t="s">
        <v>29</v>
      </c>
      <c r="AA569" t="s">
        <v>660</v>
      </c>
    </row>
    <row r="570" spans="1:27" x14ac:dyDescent="0.3">
      <c r="A570" t="s">
        <v>1117</v>
      </c>
      <c r="B570">
        <v>962</v>
      </c>
      <c r="C570" t="s">
        <v>29</v>
      </c>
      <c r="D570" t="s">
        <v>29</v>
      </c>
      <c r="E570" t="s">
        <v>72</v>
      </c>
      <c r="F570" t="s">
        <v>54</v>
      </c>
      <c r="G570">
        <v>67</v>
      </c>
      <c r="H570" t="s">
        <v>34</v>
      </c>
      <c r="I570" t="s">
        <v>46</v>
      </c>
      <c r="J570" t="s">
        <v>29</v>
      </c>
      <c r="K570" t="s">
        <v>29</v>
      </c>
      <c r="L570" t="s">
        <v>34</v>
      </c>
      <c r="M570" t="s">
        <v>34</v>
      </c>
      <c r="N570">
        <v>2</v>
      </c>
      <c r="O570" t="s">
        <v>39</v>
      </c>
      <c r="P570">
        <v>10</v>
      </c>
      <c r="Q570">
        <v>5</v>
      </c>
      <c r="R570" t="s">
        <v>36</v>
      </c>
      <c r="S570" t="s">
        <v>29</v>
      </c>
      <c r="T570" t="s">
        <v>67</v>
      </c>
      <c r="U570" t="s">
        <v>29</v>
      </c>
      <c r="V570" t="s">
        <v>67</v>
      </c>
      <c r="W570" t="s">
        <v>29</v>
      </c>
      <c r="X570" t="s">
        <v>34</v>
      </c>
      <c r="Y570" t="s">
        <v>1118</v>
      </c>
      <c r="Z570" t="s">
        <v>34</v>
      </c>
      <c r="AA570" t="s">
        <v>1117</v>
      </c>
    </row>
    <row r="571" spans="1:27" x14ac:dyDescent="0.3">
      <c r="A571" t="s">
        <v>1119</v>
      </c>
      <c r="B571">
        <v>1757</v>
      </c>
      <c r="C571" t="s">
        <v>29</v>
      </c>
      <c r="D571" t="s">
        <v>29</v>
      </c>
      <c r="E571" t="s">
        <v>54</v>
      </c>
      <c r="F571" t="s">
        <v>54</v>
      </c>
      <c r="G571">
        <v>64</v>
      </c>
      <c r="H571" t="s">
        <v>29</v>
      </c>
      <c r="I571" t="s">
        <v>33</v>
      </c>
      <c r="J571" t="s">
        <v>34</v>
      </c>
      <c r="K571" t="s">
        <v>29</v>
      </c>
      <c r="L571" t="s">
        <v>34</v>
      </c>
      <c r="M571" t="s">
        <v>34</v>
      </c>
      <c r="N571">
        <v>3</v>
      </c>
      <c r="O571" t="s">
        <v>75</v>
      </c>
      <c r="P571">
        <v>5</v>
      </c>
      <c r="Q571">
        <v>5</v>
      </c>
      <c r="R571" t="s">
        <v>81</v>
      </c>
      <c r="S571" t="s">
        <v>29</v>
      </c>
      <c r="T571" t="s">
        <v>29</v>
      </c>
      <c r="U571" t="s">
        <v>29</v>
      </c>
      <c r="V571" t="s">
        <v>29</v>
      </c>
      <c r="W571" t="s">
        <v>34</v>
      </c>
      <c r="X571" t="s">
        <v>34</v>
      </c>
      <c r="Y571" t="s">
        <v>1120</v>
      </c>
      <c r="Z571" t="s">
        <v>34</v>
      </c>
      <c r="AA571" t="s">
        <v>1119</v>
      </c>
    </row>
    <row r="572" spans="1:27" x14ac:dyDescent="0.3">
      <c r="A572" t="s">
        <v>1121</v>
      </c>
      <c r="B572">
        <v>1528</v>
      </c>
      <c r="C572" t="s">
        <v>29</v>
      </c>
      <c r="D572" t="s">
        <v>29</v>
      </c>
      <c r="E572" t="s">
        <v>54</v>
      </c>
      <c r="F572" t="s">
        <v>54</v>
      </c>
      <c r="G572">
        <v>66</v>
      </c>
      <c r="H572" t="s">
        <v>29</v>
      </c>
      <c r="I572" t="s">
        <v>33</v>
      </c>
      <c r="J572" t="s">
        <v>29</v>
      </c>
      <c r="K572" t="s">
        <v>34</v>
      </c>
      <c r="L572" t="s">
        <v>34</v>
      </c>
      <c r="M572" t="s">
        <v>34</v>
      </c>
      <c r="N572">
        <v>3</v>
      </c>
      <c r="O572" t="s">
        <v>39</v>
      </c>
      <c r="P572">
        <v>6</v>
      </c>
      <c r="Q572">
        <v>6</v>
      </c>
      <c r="R572" t="s">
        <v>40</v>
      </c>
      <c r="S572" t="s">
        <v>34</v>
      </c>
      <c r="T572" t="s">
        <v>29</v>
      </c>
      <c r="U572" t="s">
        <v>29</v>
      </c>
      <c r="V572" t="s">
        <v>29</v>
      </c>
      <c r="W572" t="s">
        <v>29</v>
      </c>
      <c r="X572" t="s">
        <v>29</v>
      </c>
      <c r="Y572" t="s">
        <v>1122</v>
      </c>
      <c r="Z572" t="s">
        <v>34</v>
      </c>
      <c r="AA572" t="s">
        <v>1121</v>
      </c>
    </row>
    <row r="573" spans="1:27" x14ac:dyDescent="0.3">
      <c r="A573" t="s">
        <v>1123</v>
      </c>
      <c r="B573">
        <v>1678</v>
      </c>
      <c r="G573">
        <v>82</v>
      </c>
      <c r="O573" t="s">
        <v>47</v>
      </c>
      <c r="R573" t="s">
        <v>40</v>
      </c>
      <c r="S573" t="s">
        <v>34</v>
      </c>
      <c r="T573" t="s">
        <v>29</v>
      </c>
      <c r="U573" t="s">
        <v>29</v>
      </c>
      <c r="V573" t="s">
        <v>29</v>
      </c>
      <c r="W573" t="s">
        <v>29</v>
      </c>
      <c r="X573" t="s">
        <v>29</v>
      </c>
      <c r="Y573" t="s">
        <v>1124</v>
      </c>
      <c r="Z573" t="s">
        <v>29</v>
      </c>
      <c r="AA573" t="s">
        <v>1123</v>
      </c>
    </row>
    <row r="574" spans="1:27" x14ac:dyDescent="0.3">
      <c r="A574" t="s">
        <v>1125</v>
      </c>
      <c r="B574">
        <v>801</v>
      </c>
      <c r="C574" t="s">
        <v>29</v>
      </c>
      <c r="D574" t="s">
        <v>29</v>
      </c>
      <c r="E574" t="s">
        <v>32</v>
      </c>
      <c r="F574" t="s">
        <v>32</v>
      </c>
      <c r="G574">
        <v>76</v>
      </c>
      <c r="H574" t="s">
        <v>29</v>
      </c>
      <c r="I574" t="s">
        <v>33</v>
      </c>
      <c r="J574" t="s">
        <v>29</v>
      </c>
      <c r="K574" t="s">
        <v>34</v>
      </c>
      <c r="L574" t="s">
        <v>29</v>
      </c>
      <c r="M574" t="s">
        <v>29</v>
      </c>
      <c r="N574">
        <v>2</v>
      </c>
      <c r="O574" t="s">
        <v>27</v>
      </c>
      <c r="P574">
        <v>8</v>
      </c>
      <c r="Q574">
        <v>7</v>
      </c>
      <c r="R574" t="s">
        <v>81</v>
      </c>
      <c r="S574" t="s">
        <v>29</v>
      </c>
      <c r="T574" t="s">
        <v>67</v>
      </c>
      <c r="U574" t="s">
        <v>29</v>
      </c>
      <c r="V574" t="s">
        <v>67</v>
      </c>
      <c r="W574" t="s">
        <v>29</v>
      </c>
      <c r="X574" t="s">
        <v>34</v>
      </c>
      <c r="Y574" t="s">
        <v>1126</v>
      </c>
      <c r="Z574" t="s">
        <v>34</v>
      </c>
      <c r="AA574" t="s">
        <v>1125</v>
      </c>
    </row>
    <row r="575" spans="1:27" x14ac:dyDescent="0.3">
      <c r="A575" t="s">
        <v>1127</v>
      </c>
      <c r="B575">
        <v>4575</v>
      </c>
      <c r="G575">
        <v>66</v>
      </c>
      <c r="O575" t="s">
        <v>39</v>
      </c>
      <c r="R575" t="s">
        <v>40</v>
      </c>
      <c r="S575" t="s">
        <v>29</v>
      </c>
      <c r="T575" t="s">
        <v>29</v>
      </c>
      <c r="U575" t="s">
        <v>29</v>
      </c>
      <c r="V575" t="s">
        <v>29</v>
      </c>
      <c r="W575" t="s">
        <v>29</v>
      </c>
      <c r="X575" t="s">
        <v>29</v>
      </c>
      <c r="Y575" t="s">
        <v>1128</v>
      </c>
      <c r="Z575" t="s">
        <v>29</v>
      </c>
      <c r="AA575" t="s">
        <v>1127</v>
      </c>
    </row>
    <row r="576" spans="1:27" x14ac:dyDescent="0.3">
      <c r="A576" t="s">
        <v>1129</v>
      </c>
      <c r="B576">
        <v>690</v>
      </c>
      <c r="C576" t="s">
        <v>29</v>
      </c>
      <c r="D576" t="s">
        <v>29</v>
      </c>
      <c r="E576" t="s">
        <v>32</v>
      </c>
      <c r="F576" t="s">
        <v>32</v>
      </c>
      <c r="G576">
        <v>58</v>
      </c>
      <c r="H576" t="s">
        <v>34</v>
      </c>
      <c r="I576" t="s">
        <v>33</v>
      </c>
      <c r="J576" t="s">
        <v>34</v>
      </c>
      <c r="K576" t="s">
        <v>34</v>
      </c>
      <c r="L576" t="s">
        <v>29</v>
      </c>
      <c r="M576" t="s">
        <v>29</v>
      </c>
      <c r="N576">
        <v>3</v>
      </c>
      <c r="O576" t="s">
        <v>39</v>
      </c>
      <c r="P576">
        <v>5</v>
      </c>
      <c r="Q576">
        <v>4</v>
      </c>
      <c r="R576" t="s">
        <v>36</v>
      </c>
      <c r="S576" t="s">
        <v>34</v>
      </c>
      <c r="T576" t="s">
        <v>29</v>
      </c>
      <c r="U576" t="s">
        <v>29</v>
      </c>
      <c r="V576" t="s">
        <v>29</v>
      </c>
      <c r="W576" t="s">
        <v>29</v>
      </c>
      <c r="X576" t="s">
        <v>34</v>
      </c>
      <c r="Y576" t="s">
        <v>1130</v>
      </c>
      <c r="Z576" t="s">
        <v>34</v>
      </c>
      <c r="AA576" t="s">
        <v>1129</v>
      </c>
    </row>
    <row r="577" spans="1:27" x14ac:dyDescent="0.3">
      <c r="A577" t="s">
        <v>1131</v>
      </c>
      <c r="B577">
        <v>1026</v>
      </c>
      <c r="C577" t="s">
        <v>29</v>
      </c>
      <c r="D577" t="s">
        <v>29</v>
      </c>
      <c r="E577" t="s">
        <v>54</v>
      </c>
      <c r="F577" t="s">
        <v>54</v>
      </c>
      <c r="G577">
        <v>43</v>
      </c>
      <c r="H577" t="s">
        <v>29</v>
      </c>
      <c r="I577" t="s">
        <v>33</v>
      </c>
      <c r="J577" t="s">
        <v>34</v>
      </c>
      <c r="K577" t="s">
        <v>29</v>
      </c>
      <c r="L577" t="s">
        <v>29</v>
      </c>
      <c r="M577" t="s">
        <v>29</v>
      </c>
      <c r="N577">
        <v>1</v>
      </c>
      <c r="O577" t="s">
        <v>132</v>
      </c>
      <c r="P577">
        <v>11</v>
      </c>
      <c r="Q577">
        <v>8</v>
      </c>
      <c r="R577" t="s">
        <v>36</v>
      </c>
      <c r="S577" t="s">
        <v>34</v>
      </c>
      <c r="T577" t="s">
        <v>29</v>
      </c>
      <c r="U577" t="s">
        <v>29</v>
      </c>
      <c r="V577" t="s">
        <v>29</v>
      </c>
      <c r="W577" t="s">
        <v>29</v>
      </c>
      <c r="X577" t="s">
        <v>34</v>
      </c>
      <c r="Y577" t="s">
        <v>1132</v>
      </c>
      <c r="Z577" t="s">
        <v>34</v>
      </c>
      <c r="AA577" t="s">
        <v>1131</v>
      </c>
    </row>
    <row r="578" spans="1:27" x14ac:dyDescent="0.3">
      <c r="A578" t="s">
        <v>1133</v>
      </c>
      <c r="B578">
        <v>1814</v>
      </c>
      <c r="C578" t="s">
        <v>29</v>
      </c>
      <c r="D578" t="s">
        <v>29</v>
      </c>
      <c r="E578" t="s">
        <v>32</v>
      </c>
      <c r="F578" t="s">
        <v>32</v>
      </c>
      <c r="G578">
        <v>32</v>
      </c>
      <c r="H578" t="s">
        <v>29</v>
      </c>
      <c r="I578" t="s">
        <v>33</v>
      </c>
      <c r="J578" t="s">
        <v>34</v>
      </c>
      <c r="K578" t="s">
        <v>34</v>
      </c>
      <c r="L578" t="s">
        <v>29</v>
      </c>
      <c r="M578" t="s">
        <v>29</v>
      </c>
      <c r="N578">
        <v>2</v>
      </c>
      <c r="O578" t="s">
        <v>132</v>
      </c>
      <c r="P578">
        <v>7</v>
      </c>
      <c r="Q578">
        <v>3</v>
      </c>
      <c r="R578" t="s">
        <v>28</v>
      </c>
      <c r="S578" t="s">
        <v>29</v>
      </c>
      <c r="T578" t="s">
        <v>67</v>
      </c>
      <c r="U578" t="s">
        <v>29</v>
      </c>
      <c r="V578" t="s">
        <v>67</v>
      </c>
      <c r="W578" t="s">
        <v>29</v>
      </c>
      <c r="X578" t="s">
        <v>29</v>
      </c>
      <c r="Y578" t="s">
        <v>1134</v>
      </c>
      <c r="Z578" t="s">
        <v>34</v>
      </c>
      <c r="AA578" t="s">
        <v>1133</v>
      </c>
    </row>
    <row r="579" spans="1:27" x14ac:dyDescent="0.3">
      <c r="A579" t="s">
        <v>1135</v>
      </c>
      <c r="B579">
        <v>882</v>
      </c>
      <c r="C579" t="s">
        <v>29</v>
      </c>
      <c r="D579" t="s">
        <v>29</v>
      </c>
      <c r="E579" t="s">
        <v>55</v>
      </c>
      <c r="F579" t="s">
        <v>55</v>
      </c>
      <c r="G579">
        <v>73</v>
      </c>
      <c r="H579" t="s">
        <v>34</v>
      </c>
      <c r="I579" t="s">
        <v>33</v>
      </c>
      <c r="J579" t="s">
        <v>34</v>
      </c>
      <c r="K579" t="s">
        <v>34</v>
      </c>
      <c r="L579" t="s">
        <v>34</v>
      </c>
      <c r="M579" t="s">
        <v>34</v>
      </c>
      <c r="N579">
        <v>3</v>
      </c>
      <c r="O579" t="s">
        <v>27</v>
      </c>
      <c r="P579">
        <v>9</v>
      </c>
      <c r="Q579">
        <v>8</v>
      </c>
      <c r="R579" t="s">
        <v>36</v>
      </c>
      <c r="S579" t="s">
        <v>34</v>
      </c>
      <c r="T579" t="s">
        <v>34</v>
      </c>
      <c r="U579" t="s">
        <v>34</v>
      </c>
      <c r="V579" t="s">
        <v>29</v>
      </c>
      <c r="W579" t="s">
        <v>34</v>
      </c>
      <c r="X579" t="s">
        <v>29</v>
      </c>
      <c r="Y579" t="s">
        <v>1136</v>
      </c>
      <c r="Z579" t="s">
        <v>34</v>
      </c>
      <c r="AA579" t="s">
        <v>1135</v>
      </c>
    </row>
    <row r="580" spans="1:27" x14ac:dyDescent="0.3">
      <c r="A580" t="s">
        <v>522</v>
      </c>
      <c r="B580">
        <v>1801</v>
      </c>
      <c r="C580" t="s">
        <v>34</v>
      </c>
      <c r="D580" t="s">
        <v>29</v>
      </c>
      <c r="E580" t="s">
        <v>32</v>
      </c>
      <c r="F580" t="s">
        <v>32</v>
      </c>
      <c r="G580">
        <v>58</v>
      </c>
      <c r="H580" t="s">
        <v>34</v>
      </c>
      <c r="I580" t="s">
        <v>33</v>
      </c>
      <c r="J580" t="s">
        <v>29</v>
      </c>
      <c r="K580" t="s">
        <v>29</v>
      </c>
      <c r="L580" t="s">
        <v>29</v>
      </c>
      <c r="M580" t="s">
        <v>29</v>
      </c>
      <c r="N580">
        <v>3</v>
      </c>
      <c r="O580" t="s">
        <v>66</v>
      </c>
      <c r="P580">
        <v>3</v>
      </c>
      <c r="Q580">
        <v>2</v>
      </c>
      <c r="R580" t="s">
        <v>36</v>
      </c>
      <c r="S580" t="s">
        <v>29</v>
      </c>
      <c r="T580" t="s">
        <v>34</v>
      </c>
      <c r="U580" t="s">
        <v>29</v>
      </c>
      <c r="V580" t="s">
        <v>29</v>
      </c>
      <c r="W580" t="s">
        <v>34</v>
      </c>
      <c r="X580" t="s">
        <v>34</v>
      </c>
      <c r="Y580" t="s">
        <v>1137</v>
      </c>
      <c r="Z580" t="s">
        <v>34</v>
      </c>
      <c r="AA580" t="s">
        <v>522</v>
      </c>
    </row>
    <row r="581" spans="1:27" x14ac:dyDescent="0.3">
      <c r="A581" t="s">
        <v>1138</v>
      </c>
      <c r="B581">
        <v>90</v>
      </c>
      <c r="C581" t="s">
        <v>29</v>
      </c>
      <c r="D581" t="s">
        <v>29</v>
      </c>
      <c r="E581" t="s">
        <v>72</v>
      </c>
      <c r="F581" t="s">
        <v>72</v>
      </c>
      <c r="G581">
        <v>75</v>
      </c>
      <c r="H581" t="s">
        <v>29</v>
      </c>
      <c r="I581" t="s">
        <v>33</v>
      </c>
      <c r="J581" t="s">
        <v>29</v>
      </c>
      <c r="K581" t="s">
        <v>29</v>
      </c>
      <c r="L581" t="s">
        <v>34</v>
      </c>
      <c r="M581" t="s">
        <v>34</v>
      </c>
      <c r="N581">
        <v>2</v>
      </c>
      <c r="O581" t="s">
        <v>132</v>
      </c>
      <c r="P581">
        <v>6</v>
      </c>
      <c r="Q581">
        <v>6</v>
      </c>
      <c r="R581" t="s">
        <v>40</v>
      </c>
      <c r="S581" t="s">
        <v>34</v>
      </c>
      <c r="T581" t="s">
        <v>29</v>
      </c>
      <c r="U581" t="s">
        <v>29</v>
      </c>
      <c r="V581" t="s">
        <v>29</v>
      </c>
      <c r="W581" t="s">
        <v>29</v>
      </c>
      <c r="X581" t="s">
        <v>29</v>
      </c>
      <c r="Y581" t="s">
        <v>1139</v>
      </c>
      <c r="Z581" t="s">
        <v>34</v>
      </c>
      <c r="AA581" t="s">
        <v>1138</v>
      </c>
    </row>
    <row r="582" spans="1:27" x14ac:dyDescent="0.3">
      <c r="A582" t="s">
        <v>883</v>
      </c>
      <c r="B582">
        <v>1834</v>
      </c>
      <c r="C582" t="s">
        <v>29</v>
      </c>
      <c r="D582" t="s">
        <v>34</v>
      </c>
      <c r="E582" t="s">
        <v>32</v>
      </c>
      <c r="F582" t="s">
        <v>32</v>
      </c>
      <c r="G582">
        <v>21</v>
      </c>
      <c r="H582" t="s">
        <v>34</v>
      </c>
      <c r="I582" t="s">
        <v>46</v>
      </c>
      <c r="J582" t="s">
        <v>34</v>
      </c>
      <c r="K582" t="s">
        <v>29</v>
      </c>
      <c r="L582" t="s">
        <v>34</v>
      </c>
      <c r="M582" t="s">
        <v>34</v>
      </c>
      <c r="N582">
        <v>2</v>
      </c>
      <c r="O582" t="s">
        <v>132</v>
      </c>
      <c r="P582">
        <v>20</v>
      </c>
      <c r="Q582">
        <v>10</v>
      </c>
      <c r="R582" t="s">
        <v>161</v>
      </c>
      <c r="S582" t="s">
        <v>29</v>
      </c>
      <c r="T582" t="s">
        <v>34</v>
      </c>
      <c r="U582" t="s">
        <v>29</v>
      </c>
      <c r="V582" t="s">
        <v>29</v>
      </c>
      <c r="W582" t="s">
        <v>29</v>
      </c>
      <c r="X582" t="s">
        <v>29</v>
      </c>
      <c r="Y582" t="s">
        <v>1140</v>
      </c>
      <c r="Z582" t="s">
        <v>34</v>
      </c>
      <c r="AA582" t="s">
        <v>883</v>
      </c>
    </row>
    <row r="583" spans="1:27" x14ac:dyDescent="0.3">
      <c r="A583" t="s">
        <v>815</v>
      </c>
      <c r="B583">
        <v>194</v>
      </c>
      <c r="C583" t="s">
        <v>29</v>
      </c>
      <c r="D583" t="s">
        <v>29</v>
      </c>
      <c r="E583" t="s">
        <v>32</v>
      </c>
      <c r="F583" t="s">
        <v>32</v>
      </c>
      <c r="G583">
        <v>56</v>
      </c>
      <c r="H583" t="s">
        <v>34</v>
      </c>
      <c r="I583" t="s">
        <v>33</v>
      </c>
      <c r="J583" t="s">
        <v>29</v>
      </c>
      <c r="K583" t="s">
        <v>29</v>
      </c>
      <c r="L583" t="s">
        <v>29</v>
      </c>
      <c r="M583" t="s">
        <v>29</v>
      </c>
      <c r="N583">
        <v>2</v>
      </c>
      <c r="O583" t="s">
        <v>50</v>
      </c>
      <c r="P583">
        <v>9</v>
      </c>
      <c r="Q583">
        <v>6</v>
      </c>
      <c r="R583" t="s">
        <v>36</v>
      </c>
      <c r="S583" t="s">
        <v>34</v>
      </c>
      <c r="T583" t="s">
        <v>34</v>
      </c>
      <c r="U583" t="s">
        <v>29</v>
      </c>
      <c r="V583" t="s">
        <v>29</v>
      </c>
      <c r="W583" t="s">
        <v>29</v>
      </c>
      <c r="X583" t="s">
        <v>34</v>
      </c>
      <c r="Y583" t="s">
        <v>1141</v>
      </c>
      <c r="Z583" t="s">
        <v>34</v>
      </c>
      <c r="AA583" t="s">
        <v>815</v>
      </c>
    </row>
    <row r="584" spans="1:27" x14ac:dyDescent="0.3">
      <c r="A584" t="s">
        <v>1142</v>
      </c>
      <c r="B584">
        <v>240</v>
      </c>
      <c r="C584" t="s">
        <v>29</v>
      </c>
      <c r="D584" t="s">
        <v>29</v>
      </c>
      <c r="E584" t="s">
        <v>160</v>
      </c>
      <c r="F584" t="s">
        <v>160</v>
      </c>
      <c r="G584">
        <v>84</v>
      </c>
      <c r="H584" t="s">
        <v>29</v>
      </c>
      <c r="I584" t="s">
        <v>33</v>
      </c>
      <c r="J584" t="s">
        <v>29</v>
      </c>
      <c r="K584" t="s">
        <v>34</v>
      </c>
      <c r="L584" t="s">
        <v>34</v>
      </c>
      <c r="M584" t="s">
        <v>34</v>
      </c>
      <c r="N584">
        <v>2</v>
      </c>
      <c r="O584" t="s">
        <v>47</v>
      </c>
      <c r="P584">
        <v>15</v>
      </c>
      <c r="Q584">
        <v>10</v>
      </c>
      <c r="R584" t="s">
        <v>81</v>
      </c>
      <c r="S584" t="s">
        <v>34</v>
      </c>
      <c r="T584" t="s">
        <v>67</v>
      </c>
      <c r="U584" t="s">
        <v>34</v>
      </c>
      <c r="V584" t="s">
        <v>67</v>
      </c>
      <c r="W584" t="s">
        <v>34</v>
      </c>
      <c r="X584" t="s">
        <v>34</v>
      </c>
      <c r="Y584" t="s">
        <v>1143</v>
      </c>
      <c r="Z584" t="s">
        <v>34</v>
      </c>
      <c r="AA584" t="s">
        <v>1142</v>
      </c>
    </row>
    <row r="585" spans="1:27" x14ac:dyDescent="0.3">
      <c r="A585" t="s">
        <v>1144</v>
      </c>
      <c r="B585">
        <v>4595</v>
      </c>
      <c r="G585">
        <v>69</v>
      </c>
      <c r="O585" t="s">
        <v>47</v>
      </c>
      <c r="R585" t="s">
        <v>40</v>
      </c>
      <c r="S585" t="s">
        <v>34</v>
      </c>
      <c r="T585" t="s">
        <v>34</v>
      </c>
      <c r="U585" t="s">
        <v>29</v>
      </c>
      <c r="V585" t="s">
        <v>29</v>
      </c>
      <c r="W585" t="s">
        <v>29</v>
      </c>
      <c r="X585" t="s">
        <v>29</v>
      </c>
      <c r="Y585" t="s">
        <v>1145</v>
      </c>
      <c r="Z585" t="s">
        <v>29</v>
      </c>
      <c r="AA585" t="s">
        <v>1144</v>
      </c>
    </row>
    <row r="586" spans="1:27" x14ac:dyDescent="0.3">
      <c r="A586" t="s">
        <v>163</v>
      </c>
      <c r="B586">
        <v>82</v>
      </c>
      <c r="C586" t="s">
        <v>29</v>
      </c>
      <c r="D586" t="s">
        <v>29</v>
      </c>
      <c r="E586" t="s">
        <v>72</v>
      </c>
      <c r="F586" t="s">
        <v>72</v>
      </c>
      <c r="G586">
        <v>78</v>
      </c>
      <c r="H586" t="s">
        <v>29</v>
      </c>
      <c r="I586" t="s">
        <v>46</v>
      </c>
      <c r="J586" t="s">
        <v>29</v>
      </c>
      <c r="K586" t="s">
        <v>34</v>
      </c>
      <c r="L586" t="s">
        <v>34</v>
      </c>
      <c r="M586" t="s">
        <v>29</v>
      </c>
      <c r="N586">
        <v>1</v>
      </c>
      <c r="O586" t="s">
        <v>132</v>
      </c>
      <c r="P586">
        <v>10</v>
      </c>
      <c r="Q586">
        <v>7</v>
      </c>
      <c r="R586" t="s">
        <v>36</v>
      </c>
      <c r="S586" t="s">
        <v>34</v>
      </c>
      <c r="T586" t="s">
        <v>34</v>
      </c>
      <c r="U586" t="s">
        <v>29</v>
      </c>
      <c r="V586" t="s">
        <v>29</v>
      </c>
      <c r="W586" t="s">
        <v>29</v>
      </c>
      <c r="X586" t="s">
        <v>34</v>
      </c>
      <c r="Y586" t="s">
        <v>1146</v>
      </c>
      <c r="Z586" t="s">
        <v>34</v>
      </c>
      <c r="AA586" t="s">
        <v>163</v>
      </c>
    </row>
    <row r="587" spans="1:27" x14ac:dyDescent="0.3">
      <c r="A587" t="s">
        <v>1147</v>
      </c>
      <c r="B587">
        <v>1146</v>
      </c>
      <c r="C587" t="s">
        <v>29</v>
      </c>
      <c r="D587" t="s">
        <v>29</v>
      </c>
      <c r="E587" t="s">
        <v>54</v>
      </c>
      <c r="F587" t="s">
        <v>80</v>
      </c>
      <c r="G587">
        <v>64</v>
      </c>
      <c r="H587" t="s">
        <v>34</v>
      </c>
      <c r="I587" t="s">
        <v>46</v>
      </c>
      <c r="J587" t="s">
        <v>29</v>
      </c>
      <c r="K587" t="s">
        <v>34</v>
      </c>
      <c r="L587" t="s">
        <v>34</v>
      </c>
      <c r="M587" t="s">
        <v>34</v>
      </c>
      <c r="N587">
        <v>4</v>
      </c>
      <c r="O587" t="s">
        <v>50</v>
      </c>
      <c r="P587">
        <v>1</v>
      </c>
      <c r="Q587">
        <v>1</v>
      </c>
      <c r="R587" t="s">
        <v>36</v>
      </c>
      <c r="S587" t="s">
        <v>34</v>
      </c>
      <c r="T587" t="s">
        <v>34</v>
      </c>
      <c r="U587" t="s">
        <v>29</v>
      </c>
      <c r="V587" t="s">
        <v>29</v>
      </c>
      <c r="W587" t="s">
        <v>29</v>
      </c>
      <c r="X587" t="s">
        <v>34</v>
      </c>
      <c r="Y587" t="s">
        <v>1148</v>
      </c>
      <c r="Z587" t="s">
        <v>34</v>
      </c>
      <c r="AA587" t="s">
        <v>1147</v>
      </c>
    </row>
    <row r="588" spans="1:27" x14ac:dyDescent="0.3">
      <c r="A588" t="s">
        <v>1149</v>
      </c>
      <c r="B588">
        <v>1336</v>
      </c>
      <c r="C588" t="s">
        <v>29</v>
      </c>
      <c r="D588" t="s">
        <v>29</v>
      </c>
      <c r="E588" t="s">
        <v>32</v>
      </c>
      <c r="F588" t="s">
        <v>32</v>
      </c>
      <c r="G588">
        <v>75</v>
      </c>
      <c r="H588" t="s">
        <v>34</v>
      </c>
      <c r="I588" t="s">
        <v>46</v>
      </c>
      <c r="J588" t="s">
        <v>34</v>
      </c>
      <c r="K588" t="s">
        <v>34</v>
      </c>
      <c r="L588" t="s">
        <v>34</v>
      </c>
      <c r="M588" t="s">
        <v>34</v>
      </c>
      <c r="N588">
        <v>2</v>
      </c>
      <c r="O588" t="s">
        <v>47</v>
      </c>
      <c r="P588">
        <v>15</v>
      </c>
      <c r="Q588">
        <v>15</v>
      </c>
      <c r="R588" t="s">
        <v>81</v>
      </c>
      <c r="S588" t="s">
        <v>34</v>
      </c>
      <c r="T588" t="s">
        <v>67</v>
      </c>
      <c r="U588" t="s">
        <v>29</v>
      </c>
      <c r="V588" t="s">
        <v>67</v>
      </c>
      <c r="W588" t="s">
        <v>29</v>
      </c>
      <c r="X588" t="s">
        <v>34</v>
      </c>
      <c r="Y588" t="s">
        <v>1150</v>
      </c>
      <c r="Z588" t="s">
        <v>34</v>
      </c>
      <c r="AA588" t="s">
        <v>1149</v>
      </c>
    </row>
    <row r="589" spans="1:27" x14ac:dyDescent="0.3">
      <c r="A589" t="s">
        <v>1151</v>
      </c>
      <c r="B589">
        <v>1200</v>
      </c>
      <c r="C589" t="s">
        <v>29</v>
      </c>
      <c r="D589" t="s">
        <v>29</v>
      </c>
      <c r="E589" t="s">
        <v>32</v>
      </c>
      <c r="F589" t="s">
        <v>32</v>
      </c>
      <c r="G589">
        <v>71</v>
      </c>
      <c r="H589" t="s">
        <v>29</v>
      </c>
      <c r="I589" t="s">
        <v>33</v>
      </c>
      <c r="J589" t="s">
        <v>34</v>
      </c>
      <c r="K589" t="s">
        <v>34</v>
      </c>
      <c r="L589" t="s">
        <v>34</v>
      </c>
      <c r="M589" t="s">
        <v>29</v>
      </c>
      <c r="N589">
        <v>2</v>
      </c>
      <c r="O589" t="s">
        <v>39</v>
      </c>
      <c r="P589">
        <v>9</v>
      </c>
      <c r="Q589">
        <v>5</v>
      </c>
      <c r="R589" t="s">
        <v>36</v>
      </c>
      <c r="S589" t="s">
        <v>29</v>
      </c>
      <c r="T589" t="s">
        <v>34</v>
      </c>
      <c r="U589" t="s">
        <v>29</v>
      </c>
      <c r="V589" t="s">
        <v>29</v>
      </c>
      <c r="W589" t="s">
        <v>29</v>
      </c>
      <c r="X589" t="s">
        <v>34</v>
      </c>
      <c r="Y589" t="s">
        <v>1152</v>
      </c>
      <c r="Z589" t="s">
        <v>34</v>
      </c>
      <c r="AA589" t="s">
        <v>1151</v>
      </c>
    </row>
    <row r="590" spans="1:27" x14ac:dyDescent="0.3">
      <c r="A590" t="s">
        <v>1153</v>
      </c>
      <c r="B590">
        <v>3687</v>
      </c>
      <c r="G590">
        <v>38</v>
      </c>
      <c r="O590" t="s">
        <v>132</v>
      </c>
      <c r="R590" t="s">
        <v>51</v>
      </c>
      <c r="S590" t="s">
        <v>29</v>
      </c>
      <c r="T590" t="s">
        <v>29</v>
      </c>
      <c r="U590" t="s">
        <v>29</v>
      </c>
      <c r="V590" t="s">
        <v>29</v>
      </c>
      <c r="W590" t="s">
        <v>29</v>
      </c>
      <c r="X590" t="s">
        <v>29</v>
      </c>
      <c r="Y590" t="s">
        <v>1154</v>
      </c>
      <c r="Z590" t="s">
        <v>29</v>
      </c>
      <c r="AA590" t="s">
        <v>1153</v>
      </c>
    </row>
    <row r="591" spans="1:27" x14ac:dyDescent="0.3">
      <c r="A591" t="s">
        <v>1155</v>
      </c>
      <c r="B591">
        <v>351</v>
      </c>
      <c r="C591" t="s">
        <v>29</v>
      </c>
      <c r="D591" t="s">
        <v>29</v>
      </c>
      <c r="E591" t="s">
        <v>32</v>
      </c>
      <c r="F591" t="s">
        <v>32</v>
      </c>
      <c r="G591">
        <v>73</v>
      </c>
      <c r="H591" t="s">
        <v>29</v>
      </c>
      <c r="I591" t="s">
        <v>33</v>
      </c>
      <c r="J591" t="s">
        <v>29</v>
      </c>
      <c r="K591" t="s">
        <v>29</v>
      </c>
      <c r="L591" t="s">
        <v>29</v>
      </c>
      <c r="M591" t="s">
        <v>29</v>
      </c>
      <c r="N591">
        <v>2</v>
      </c>
      <c r="O591" t="s">
        <v>47</v>
      </c>
      <c r="P591">
        <v>9</v>
      </c>
      <c r="Q591">
        <v>6</v>
      </c>
      <c r="R591" t="s">
        <v>40</v>
      </c>
      <c r="S591" t="s">
        <v>34</v>
      </c>
      <c r="T591" t="s">
        <v>29</v>
      </c>
      <c r="U591" t="s">
        <v>29</v>
      </c>
      <c r="V591" t="s">
        <v>29</v>
      </c>
      <c r="W591" t="s">
        <v>29</v>
      </c>
      <c r="X591" t="s">
        <v>29</v>
      </c>
      <c r="Y591" t="s">
        <v>1156</v>
      </c>
      <c r="Z591" t="s">
        <v>34</v>
      </c>
      <c r="AA591" t="s">
        <v>1155</v>
      </c>
    </row>
    <row r="592" spans="1:27" x14ac:dyDescent="0.3">
      <c r="A592" t="s">
        <v>1157</v>
      </c>
      <c r="B592">
        <v>1738</v>
      </c>
      <c r="C592" t="s">
        <v>29</v>
      </c>
      <c r="D592" t="s">
        <v>29</v>
      </c>
      <c r="F592" t="s">
        <v>55</v>
      </c>
      <c r="G592">
        <v>81</v>
      </c>
      <c r="H592" t="s">
        <v>29</v>
      </c>
      <c r="I592" t="s">
        <v>46</v>
      </c>
      <c r="J592" t="s">
        <v>29</v>
      </c>
      <c r="K592" t="s">
        <v>29</v>
      </c>
      <c r="L592" t="s">
        <v>34</v>
      </c>
      <c r="M592" t="s">
        <v>34</v>
      </c>
      <c r="N592">
        <v>4</v>
      </c>
      <c r="O592" t="s">
        <v>47</v>
      </c>
      <c r="P592">
        <v>10</v>
      </c>
      <c r="Q592">
        <v>7</v>
      </c>
      <c r="R592" t="s">
        <v>40</v>
      </c>
      <c r="S592" t="s">
        <v>34</v>
      </c>
      <c r="T592" t="s">
        <v>29</v>
      </c>
      <c r="U592" t="s">
        <v>29</v>
      </c>
      <c r="V592" t="s">
        <v>29</v>
      </c>
      <c r="W592" t="s">
        <v>29</v>
      </c>
      <c r="X592" t="s">
        <v>29</v>
      </c>
      <c r="Y592" t="s">
        <v>1158</v>
      </c>
      <c r="Z592" t="s">
        <v>29</v>
      </c>
      <c r="AA592" t="s">
        <v>1157</v>
      </c>
    </row>
    <row r="593" spans="1:27" x14ac:dyDescent="0.3">
      <c r="A593" t="s">
        <v>1159</v>
      </c>
      <c r="B593">
        <v>1716</v>
      </c>
      <c r="G593">
        <v>68</v>
      </c>
      <c r="O593" t="s">
        <v>47</v>
      </c>
      <c r="R593" t="s">
        <v>40</v>
      </c>
      <c r="S593" t="s">
        <v>34</v>
      </c>
      <c r="T593" t="s">
        <v>29</v>
      </c>
      <c r="U593" t="s">
        <v>29</v>
      </c>
      <c r="V593" t="s">
        <v>29</v>
      </c>
      <c r="W593" t="s">
        <v>29</v>
      </c>
      <c r="X593" t="s">
        <v>29</v>
      </c>
      <c r="Y593" t="s">
        <v>1160</v>
      </c>
      <c r="Z593" t="s">
        <v>29</v>
      </c>
      <c r="AA593" t="s">
        <v>1159</v>
      </c>
    </row>
    <row r="594" spans="1:27" x14ac:dyDescent="0.3">
      <c r="A594" t="s">
        <v>1161</v>
      </c>
      <c r="B594">
        <v>752</v>
      </c>
      <c r="C594" t="s">
        <v>29</v>
      </c>
      <c r="D594" t="s">
        <v>29</v>
      </c>
      <c r="E594" t="s">
        <v>54</v>
      </c>
      <c r="F594" t="s">
        <v>55</v>
      </c>
      <c r="G594">
        <v>71</v>
      </c>
      <c r="H594" t="s">
        <v>34</v>
      </c>
      <c r="I594" t="s">
        <v>46</v>
      </c>
      <c r="J594" t="s">
        <v>34</v>
      </c>
      <c r="K594" t="s">
        <v>34</v>
      </c>
      <c r="L594" t="s">
        <v>29</v>
      </c>
      <c r="M594" t="s">
        <v>29</v>
      </c>
      <c r="N594">
        <v>3</v>
      </c>
      <c r="O594" t="s">
        <v>50</v>
      </c>
      <c r="P594">
        <v>14</v>
      </c>
      <c r="Q594">
        <v>10</v>
      </c>
      <c r="R594" t="s">
        <v>36</v>
      </c>
      <c r="S594" t="s">
        <v>34</v>
      </c>
      <c r="T594" t="s">
        <v>34</v>
      </c>
      <c r="U594" t="s">
        <v>34</v>
      </c>
      <c r="V594" t="s">
        <v>29</v>
      </c>
      <c r="W594" t="s">
        <v>34</v>
      </c>
      <c r="X594" t="s">
        <v>34</v>
      </c>
      <c r="Y594" t="s">
        <v>1162</v>
      </c>
      <c r="Z594" t="s">
        <v>34</v>
      </c>
      <c r="AA594" t="s">
        <v>1161</v>
      </c>
    </row>
    <row r="595" spans="1:27" x14ac:dyDescent="0.3">
      <c r="A595" t="s">
        <v>1163</v>
      </c>
      <c r="B595">
        <v>852</v>
      </c>
      <c r="C595" t="s">
        <v>29</v>
      </c>
      <c r="D595" t="s">
        <v>34</v>
      </c>
      <c r="E595" t="s">
        <v>54</v>
      </c>
      <c r="F595" t="s">
        <v>54</v>
      </c>
      <c r="G595">
        <v>30</v>
      </c>
      <c r="H595" t="s">
        <v>29</v>
      </c>
      <c r="I595" t="s">
        <v>46</v>
      </c>
      <c r="J595" t="s">
        <v>29</v>
      </c>
      <c r="K595" t="s">
        <v>34</v>
      </c>
      <c r="L595" t="s">
        <v>29</v>
      </c>
      <c r="M595" t="s">
        <v>29</v>
      </c>
      <c r="N595">
        <v>2</v>
      </c>
      <c r="O595" t="s">
        <v>35</v>
      </c>
      <c r="P595">
        <v>20</v>
      </c>
      <c r="Q595">
        <v>20</v>
      </c>
      <c r="R595" t="s">
        <v>161</v>
      </c>
      <c r="S595" t="s">
        <v>29</v>
      </c>
      <c r="T595" t="s">
        <v>67</v>
      </c>
      <c r="U595" t="s">
        <v>29</v>
      </c>
      <c r="V595" t="s">
        <v>67</v>
      </c>
      <c r="W595" t="s">
        <v>29</v>
      </c>
      <c r="X595" t="s">
        <v>67</v>
      </c>
      <c r="Y595" t="s">
        <v>1164</v>
      </c>
      <c r="Z595" t="s">
        <v>34</v>
      </c>
      <c r="AA595" t="s">
        <v>1163</v>
      </c>
    </row>
    <row r="596" spans="1:27" x14ac:dyDescent="0.3">
      <c r="A596" t="s">
        <v>1165</v>
      </c>
      <c r="B596">
        <v>3159</v>
      </c>
      <c r="G596">
        <v>63</v>
      </c>
      <c r="O596" t="s">
        <v>50</v>
      </c>
      <c r="R596" t="s">
        <v>51</v>
      </c>
      <c r="S596" t="s">
        <v>29</v>
      </c>
      <c r="T596" t="s">
        <v>29</v>
      </c>
      <c r="U596" t="s">
        <v>29</v>
      </c>
      <c r="V596" t="s">
        <v>29</v>
      </c>
      <c r="W596" t="s">
        <v>29</v>
      </c>
      <c r="X596" t="s">
        <v>34</v>
      </c>
      <c r="Y596" t="s">
        <v>1166</v>
      </c>
      <c r="Z596" t="s">
        <v>29</v>
      </c>
      <c r="AA596" t="s">
        <v>1165</v>
      </c>
    </row>
    <row r="597" spans="1:27" x14ac:dyDescent="0.3">
      <c r="A597" t="s">
        <v>1167</v>
      </c>
      <c r="B597">
        <v>850</v>
      </c>
      <c r="C597" t="s">
        <v>29</v>
      </c>
      <c r="D597" t="s">
        <v>29</v>
      </c>
      <c r="E597" t="s">
        <v>54</v>
      </c>
      <c r="F597" t="s">
        <v>54</v>
      </c>
      <c r="G597">
        <v>70</v>
      </c>
      <c r="H597" t="s">
        <v>29</v>
      </c>
      <c r="I597" t="s">
        <v>33</v>
      </c>
      <c r="J597" t="s">
        <v>29</v>
      </c>
      <c r="K597" t="s">
        <v>34</v>
      </c>
      <c r="L597" t="s">
        <v>29</v>
      </c>
      <c r="M597" t="s">
        <v>29</v>
      </c>
      <c r="N597">
        <v>2</v>
      </c>
      <c r="O597" t="s">
        <v>39</v>
      </c>
      <c r="P597">
        <v>10</v>
      </c>
      <c r="Q597">
        <v>7</v>
      </c>
      <c r="R597" t="s">
        <v>36</v>
      </c>
      <c r="S597" t="s">
        <v>34</v>
      </c>
      <c r="T597" t="s">
        <v>67</v>
      </c>
      <c r="U597" t="s">
        <v>34</v>
      </c>
      <c r="V597" t="s">
        <v>67</v>
      </c>
      <c r="W597" t="s">
        <v>34</v>
      </c>
      <c r="X597" t="s">
        <v>34</v>
      </c>
      <c r="Y597" t="s">
        <v>1168</v>
      </c>
      <c r="Z597" t="s">
        <v>34</v>
      </c>
      <c r="AA597" t="s">
        <v>1167</v>
      </c>
    </row>
    <row r="598" spans="1:27" x14ac:dyDescent="0.3">
      <c r="A598" t="s">
        <v>1169</v>
      </c>
      <c r="B598">
        <v>2725</v>
      </c>
      <c r="G598">
        <v>26</v>
      </c>
      <c r="O598" t="s">
        <v>132</v>
      </c>
      <c r="R598" t="s">
        <v>28</v>
      </c>
      <c r="S598" t="s">
        <v>29</v>
      </c>
      <c r="T598" t="s">
        <v>34</v>
      </c>
      <c r="U598" t="s">
        <v>29</v>
      </c>
      <c r="V598" t="s">
        <v>29</v>
      </c>
      <c r="W598" t="s">
        <v>29</v>
      </c>
      <c r="X598" t="s">
        <v>34</v>
      </c>
      <c r="Y598" t="s">
        <v>1170</v>
      </c>
      <c r="Z598" t="s">
        <v>29</v>
      </c>
      <c r="AA598" t="s">
        <v>1169</v>
      </c>
    </row>
    <row r="599" spans="1:27" x14ac:dyDescent="0.3">
      <c r="A599" t="s">
        <v>1171</v>
      </c>
      <c r="B599">
        <v>1612</v>
      </c>
      <c r="C599" t="s">
        <v>29</v>
      </c>
      <c r="D599" t="s">
        <v>29</v>
      </c>
      <c r="E599" t="s">
        <v>72</v>
      </c>
      <c r="F599" t="s">
        <v>54</v>
      </c>
      <c r="G599">
        <v>63</v>
      </c>
      <c r="H599" t="s">
        <v>34</v>
      </c>
      <c r="I599" t="s">
        <v>46</v>
      </c>
      <c r="J599" t="s">
        <v>29</v>
      </c>
      <c r="K599" t="s">
        <v>34</v>
      </c>
      <c r="L599" t="s">
        <v>34</v>
      </c>
      <c r="M599" t="s">
        <v>34</v>
      </c>
      <c r="N599">
        <v>2</v>
      </c>
      <c r="O599" t="s">
        <v>35</v>
      </c>
      <c r="P599">
        <v>15</v>
      </c>
      <c r="Q599">
        <v>7</v>
      </c>
      <c r="R599" t="s">
        <v>36</v>
      </c>
      <c r="S599" t="s">
        <v>29</v>
      </c>
      <c r="T599" t="s">
        <v>34</v>
      </c>
      <c r="U599" t="s">
        <v>29</v>
      </c>
      <c r="V599" t="s">
        <v>34</v>
      </c>
      <c r="W599" t="s">
        <v>34</v>
      </c>
      <c r="X599" t="s">
        <v>34</v>
      </c>
      <c r="Y599" t="s">
        <v>1172</v>
      </c>
      <c r="Z599" t="s">
        <v>34</v>
      </c>
      <c r="AA599" t="s">
        <v>1171</v>
      </c>
    </row>
    <row r="600" spans="1:27" x14ac:dyDescent="0.3">
      <c r="A600" t="s">
        <v>1173</v>
      </c>
      <c r="B600">
        <v>1367</v>
      </c>
      <c r="G600">
        <v>65</v>
      </c>
      <c r="O600" t="s">
        <v>39</v>
      </c>
      <c r="R600" t="s">
        <v>40</v>
      </c>
      <c r="S600" t="s">
        <v>34</v>
      </c>
      <c r="T600" t="s">
        <v>29</v>
      </c>
      <c r="U600" t="s">
        <v>29</v>
      </c>
      <c r="V600" t="s">
        <v>29</v>
      </c>
      <c r="W600" t="s">
        <v>29</v>
      </c>
      <c r="X600" t="s">
        <v>29</v>
      </c>
      <c r="Y600" t="s">
        <v>1174</v>
      </c>
      <c r="Z600" t="s">
        <v>29</v>
      </c>
      <c r="AA600" t="s">
        <v>1173</v>
      </c>
    </row>
    <row r="601" spans="1:27" x14ac:dyDescent="0.3">
      <c r="A601" t="s">
        <v>1175</v>
      </c>
      <c r="B601">
        <v>3142</v>
      </c>
      <c r="G601">
        <v>65</v>
      </c>
      <c r="O601" t="s">
        <v>43</v>
      </c>
      <c r="R601" t="s">
        <v>40</v>
      </c>
      <c r="S601" t="s">
        <v>34</v>
      </c>
      <c r="T601" t="s">
        <v>29</v>
      </c>
      <c r="U601" t="s">
        <v>29</v>
      </c>
      <c r="V601" t="s">
        <v>29</v>
      </c>
      <c r="W601" t="s">
        <v>29</v>
      </c>
      <c r="X601" t="s">
        <v>29</v>
      </c>
      <c r="Y601" t="s">
        <v>1176</v>
      </c>
      <c r="Z601" t="s">
        <v>29</v>
      </c>
      <c r="AA601" t="s">
        <v>1175</v>
      </c>
    </row>
    <row r="602" spans="1:27" x14ac:dyDescent="0.3">
      <c r="A602" t="s">
        <v>1177</v>
      </c>
      <c r="B602">
        <v>347</v>
      </c>
      <c r="C602" t="s">
        <v>29</v>
      </c>
      <c r="D602" t="s">
        <v>29</v>
      </c>
      <c r="E602" t="s">
        <v>54</v>
      </c>
      <c r="F602" t="s">
        <v>54</v>
      </c>
      <c r="G602">
        <v>82</v>
      </c>
      <c r="H602" t="s">
        <v>34</v>
      </c>
      <c r="I602" t="s">
        <v>46</v>
      </c>
      <c r="J602" t="s">
        <v>29</v>
      </c>
      <c r="K602" t="s">
        <v>34</v>
      </c>
      <c r="L602" t="s">
        <v>34</v>
      </c>
      <c r="M602" t="s">
        <v>34</v>
      </c>
      <c r="N602">
        <v>2</v>
      </c>
      <c r="O602" t="s">
        <v>39</v>
      </c>
      <c r="P602">
        <v>8</v>
      </c>
      <c r="Q602">
        <v>5</v>
      </c>
      <c r="R602" t="s">
        <v>81</v>
      </c>
      <c r="S602" t="s">
        <v>34</v>
      </c>
      <c r="T602" t="s">
        <v>29</v>
      </c>
      <c r="U602" t="s">
        <v>34</v>
      </c>
      <c r="V602" t="s">
        <v>29</v>
      </c>
      <c r="W602" t="s">
        <v>34</v>
      </c>
      <c r="X602" t="s">
        <v>34</v>
      </c>
      <c r="Y602" t="s">
        <v>1178</v>
      </c>
      <c r="Z602" t="s">
        <v>34</v>
      </c>
      <c r="AA602" t="s">
        <v>1177</v>
      </c>
    </row>
    <row r="603" spans="1:27" x14ac:dyDescent="0.3">
      <c r="A603" t="s">
        <v>1179</v>
      </c>
      <c r="B603">
        <v>3457</v>
      </c>
      <c r="G603">
        <v>54</v>
      </c>
      <c r="O603" t="s">
        <v>39</v>
      </c>
      <c r="R603" t="s">
        <v>40</v>
      </c>
      <c r="S603" t="s">
        <v>34</v>
      </c>
      <c r="T603" t="s">
        <v>29</v>
      </c>
      <c r="U603" t="s">
        <v>29</v>
      </c>
      <c r="V603" t="s">
        <v>29</v>
      </c>
      <c r="W603" t="s">
        <v>29</v>
      </c>
      <c r="X603" t="s">
        <v>29</v>
      </c>
      <c r="Y603" t="s">
        <v>1180</v>
      </c>
      <c r="Z603" t="s">
        <v>29</v>
      </c>
      <c r="AA603" t="s">
        <v>1179</v>
      </c>
    </row>
    <row r="604" spans="1:27" x14ac:dyDescent="0.3">
      <c r="A604" t="s">
        <v>245</v>
      </c>
      <c r="B604">
        <v>847</v>
      </c>
      <c r="C604" t="s">
        <v>29</v>
      </c>
      <c r="D604" t="s">
        <v>29</v>
      </c>
      <c r="E604" t="s">
        <v>54</v>
      </c>
      <c r="F604" t="s">
        <v>54</v>
      </c>
      <c r="G604">
        <v>75</v>
      </c>
      <c r="H604" t="s">
        <v>29</v>
      </c>
      <c r="I604" t="s">
        <v>33</v>
      </c>
      <c r="J604" t="s">
        <v>34</v>
      </c>
      <c r="K604" t="s">
        <v>34</v>
      </c>
      <c r="L604" t="s">
        <v>34</v>
      </c>
      <c r="M604" t="s">
        <v>34</v>
      </c>
      <c r="N604">
        <v>2</v>
      </c>
      <c r="O604" t="s">
        <v>39</v>
      </c>
      <c r="P604">
        <v>20</v>
      </c>
      <c r="Q604">
        <v>15</v>
      </c>
      <c r="R604" t="s">
        <v>36</v>
      </c>
      <c r="S604" t="s">
        <v>34</v>
      </c>
      <c r="T604" t="s">
        <v>34</v>
      </c>
      <c r="U604" t="s">
        <v>29</v>
      </c>
      <c r="V604" t="s">
        <v>29</v>
      </c>
      <c r="W604" t="s">
        <v>34</v>
      </c>
      <c r="X604" t="s">
        <v>34</v>
      </c>
      <c r="Y604" t="s">
        <v>1181</v>
      </c>
      <c r="Z604" t="s">
        <v>34</v>
      </c>
      <c r="AA604" t="s">
        <v>245</v>
      </c>
    </row>
    <row r="605" spans="1:27" x14ac:dyDescent="0.3">
      <c r="A605" t="s">
        <v>1182</v>
      </c>
      <c r="B605">
        <v>1719</v>
      </c>
      <c r="C605" t="s">
        <v>29</v>
      </c>
      <c r="D605" t="s">
        <v>29</v>
      </c>
      <c r="E605" t="s">
        <v>55</v>
      </c>
      <c r="F605" t="s">
        <v>55</v>
      </c>
      <c r="G605">
        <v>66</v>
      </c>
      <c r="H605" t="s">
        <v>29</v>
      </c>
      <c r="I605" t="s">
        <v>33</v>
      </c>
      <c r="J605" t="s">
        <v>29</v>
      </c>
      <c r="K605" t="s">
        <v>29</v>
      </c>
      <c r="L605" t="s">
        <v>34</v>
      </c>
      <c r="M605" t="s">
        <v>34</v>
      </c>
      <c r="N605">
        <v>2</v>
      </c>
      <c r="O605" t="s">
        <v>39</v>
      </c>
      <c r="P605">
        <v>8</v>
      </c>
      <c r="Q605">
        <v>7</v>
      </c>
      <c r="R605" t="s">
        <v>36</v>
      </c>
      <c r="S605" t="s">
        <v>34</v>
      </c>
      <c r="T605" t="s">
        <v>67</v>
      </c>
      <c r="U605" t="s">
        <v>29</v>
      </c>
      <c r="V605" t="s">
        <v>67</v>
      </c>
      <c r="W605" t="s">
        <v>29</v>
      </c>
      <c r="X605" t="s">
        <v>34</v>
      </c>
      <c r="Y605" t="s">
        <v>1183</v>
      </c>
      <c r="Z605" t="s">
        <v>34</v>
      </c>
      <c r="AA605" t="s">
        <v>1182</v>
      </c>
    </row>
    <row r="606" spans="1:27" x14ac:dyDescent="0.3">
      <c r="A606" t="s">
        <v>1184</v>
      </c>
      <c r="B606">
        <v>1414</v>
      </c>
      <c r="C606" t="s">
        <v>29</v>
      </c>
      <c r="D606" t="s">
        <v>34</v>
      </c>
      <c r="E606" t="s">
        <v>72</v>
      </c>
      <c r="F606" t="s">
        <v>72</v>
      </c>
      <c r="G606">
        <v>39</v>
      </c>
      <c r="H606" t="s">
        <v>34</v>
      </c>
      <c r="I606" t="s">
        <v>46</v>
      </c>
      <c r="J606" t="s">
        <v>29</v>
      </c>
      <c r="K606" t="s">
        <v>29</v>
      </c>
      <c r="L606" t="s">
        <v>34</v>
      </c>
      <c r="M606" t="s">
        <v>34</v>
      </c>
      <c r="N606">
        <v>2</v>
      </c>
      <c r="O606" t="s">
        <v>47</v>
      </c>
      <c r="P606">
        <v>10</v>
      </c>
      <c r="Q606">
        <v>10</v>
      </c>
      <c r="R606" t="s">
        <v>40</v>
      </c>
      <c r="S606" t="s">
        <v>29</v>
      </c>
      <c r="T606" t="s">
        <v>29</v>
      </c>
      <c r="U606" t="s">
        <v>29</v>
      </c>
      <c r="V606" t="s">
        <v>29</v>
      </c>
      <c r="W606" t="s">
        <v>29</v>
      </c>
      <c r="X606" t="s">
        <v>29</v>
      </c>
      <c r="Y606" t="s">
        <v>1185</v>
      </c>
      <c r="Z606" t="s">
        <v>34</v>
      </c>
      <c r="AA606" t="s">
        <v>1184</v>
      </c>
    </row>
    <row r="607" spans="1:27" x14ac:dyDescent="0.3">
      <c r="A607" t="s">
        <v>1186</v>
      </c>
      <c r="B607">
        <v>277</v>
      </c>
      <c r="G607">
        <v>52</v>
      </c>
      <c r="O607" t="s">
        <v>50</v>
      </c>
      <c r="R607" t="s">
        <v>40</v>
      </c>
      <c r="S607" t="s">
        <v>34</v>
      </c>
      <c r="T607" t="s">
        <v>29</v>
      </c>
      <c r="U607" t="s">
        <v>29</v>
      </c>
      <c r="V607" t="s">
        <v>29</v>
      </c>
      <c r="W607" t="s">
        <v>29</v>
      </c>
      <c r="X607" t="s">
        <v>29</v>
      </c>
      <c r="Y607" t="s">
        <v>1187</v>
      </c>
      <c r="Z607" t="s">
        <v>29</v>
      </c>
      <c r="AA607" t="s">
        <v>1186</v>
      </c>
    </row>
    <row r="608" spans="1:27" x14ac:dyDescent="0.3">
      <c r="A608" t="s">
        <v>1188</v>
      </c>
      <c r="B608">
        <v>307</v>
      </c>
      <c r="C608" t="s">
        <v>29</v>
      </c>
      <c r="D608" t="s">
        <v>29</v>
      </c>
      <c r="E608" t="s">
        <v>55</v>
      </c>
      <c r="F608" t="s">
        <v>67</v>
      </c>
      <c r="G608">
        <v>77</v>
      </c>
      <c r="H608" t="s">
        <v>29</v>
      </c>
      <c r="I608" t="s">
        <v>33</v>
      </c>
      <c r="J608" t="s">
        <v>29</v>
      </c>
      <c r="K608" t="s">
        <v>34</v>
      </c>
      <c r="L608" t="s">
        <v>34</v>
      </c>
      <c r="M608" t="s">
        <v>34</v>
      </c>
      <c r="N608">
        <v>3</v>
      </c>
      <c r="O608" t="s">
        <v>66</v>
      </c>
      <c r="P608">
        <v>4</v>
      </c>
      <c r="Q608">
        <v>3</v>
      </c>
      <c r="R608" t="s">
        <v>36</v>
      </c>
      <c r="S608" t="s">
        <v>34</v>
      </c>
      <c r="T608" t="s">
        <v>34</v>
      </c>
      <c r="U608" t="s">
        <v>29</v>
      </c>
      <c r="V608" t="s">
        <v>29</v>
      </c>
      <c r="W608" t="s">
        <v>34</v>
      </c>
      <c r="X608" t="s">
        <v>34</v>
      </c>
      <c r="Y608" t="s">
        <v>1189</v>
      </c>
      <c r="Z608" t="s">
        <v>34</v>
      </c>
      <c r="AA608" t="s">
        <v>1188</v>
      </c>
    </row>
    <row r="609" spans="1:27" x14ac:dyDescent="0.3">
      <c r="A609" t="s">
        <v>1190</v>
      </c>
      <c r="B609">
        <v>3492</v>
      </c>
      <c r="G609">
        <v>54</v>
      </c>
      <c r="O609" t="s">
        <v>47</v>
      </c>
      <c r="R609" t="s">
        <v>40</v>
      </c>
      <c r="S609" t="s">
        <v>34</v>
      </c>
      <c r="T609" t="s">
        <v>29</v>
      </c>
      <c r="U609" t="s">
        <v>29</v>
      </c>
      <c r="V609" t="s">
        <v>29</v>
      </c>
      <c r="W609" t="s">
        <v>29</v>
      </c>
      <c r="X609" t="s">
        <v>29</v>
      </c>
      <c r="Y609" t="s">
        <v>1191</v>
      </c>
      <c r="Z609" t="s">
        <v>29</v>
      </c>
      <c r="AA609" t="s">
        <v>1190</v>
      </c>
    </row>
    <row r="610" spans="1:27" x14ac:dyDescent="0.3">
      <c r="A610" t="s">
        <v>818</v>
      </c>
      <c r="B610">
        <v>2393</v>
      </c>
      <c r="G610">
        <v>81</v>
      </c>
      <c r="O610" t="s">
        <v>39</v>
      </c>
      <c r="R610" t="s">
        <v>51</v>
      </c>
      <c r="S610" t="s">
        <v>29</v>
      </c>
      <c r="T610" t="s">
        <v>29</v>
      </c>
      <c r="U610" t="s">
        <v>29</v>
      </c>
      <c r="V610" t="s">
        <v>29</v>
      </c>
      <c r="W610" t="s">
        <v>29</v>
      </c>
      <c r="X610" t="s">
        <v>34</v>
      </c>
      <c r="Y610" t="s">
        <v>1192</v>
      </c>
      <c r="Z610" t="s">
        <v>29</v>
      </c>
      <c r="AA610" t="s">
        <v>818</v>
      </c>
    </row>
    <row r="611" spans="1:27" x14ac:dyDescent="0.3">
      <c r="A611" t="s">
        <v>1042</v>
      </c>
      <c r="B611">
        <v>1270</v>
      </c>
      <c r="G611">
        <v>62</v>
      </c>
      <c r="O611" t="s">
        <v>47</v>
      </c>
      <c r="R611" t="s">
        <v>40</v>
      </c>
      <c r="S611" t="s">
        <v>34</v>
      </c>
      <c r="T611" t="s">
        <v>29</v>
      </c>
      <c r="U611" t="s">
        <v>29</v>
      </c>
      <c r="V611" t="s">
        <v>29</v>
      </c>
      <c r="W611" t="s">
        <v>29</v>
      </c>
      <c r="X611" t="s">
        <v>34</v>
      </c>
      <c r="Y611" t="s">
        <v>1193</v>
      </c>
      <c r="Z611" t="s">
        <v>29</v>
      </c>
      <c r="AA611" t="s">
        <v>1042</v>
      </c>
    </row>
    <row r="612" spans="1:27" x14ac:dyDescent="0.3">
      <c r="A612" t="s">
        <v>1194</v>
      </c>
      <c r="B612">
        <v>1435</v>
      </c>
      <c r="C612" t="s">
        <v>29</v>
      </c>
      <c r="D612" t="s">
        <v>29</v>
      </c>
      <c r="E612" t="s">
        <v>54</v>
      </c>
      <c r="F612" t="s">
        <v>54</v>
      </c>
      <c r="G612">
        <v>80</v>
      </c>
      <c r="H612" t="s">
        <v>29</v>
      </c>
      <c r="I612" t="s">
        <v>33</v>
      </c>
      <c r="J612" t="s">
        <v>34</v>
      </c>
      <c r="K612" t="s">
        <v>34</v>
      </c>
      <c r="L612" t="s">
        <v>34</v>
      </c>
      <c r="M612" t="s">
        <v>34</v>
      </c>
      <c r="N612">
        <v>3</v>
      </c>
      <c r="O612" t="s">
        <v>39</v>
      </c>
      <c r="P612">
        <v>15</v>
      </c>
      <c r="Q612">
        <v>10</v>
      </c>
      <c r="R612" t="s">
        <v>36</v>
      </c>
      <c r="S612" t="s">
        <v>34</v>
      </c>
      <c r="T612" t="s">
        <v>67</v>
      </c>
      <c r="U612" t="s">
        <v>29</v>
      </c>
      <c r="V612" t="s">
        <v>67</v>
      </c>
      <c r="W612" t="s">
        <v>34</v>
      </c>
      <c r="X612" t="s">
        <v>34</v>
      </c>
      <c r="Y612" t="s">
        <v>1195</v>
      </c>
      <c r="Z612" t="s">
        <v>34</v>
      </c>
      <c r="AA612" t="s">
        <v>1194</v>
      </c>
    </row>
    <row r="613" spans="1:27" x14ac:dyDescent="0.3">
      <c r="A613" t="s">
        <v>1196</v>
      </c>
      <c r="B613">
        <v>3260</v>
      </c>
      <c r="G613">
        <v>73</v>
      </c>
      <c r="O613" t="s">
        <v>39</v>
      </c>
      <c r="R613" t="s">
        <v>40</v>
      </c>
      <c r="S613" t="s">
        <v>34</v>
      </c>
      <c r="T613" t="s">
        <v>29</v>
      </c>
      <c r="U613" t="s">
        <v>29</v>
      </c>
      <c r="V613" t="s">
        <v>29</v>
      </c>
      <c r="W613" t="s">
        <v>29</v>
      </c>
      <c r="X613" t="s">
        <v>29</v>
      </c>
      <c r="Y613" t="s">
        <v>1197</v>
      </c>
      <c r="Z613" t="s">
        <v>29</v>
      </c>
      <c r="AA613" t="s">
        <v>1196</v>
      </c>
    </row>
    <row r="614" spans="1:27" x14ac:dyDescent="0.3">
      <c r="A614" t="s">
        <v>1198</v>
      </c>
      <c r="B614">
        <v>110</v>
      </c>
      <c r="G614">
        <v>48</v>
      </c>
      <c r="O614" t="s">
        <v>27</v>
      </c>
      <c r="R614" t="s">
        <v>40</v>
      </c>
      <c r="S614" t="s">
        <v>34</v>
      </c>
      <c r="T614" t="s">
        <v>29</v>
      </c>
      <c r="U614" t="s">
        <v>29</v>
      </c>
      <c r="V614" t="s">
        <v>29</v>
      </c>
      <c r="W614" t="s">
        <v>29</v>
      </c>
      <c r="X614" t="s">
        <v>29</v>
      </c>
      <c r="Y614" t="s">
        <v>1199</v>
      </c>
      <c r="Z614" t="s">
        <v>29</v>
      </c>
      <c r="AA614" t="s">
        <v>1198</v>
      </c>
    </row>
    <row r="615" spans="1:27" x14ac:dyDescent="0.3">
      <c r="A615" t="s">
        <v>1200</v>
      </c>
      <c r="B615">
        <v>75</v>
      </c>
      <c r="C615" t="s">
        <v>29</v>
      </c>
      <c r="D615" t="s">
        <v>29</v>
      </c>
      <c r="E615" t="s">
        <v>160</v>
      </c>
      <c r="F615" t="s">
        <v>80</v>
      </c>
      <c r="G615">
        <v>69</v>
      </c>
      <c r="H615" t="s">
        <v>29</v>
      </c>
      <c r="I615" t="s">
        <v>46</v>
      </c>
      <c r="J615" t="s">
        <v>29</v>
      </c>
      <c r="K615" t="s">
        <v>29</v>
      </c>
      <c r="L615" t="s">
        <v>34</v>
      </c>
      <c r="M615" t="s">
        <v>34</v>
      </c>
      <c r="N615">
        <v>3</v>
      </c>
      <c r="O615" t="s">
        <v>47</v>
      </c>
      <c r="P615">
        <v>20</v>
      </c>
      <c r="Q615">
        <v>13</v>
      </c>
      <c r="R615" t="s">
        <v>81</v>
      </c>
      <c r="S615" t="s">
        <v>34</v>
      </c>
      <c r="T615" t="s">
        <v>67</v>
      </c>
      <c r="U615" t="s">
        <v>29</v>
      </c>
      <c r="V615" t="s">
        <v>67</v>
      </c>
      <c r="W615" t="s">
        <v>34</v>
      </c>
      <c r="X615" t="s">
        <v>29</v>
      </c>
      <c r="Y615" t="s">
        <v>1201</v>
      </c>
      <c r="Z615" t="s">
        <v>34</v>
      </c>
      <c r="AA615" t="s">
        <v>1200</v>
      </c>
    </row>
    <row r="616" spans="1:27" x14ac:dyDescent="0.3">
      <c r="A616" t="s">
        <v>308</v>
      </c>
      <c r="B616">
        <v>20</v>
      </c>
      <c r="G616">
        <v>40</v>
      </c>
      <c r="O616" t="s">
        <v>27</v>
      </c>
      <c r="R616" t="s">
        <v>40</v>
      </c>
      <c r="S616" t="s">
        <v>34</v>
      </c>
      <c r="T616" t="s">
        <v>29</v>
      </c>
      <c r="U616" t="s">
        <v>29</v>
      </c>
      <c r="V616" t="s">
        <v>29</v>
      </c>
      <c r="W616" t="s">
        <v>34</v>
      </c>
      <c r="X616" t="s">
        <v>29</v>
      </c>
      <c r="Y616" t="s">
        <v>1202</v>
      </c>
      <c r="Z616" t="s">
        <v>29</v>
      </c>
      <c r="AA616" t="s">
        <v>308</v>
      </c>
    </row>
    <row r="617" spans="1:27" x14ac:dyDescent="0.3">
      <c r="A617" t="s">
        <v>839</v>
      </c>
      <c r="B617">
        <v>3239</v>
      </c>
      <c r="G617">
        <v>29</v>
      </c>
      <c r="O617" t="s">
        <v>35</v>
      </c>
      <c r="R617" t="s">
        <v>28</v>
      </c>
      <c r="S617" t="s">
        <v>29</v>
      </c>
      <c r="T617" t="s">
        <v>29</v>
      </c>
      <c r="U617" t="s">
        <v>29</v>
      </c>
      <c r="V617" t="s">
        <v>29</v>
      </c>
      <c r="W617" t="s">
        <v>29</v>
      </c>
      <c r="X617" t="s">
        <v>34</v>
      </c>
      <c r="Y617" t="s">
        <v>1203</v>
      </c>
      <c r="Z617" t="s">
        <v>29</v>
      </c>
      <c r="AA617" t="s">
        <v>839</v>
      </c>
    </row>
    <row r="618" spans="1:27" x14ac:dyDescent="0.3">
      <c r="A618" t="s">
        <v>1046</v>
      </c>
      <c r="B618">
        <v>378</v>
      </c>
      <c r="C618" t="s">
        <v>29</v>
      </c>
      <c r="D618" t="s">
        <v>29</v>
      </c>
      <c r="E618" t="s">
        <v>54</v>
      </c>
      <c r="F618" t="s">
        <v>54</v>
      </c>
      <c r="G618">
        <v>57</v>
      </c>
      <c r="H618" t="s">
        <v>34</v>
      </c>
      <c r="I618" t="s">
        <v>46</v>
      </c>
      <c r="J618" t="s">
        <v>29</v>
      </c>
      <c r="K618" t="s">
        <v>34</v>
      </c>
      <c r="L618" t="s">
        <v>29</v>
      </c>
      <c r="M618" t="s">
        <v>29</v>
      </c>
      <c r="N618">
        <v>3</v>
      </c>
      <c r="O618" t="s">
        <v>47</v>
      </c>
      <c r="P618">
        <v>12</v>
      </c>
      <c r="Q618">
        <v>10</v>
      </c>
      <c r="R618" t="s">
        <v>36</v>
      </c>
      <c r="S618" t="s">
        <v>34</v>
      </c>
      <c r="T618" t="s">
        <v>67</v>
      </c>
      <c r="U618" t="s">
        <v>34</v>
      </c>
      <c r="V618" t="s">
        <v>67</v>
      </c>
      <c r="W618" t="s">
        <v>34</v>
      </c>
      <c r="X618" t="s">
        <v>34</v>
      </c>
      <c r="Y618" t="s">
        <v>1204</v>
      </c>
      <c r="Z618" t="s">
        <v>34</v>
      </c>
      <c r="AA618" t="s">
        <v>1046</v>
      </c>
    </row>
    <row r="619" spans="1:27" x14ac:dyDescent="0.3">
      <c r="A619" t="s">
        <v>1205</v>
      </c>
      <c r="B619">
        <v>887</v>
      </c>
      <c r="C619" t="s">
        <v>29</v>
      </c>
      <c r="D619" t="s">
        <v>29</v>
      </c>
      <c r="E619" t="s">
        <v>54</v>
      </c>
      <c r="F619" t="s">
        <v>54</v>
      </c>
      <c r="G619">
        <v>53</v>
      </c>
      <c r="H619" t="s">
        <v>34</v>
      </c>
      <c r="I619" t="s">
        <v>33</v>
      </c>
      <c r="J619" t="s">
        <v>34</v>
      </c>
      <c r="K619" t="s">
        <v>34</v>
      </c>
      <c r="L619" t="s">
        <v>29</v>
      </c>
      <c r="M619" t="s">
        <v>29</v>
      </c>
      <c r="N619">
        <v>2</v>
      </c>
      <c r="O619" t="s">
        <v>132</v>
      </c>
      <c r="P619">
        <v>16</v>
      </c>
      <c r="Q619">
        <v>10</v>
      </c>
      <c r="R619" t="s">
        <v>36</v>
      </c>
      <c r="S619" t="s">
        <v>34</v>
      </c>
      <c r="T619" t="s">
        <v>34</v>
      </c>
      <c r="U619" t="s">
        <v>29</v>
      </c>
      <c r="V619" t="s">
        <v>29</v>
      </c>
      <c r="W619" t="s">
        <v>29</v>
      </c>
      <c r="X619" t="s">
        <v>34</v>
      </c>
      <c r="Y619" t="s">
        <v>1206</v>
      </c>
      <c r="Z619" t="s">
        <v>34</v>
      </c>
      <c r="AA619" t="s">
        <v>1205</v>
      </c>
    </row>
    <row r="620" spans="1:27" x14ac:dyDescent="0.3">
      <c r="A620" t="s">
        <v>1207</v>
      </c>
      <c r="B620">
        <v>1434</v>
      </c>
      <c r="C620" t="s">
        <v>34</v>
      </c>
      <c r="D620" t="s">
        <v>34</v>
      </c>
      <c r="E620" t="s">
        <v>72</v>
      </c>
      <c r="F620" t="s">
        <v>72</v>
      </c>
      <c r="G620">
        <v>69</v>
      </c>
      <c r="H620" t="s">
        <v>29</v>
      </c>
      <c r="I620" t="s">
        <v>46</v>
      </c>
      <c r="J620" t="s">
        <v>29</v>
      </c>
      <c r="K620" t="s">
        <v>34</v>
      </c>
      <c r="L620" t="s">
        <v>34</v>
      </c>
      <c r="M620" t="s">
        <v>34</v>
      </c>
      <c r="N620">
        <v>2</v>
      </c>
      <c r="O620" t="s">
        <v>132</v>
      </c>
      <c r="P620">
        <v>7</v>
      </c>
      <c r="Q620">
        <v>7</v>
      </c>
      <c r="R620" t="s">
        <v>81</v>
      </c>
      <c r="S620" t="s">
        <v>29</v>
      </c>
      <c r="T620" t="s">
        <v>29</v>
      </c>
      <c r="U620" t="s">
        <v>29</v>
      </c>
      <c r="V620" t="s">
        <v>29</v>
      </c>
      <c r="W620" t="s">
        <v>29</v>
      </c>
      <c r="X620" t="s">
        <v>34</v>
      </c>
      <c r="Y620" t="s">
        <v>1208</v>
      </c>
      <c r="Z620" t="s">
        <v>34</v>
      </c>
      <c r="AA620" t="s">
        <v>1207</v>
      </c>
    </row>
    <row r="621" spans="1:27" x14ac:dyDescent="0.3">
      <c r="A621" t="s">
        <v>1209</v>
      </c>
      <c r="B621">
        <v>1097</v>
      </c>
      <c r="C621" t="s">
        <v>29</v>
      </c>
      <c r="D621" t="s">
        <v>29</v>
      </c>
      <c r="E621" t="s">
        <v>32</v>
      </c>
      <c r="F621" t="s">
        <v>32</v>
      </c>
      <c r="G621">
        <v>47</v>
      </c>
      <c r="H621" t="s">
        <v>29</v>
      </c>
      <c r="I621" t="s">
        <v>33</v>
      </c>
      <c r="J621" t="s">
        <v>29</v>
      </c>
      <c r="K621" t="s">
        <v>34</v>
      </c>
      <c r="L621" t="s">
        <v>29</v>
      </c>
      <c r="M621" t="s">
        <v>29</v>
      </c>
      <c r="N621">
        <v>3</v>
      </c>
      <c r="O621" t="s">
        <v>39</v>
      </c>
      <c r="P621">
        <v>19</v>
      </c>
      <c r="Q621">
        <v>10</v>
      </c>
      <c r="R621" t="s">
        <v>40</v>
      </c>
      <c r="S621" t="s">
        <v>34</v>
      </c>
      <c r="T621" t="s">
        <v>29</v>
      </c>
      <c r="U621" t="s">
        <v>29</v>
      </c>
      <c r="V621" t="s">
        <v>29</v>
      </c>
      <c r="W621" t="s">
        <v>29</v>
      </c>
      <c r="X621" t="s">
        <v>29</v>
      </c>
      <c r="Y621" t="s">
        <v>1210</v>
      </c>
      <c r="Z621" t="s">
        <v>34</v>
      </c>
      <c r="AA621" t="s">
        <v>1209</v>
      </c>
    </row>
    <row r="622" spans="1:27" x14ac:dyDescent="0.3">
      <c r="A622" t="s">
        <v>1211</v>
      </c>
      <c r="B622">
        <v>715</v>
      </c>
      <c r="G622">
        <v>45</v>
      </c>
      <c r="O622" t="s">
        <v>465</v>
      </c>
      <c r="R622" t="s">
        <v>51</v>
      </c>
      <c r="S622" t="s">
        <v>29</v>
      </c>
      <c r="T622" t="s">
        <v>34</v>
      </c>
      <c r="U622" t="s">
        <v>29</v>
      </c>
      <c r="V622" t="s">
        <v>29</v>
      </c>
      <c r="W622" t="s">
        <v>29</v>
      </c>
      <c r="X622" t="s">
        <v>34</v>
      </c>
      <c r="Y622" t="s">
        <v>1212</v>
      </c>
      <c r="Z622" t="s">
        <v>29</v>
      </c>
      <c r="AA622" t="s">
        <v>1211</v>
      </c>
    </row>
    <row r="623" spans="1:27" x14ac:dyDescent="0.3">
      <c r="A623" t="s">
        <v>1213</v>
      </c>
      <c r="B623">
        <v>3237</v>
      </c>
      <c r="G623">
        <v>60</v>
      </c>
      <c r="O623" t="s">
        <v>50</v>
      </c>
      <c r="R623" t="s">
        <v>28</v>
      </c>
      <c r="S623" t="s">
        <v>29</v>
      </c>
      <c r="T623" t="s">
        <v>34</v>
      </c>
      <c r="U623" t="s">
        <v>29</v>
      </c>
      <c r="V623" t="s">
        <v>29</v>
      </c>
      <c r="W623" t="s">
        <v>29</v>
      </c>
      <c r="X623" t="s">
        <v>34</v>
      </c>
      <c r="Y623" t="s">
        <v>1214</v>
      </c>
      <c r="Z623" t="s">
        <v>29</v>
      </c>
      <c r="AA623" t="s">
        <v>1213</v>
      </c>
    </row>
    <row r="624" spans="1:27" x14ac:dyDescent="0.3">
      <c r="A624" t="s">
        <v>562</v>
      </c>
      <c r="B624">
        <v>2652</v>
      </c>
      <c r="G624">
        <v>75</v>
      </c>
      <c r="O624" t="s">
        <v>39</v>
      </c>
      <c r="R624" t="s">
        <v>51</v>
      </c>
      <c r="S624" t="s">
        <v>29</v>
      </c>
      <c r="T624" t="s">
        <v>29</v>
      </c>
      <c r="U624" t="s">
        <v>29</v>
      </c>
      <c r="V624" t="s">
        <v>29</v>
      </c>
      <c r="W624" t="s">
        <v>29</v>
      </c>
      <c r="X624" t="s">
        <v>29</v>
      </c>
      <c r="Y624" t="s">
        <v>1215</v>
      </c>
      <c r="Z624" t="s">
        <v>29</v>
      </c>
      <c r="AA624" t="s">
        <v>562</v>
      </c>
    </row>
    <row r="625" spans="1:27" x14ac:dyDescent="0.3">
      <c r="A625" t="s">
        <v>1069</v>
      </c>
      <c r="B625">
        <v>2452</v>
      </c>
      <c r="C625" t="s">
        <v>29</v>
      </c>
      <c r="D625" t="s">
        <v>29</v>
      </c>
      <c r="E625" t="s">
        <v>55</v>
      </c>
      <c r="F625" t="s">
        <v>55</v>
      </c>
      <c r="G625">
        <v>50</v>
      </c>
      <c r="H625" t="s">
        <v>29</v>
      </c>
      <c r="I625" t="s">
        <v>33</v>
      </c>
      <c r="J625" t="s">
        <v>34</v>
      </c>
      <c r="K625" t="s">
        <v>29</v>
      </c>
      <c r="L625" t="s">
        <v>29</v>
      </c>
      <c r="M625" t="s">
        <v>29</v>
      </c>
      <c r="N625">
        <v>1</v>
      </c>
      <c r="O625" t="s">
        <v>43</v>
      </c>
      <c r="P625">
        <v>25</v>
      </c>
      <c r="Q625">
        <v>11</v>
      </c>
      <c r="R625" t="s">
        <v>40</v>
      </c>
      <c r="S625" t="s">
        <v>34</v>
      </c>
      <c r="T625" t="s">
        <v>29</v>
      </c>
      <c r="U625" t="s">
        <v>29</v>
      </c>
      <c r="V625" t="s">
        <v>29</v>
      </c>
      <c r="W625" t="s">
        <v>29</v>
      </c>
      <c r="X625" t="s">
        <v>34</v>
      </c>
      <c r="Y625" t="s">
        <v>1216</v>
      </c>
      <c r="Z625" t="s">
        <v>29</v>
      </c>
      <c r="AA625" t="s">
        <v>1069</v>
      </c>
    </row>
    <row r="626" spans="1:27" x14ac:dyDescent="0.3">
      <c r="A626" t="s">
        <v>1188</v>
      </c>
      <c r="B626">
        <v>916</v>
      </c>
      <c r="C626" t="s">
        <v>29</v>
      </c>
      <c r="D626" t="s">
        <v>29</v>
      </c>
      <c r="E626" t="s">
        <v>55</v>
      </c>
      <c r="G626">
        <v>78</v>
      </c>
      <c r="H626" t="s">
        <v>29</v>
      </c>
      <c r="I626" t="s">
        <v>33</v>
      </c>
      <c r="J626" t="s">
        <v>29</v>
      </c>
      <c r="K626" t="s">
        <v>34</v>
      </c>
      <c r="L626" t="s">
        <v>34</v>
      </c>
      <c r="M626" t="s">
        <v>34</v>
      </c>
      <c r="N626">
        <v>3</v>
      </c>
      <c r="O626" t="s">
        <v>47</v>
      </c>
      <c r="P626">
        <v>11</v>
      </c>
      <c r="Q626">
        <v>6</v>
      </c>
      <c r="R626" t="s">
        <v>40</v>
      </c>
      <c r="S626" t="s">
        <v>34</v>
      </c>
      <c r="T626" t="s">
        <v>29</v>
      </c>
      <c r="U626" t="s">
        <v>29</v>
      </c>
      <c r="V626" t="s">
        <v>29</v>
      </c>
      <c r="W626" t="s">
        <v>29</v>
      </c>
      <c r="X626" t="s">
        <v>29</v>
      </c>
      <c r="Y626" t="s">
        <v>1217</v>
      </c>
      <c r="Z626" t="s">
        <v>29</v>
      </c>
      <c r="AA626" t="s">
        <v>1188</v>
      </c>
    </row>
    <row r="627" spans="1:27" x14ac:dyDescent="0.3">
      <c r="A627" t="s">
        <v>1218</v>
      </c>
      <c r="B627">
        <v>608</v>
      </c>
      <c r="G627">
        <v>41</v>
      </c>
      <c r="O627" t="s">
        <v>47</v>
      </c>
      <c r="R627" t="s">
        <v>40</v>
      </c>
      <c r="S627" t="s">
        <v>34</v>
      </c>
      <c r="T627" t="s">
        <v>29</v>
      </c>
      <c r="U627" t="s">
        <v>29</v>
      </c>
      <c r="V627" t="s">
        <v>29</v>
      </c>
      <c r="W627" t="s">
        <v>29</v>
      </c>
      <c r="X627" t="s">
        <v>29</v>
      </c>
      <c r="Y627" t="s">
        <v>1219</v>
      </c>
      <c r="Z627" t="s">
        <v>29</v>
      </c>
      <c r="AA627" t="s">
        <v>1218</v>
      </c>
    </row>
    <row r="628" spans="1:27" x14ac:dyDescent="0.3">
      <c r="A628" t="s">
        <v>1186</v>
      </c>
      <c r="B628">
        <v>275</v>
      </c>
      <c r="G628">
        <v>52</v>
      </c>
      <c r="O628" t="s">
        <v>39</v>
      </c>
      <c r="R628" t="s">
        <v>40</v>
      </c>
      <c r="S628" t="s">
        <v>29</v>
      </c>
      <c r="T628" t="s">
        <v>29</v>
      </c>
      <c r="U628" t="s">
        <v>29</v>
      </c>
      <c r="V628" t="s">
        <v>29</v>
      </c>
      <c r="W628" t="s">
        <v>29</v>
      </c>
      <c r="X628" t="s">
        <v>29</v>
      </c>
      <c r="Y628" t="s">
        <v>1220</v>
      </c>
      <c r="Z628" t="s">
        <v>29</v>
      </c>
      <c r="AA628" t="s">
        <v>1186</v>
      </c>
    </row>
    <row r="629" spans="1:27" x14ac:dyDescent="0.3">
      <c r="A629" t="s">
        <v>1221</v>
      </c>
      <c r="B629">
        <v>1323</v>
      </c>
      <c r="C629" t="s">
        <v>29</v>
      </c>
      <c r="D629" t="s">
        <v>29</v>
      </c>
      <c r="E629" t="s">
        <v>32</v>
      </c>
      <c r="F629" t="s">
        <v>32</v>
      </c>
      <c r="G629">
        <v>82</v>
      </c>
      <c r="H629" t="s">
        <v>29</v>
      </c>
      <c r="I629" t="s">
        <v>46</v>
      </c>
      <c r="J629" t="s">
        <v>29</v>
      </c>
      <c r="K629" t="s">
        <v>29</v>
      </c>
      <c r="L629" t="s">
        <v>34</v>
      </c>
      <c r="M629" t="s">
        <v>34</v>
      </c>
      <c r="N629">
        <v>2</v>
      </c>
      <c r="O629" t="s">
        <v>47</v>
      </c>
      <c r="P629">
        <v>6</v>
      </c>
      <c r="Q629">
        <v>6</v>
      </c>
      <c r="R629" t="s">
        <v>40</v>
      </c>
      <c r="S629" t="s">
        <v>34</v>
      </c>
      <c r="T629" t="s">
        <v>29</v>
      </c>
      <c r="U629" t="s">
        <v>29</v>
      </c>
      <c r="V629" t="s">
        <v>29</v>
      </c>
      <c r="W629" t="s">
        <v>29</v>
      </c>
      <c r="X629" t="s">
        <v>29</v>
      </c>
      <c r="Y629" t="s">
        <v>1222</v>
      </c>
      <c r="Z629" t="s">
        <v>34</v>
      </c>
      <c r="AA629" t="s">
        <v>1221</v>
      </c>
    </row>
    <row r="630" spans="1:27" x14ac:dyDescent="0.3">
      <c r="A630" t="s">
        <v>1017</v>
      </c>
      <c r="B630">
        <v>1428</v>
      </c>
      <c r="C630" t="s">
        <v>29</v>
      </c>
      <c r="D630" t="s">
        <v>29</v>
      </c>
      <c r="E630" t="s">
        <v>54</v>
      </c>
      <c r="F630" t="s">
        <v>54</v>
      </c>
      <c r="G630">
        <v>61</v>
      </c>
      <c r="H630" t="s">
        <v>29</v>
      </c>
      <c r="I630" t="s">
        <v>33</v>
      </c>
      <c r="J630" t="s">
        <v>29</v>
      </c>
      <c r="K630" t="s">
        <v>34</v>
      </c>
      <c r="L630" t="s">
        <v>34</v>
      </c>
      <c r="M630" t="s">
        <v>34</v>
      </c>
      <c r="N630">
        <v>3</v>
      </c>
      <c r="O630" t="s">
        <v>66</v>
      </c>
      <c r="P630">
        <v>4</v>
      </c>
      <c r="Q630">
        <v>4</v>
      </c>
      <c r="R630" t="s">
        <v>36</v>
      </c>
      <c r="S630" t="s">
        <v>34</v>
      </c>
      <c r="T630" t="s">
        <v>67</v>
      </c>
      <c r="U630" t="s">
        <v>29</v>
      </c>
      <c r="V630" t="s">
        <v>67</v>
      </c>
      <c r="W630" t="s">
        <v>34</v>
      </c>
      <c r="X630" t="s">
        <v>34</v>
      </c>
      <c r="Y630" t="s">
        <v>1223</v>
      </c>
      <c r="Z630" t="s">
        <v>34</v>
      </c>
      <c r="AA630" t="s">
        <v>1017</v>
      </c>
    </row>
    <row r="631" spans="1:27" x14ac:dyDescent="0.3">
      <c r="A631" t="s">
        <v>1224</v>
      </c>
      <c r="B631">
        <v>4072</v>
      </c>
      <c r="C631" t="s">
        <v>29</v>
      </c>
      <c r="D631" t="s">
        <v>34</v>
      </c>
      <c r="E631" t="s">
        <v>32</v>
      </c>
      <c r="F631" t="s">
        <v>32</v>
      </c>
      <c r="G631">
        <v>80</v>
      </c>
      <c r="H631" t="s">
        <v>34</v>
      </c>
      <c r="I631" t="s">
        <v>46</v>
      </c>
      <c r="J631" t="s">
        <v>29</v>
      </c>
      <c r="K631" t="s">
        <v>34</v>
      </c>
      <c r="L631" t="s">
        <v>34</v>
      </c>
      <c r="M631" t="s">
        <v>34</v>
      </c>
      <c r="N631">
        <v>2</v>
      </c>
      <c r="O631" t="s">
        <v>43</v>
      </c>
      <c r="P631">
        <v>3</v>
      </c>
      <c r="Q631">
        <v>2</v>
      </c>
      <c r="R631" t="s">
        <v>40</v>
      </c>
      <c r="S631" t="s">
        <v>29</v>
      </c>
      <c r="T631" t="s">
        <v>29</v>
      </c>
      <c r="U631" t="s">
        <v>29</v>
      </c>
      <c r="V631" t="s">
        <v>29</v>
      </c>
      <c r="W631" t="s">
        <v>29</v>
      </c>
      <c r="X631" t="s">
        <v>34</v>
      </c>
      <c r="Y631" t="s">
        <v>1225</v>
      </c>
      <c r="Z631" t="s">
        <v>29</v>
      </c>
      <c r="AA631" t="s">
        <v>1224</v>
      </c>
    </row>
    <row r="632" spans="1:27" x14ac:dyDescent="0.3">
      <c r="A632" t="s">
        <v>1226</v>
      </c>
      <c r="B632">
        <v>3674</v>
      </c>
      <c r="C632" t="s">
        <v>29</v>
      </c>
      <c r="D632" t="s">
        <v>34</v>
      </c>
      <c r="E632" t="s">
        <v>54</v>
      </c>
      <c r="F632" t="s">
        <v>80</v>
      </c>
      <c r="G632">
        <v>66</v>
      </c>
      <c r="H632" t="s">
        <v>29</v>
      </c>
      <c r="I632" t="s">
        <v>33</v>
      </c>
      <c r="J632" t="s">
        <v>34</v>
      </c>
      <c r="K632" t="s">
        <v>34</v>
      </c>
      <c r="L632" t="s">
        <v>34</v>
      </c>
      <c r="M632" t="s">
        <v>34</v>
      </c>
      <c r="N632">
        <v>2</v>
      </c>
      <c r="O632" t="s">
        <v>27</v>
      </c>
      <c r="P632">
        <v>8</v>
      </c>
      <c r="Q632">
        <v>7</v>
      </c>
      <c r="R632" t="s">
        <v>40</v>
      </c>
      <c r="S632" t="s">
        <v>29</v>
      </c>
      <c r="T632" t="s">
        <v>29</v>
      </c>
      <c r="U632" t="s">
        <v>29</v>
      </c>
      <c r="V632" t="s">
        <v>29</v>
      </c>
      <c r="W632" t="s">
        <v>29</v>
      </c>
      <c r="X632" t="s">
        <v>34</v>
      </c>
      <c r="Y632" t="s">
        <v>1227</v>
      </c>
      <c r="Z632" t="s">
        <v>29</v>
      </c>
      <c r="AA632" t="s">
        <v>1226</v>
      </c>
    </row>
    <row r="633" spans="1:27" x14ac:dyDescent="0.3">
      <c r="A633" t="s">
        <v>1228</v>
      </c>
      <c r="B633">
        <v>318</v>
      </c>
      <c r="G633">
        <v>57</v>
      </c>
      <c r="O633" t="s">
        <v>39</v>
      </c>
      <c r="R633" t="s">
        <v>51</v>
      </c>
      <c r="S633" t="s">
        <v>29</v>
      </c>
      <c r="T633" t="s">
        <v>34</v>
      </c>
      <c r="U633" t="s">
        <v>29</v>
      </c>
      <c r="V633" t="s">
        <v>29</v>
      </c>
      <c r="W633" t="s">
        <v>29</v>
      </c>
      <c r="X633" t="s">
        <v>29</v>
      </c>
      <c r="Y633" t="s">
        <v>1229</v>
      </c>
      <c r="Z633" t="s">
        <v>29</v>
      </c>
      <c r="AA633" t="s">
        <v>1228</v>
      </c>
    </row>
    <row r="634" spans="1:27" x14ac:dyDescent="0.3">
      <c r="A634" t="s">
        <v>701</v>
      </c>
      <c r="B634">
        <v>724</v>
      </c>
      <c r="C634" t="s">
        <v>29</v>
      </c>
      <c r="D634" t="s">
        <v>29</v>
      </c>
      <c r="E634" t="s">
        <v>67</v>
      </c>
      <c r="F634" t="s">
        <v>67</v>
      </c>
      <c r="G634">
        <v>79</v>
      </c>
      <c r="H634" t="s">
        <v>29</v>
      </c>
      <c r="I634" t="s">
        <v>33</v>
      </c>
      <c r="J634" t="s">
        <v>29</v>
      </c>
      <c r="K634" t="s">
        <v>29</v>
      </c>
      <c r="L634" t="s">
        <v>34</v>
      </c>
      <c r="M634" t="s">
        <v>34</v>
      </c>
      <c r="N634">
        <v>2</v>
      </c>
      <c r="O634" t="s">
        <v>27</v>
      </c>
      <c r="P634">
        <v>20</v>
      </c>
      <c r="Q634">
        <v>14</v>
      </c>
      <c r="R634" t="s">
        <v>81</v>
      </c>
      <c r="S634" t="s">
        <v>34</v>
      </c>
      <c r="T634" t="s">
        <v>67</v>
      </c>
      <c r="U634" t="s">
        <v>29</v>
      </c>
      <c r="V634" t="s">
        <v>67</v>
      </c>
      <c r="W634" t="s">
        <v>34</v>
      </c>
      <c r="X634" t="s">
        <v>29</v>
      </c>
      <c r="Y634" t="s">
        <v>1230</v>
      </c>
      <c r="Z634" t="s">
        <v>34</v>
      </c>
      <c r="AA634" t="s">
        <v>701</v>
      </c>
    </row>
    <row r="635" spans="1:27" x14ac:dyDescent="0.3">
      <c r="A635" t="s">
        <v>1093</v>
      </c>
      <c r="B635">
        <v>1461</v>
      </c>
      <c r="G635">
        <v>84</v>
      </c>
      <c r="O635" t="s">
        <v>27</v>
      </c>
      <c r="R635" t="s">
        <v>51</v>
      </c>
      <c r="S635" t="s">
        <v>34</v>
      </c>
      <c r="T635" t="s">
        <v>29</v>
      </c>
      <c r="U635" t="s">
        <v>29</v>
      </c>
      <c r="V635" t="s">
        <v>29</v>
      </c>
      <c r="W635" t="s">
        <v>29</v>
      </c>
      <c r="X635" t="s">
        <v>34</v>
      </c>
      <c r="Y635" t="s">
        <v>1231</v>
      </c>
      <c r="Z635" t="s">
        <v>29</v>
      </c>
      <c r="AA635" t="s">
        <v>1093</v>
      </c>
    </row>
    <row r="636" spans="1:27" x14ac:dyDescent="0.3">
      <c r="A636" t="s">
        <v>1232</v>
      </c>
      <c r="B636">
        <v>362</v>
      </c>
      <c r="C636" t="s">
        <v>29</v>
      </c>
      <c r="D636" t="s">
        <v>29</v>
      </c>
      <c r="E636" t="s">
        <v>32</v>
      </c>
      <c r="F636" t="s">
        <v>32</v>
      </c>
      <c r="G636">
        <v>77</v>
      </c>
      <c r="H636" t="s">
        <v>29</v>
      </c>
      <c r="I636" t="s">
        <v>46</v>
      </c>
      <c r="J636" t="s">
        <v>34</v>
      </c>
      <c r="K636" t="s">
        <v>29</v>
      </c>
      <c r="L636" t="s">
        <v>29</v>
      </c>
      <c r="M636" t="s">
        <v>29</v>
      </c>
      <c r="N636">
        <v>2</v>
      </c>
      <c r="O636" t="s">
        <v>99</v>
      </c>
      <c r="P636">
        <v>6</v>
      </c>
      <c r="Q636">
        <v>6</v>
      </c>
      <c r="R636" t="s">
        <v>36</v>
      </c>
      <c r="S636" t="s">
        <v>34</v>
      </c>
      <c r="T636" t="s">
        <v>29</v>
      </c>
      <c r="U636" t="s">
        <v>34</v>
      </c>
      <c r="V636" t="s">
        <v>29</v>
      </c>
      <c r="W636" t="s">
        <v>34</v>
      </c>
      <c r="X636" t="s">
        <v>29</v>
      </c>
      <c r="Y636" t="s">
        <v>1233</v>
      </c>
      <c r="Z636" t="s">
        <v>34</v>
      </c>
      <c r="AA636" t="s">
        <v>1232</v>
      </c>
    </row>
    <row r="637" spans="1:27" x14ac:dyDescent="0.3">
      <c r="A637" t="s">
        <v>1234</v>
      </c>
      <c r="B637">
        <v>1225</v>
      </c>
      <c r="C637" t="s">
        <v>29</v>
      </c>
      <c r="D637" t="s">
        <v>34</v>
      </c>
      <c r="E637" t="s">
        <v>55</v>
      </c>
      <c r="F637" t="s">
        <v>67</v>
      </c>
      <c r="G637">
        <v>71</v>
      </c>
      <c r="H637" t="s">
        <v>29</v>
      </c>
      <c r="I637" t="s">
        <v>46</v>
      </c>
      <c r="J637" t="s">
        <v>34</v>
      </c>
      <c r="K637" t="s">
        <v>34</v>
      </c>
      <c r="L637" t="s">
        <v>34</v>
      </c>
      <c r="M637" t="s">
        <v>34</v>
      </c>
      <c r="N637">
        <v>2</v>
      </c>
      <c r="O637" t="s">
        <v>99</v>
      </c>
      <c r="P637">
        <v>25</v>
      </c>
      <c r="Q637">
        <v>18</v>
      </c>
      <c r="R637" t="s">
        <v>36</v>
      </c>
      <c r="S637" t="s">
        <v>34</v>
      </c>
      <c r="T637" t="s">
        <v>67</v>
      </c>
      <c r="U637" t="s">
        <v>34</v>
      </c>
      <c r="V637" t="s">
        <v>67</v>
      </c>
      <c r="W637" t="s">
        <v>34</v>
      </c>
      <c r="X637" t="s">
        <v>34</v>
      </c>
      <c r="Y637" t="s">
        <v>1235</v>
      </c>
      <c r="Z637" t="s">
        <v>34</v>
      </c>
      <c r="AA637" t="s">
        <v>1234</v>
      </c>
    </row>
    <row r="638" spans="1:27" x14ac:dyDescent="0.3">
      <c r="A638" t="s">
        <v>1236</v>
      </c>
      <c r="B638">
        <v>1196</v>
      </c>
      <c r="C638" t="s">
        <v>34</v>
      </c>
      <c r="D638" t="s">
        <v>34</v>
      </c>
      <c r="E638" t="s">
        <v>54</v>
      </c>
      <c r="F638" t="s">
        <v>54</v>
      </c>
      <c r="G638">
        <v>63</v>
      </c>
      <c r="H638" t="s">
        <v>34</v>
      </c>
      <c r="I638" t="s">
        <v>46</v>
      </c>
      <c r="J638" t="s">
        <v>34</v>
      </c>
      <c r="K638" t="s">
        <v>34</v>
      </c>
      <c r="L638" t="s">
        <v>34</v>
      </c>
      <c r="M638" t="s">
        <v>34</v>
      </c>
      <c r="N638">
        <v>2</v>
      </c>
      <c r="O638" t="s">
        <v>27</v>
      </c>
      <c r="P638">
        <v>9</v>
      </c>
      <c r="Q638">
        <v>9</v>
      </c>
      <c r="R638" t="s">
        <v>81</v>
      </c>
      <c r="S638" t="s">
        <v>34</v>
      </c>
      <c r="T638" t="s">
        <v>67</v>
      </c>
      <c r="U638" t="s">
        <v>29</v>
      </c>
      <c r="V638" t="s">
        <v>67</v>
      </c>
      <c r="W638" t="s">
        <v>34</v>
      </c>
      <c r="X638" t="s">
        <v>34</v>
      </c>
      <c r="Y638" t="s">
        <v>1237</v>
      </c>
      <c r="Z638" t="s">
        <v>34</v>
      </c>
      <c r="AA638" t="s">
        <v>1236</v>
      </c>
    </row>
    <row r="639" spans="1:27" x14ac:dyDescent="0.3">
      <c r="A639" t="s">
        <v>1238</v>
      </c>
      <c r="B639">
        <v>4298</v>
      </c>
      <c r="G639">
        <v>67</v>
      </c>
      <c r="O639" t="s">
        <v>47</v>
      </c>
      <c r="R639" t="s">
        <v>40</v>
      </c>
      <c r="S639" t="s">
        <v>34</v>
      </c>
      <c r="T639" t="s">
        <v>29</v>
      </c>
      <c r="U639" t="s">
        <v>29</v>
      </c>
      <c r="V639" t="s">
        <v>29</v>
      </c>
      <c r="W639" t="s">
        <v>29</v>
      </c>
      <c r="X639" t="s">
        <v>29</v>
      </c>
      <c r="Y639" t="s">
        <v>1239</v>
      </c>
      <c r="Z639" t="s">
        <v>29</v>
      </c>
      <c r="AA639" t="s">
        <v>1238</v>
      </c>
    </row>
    <row r="640" spans="1:27" x14ac:dyDescent="0.3">
      <c r="A640" t="s">
        <v>1240</v>
      </c>
      <c r="B640">
        <v>2685</v>
      </c>
      <c r="G640">
        <v>69</v>
      </c>
      <c r="O640" t="s">
        <v>47</v>
      </c>
      <c r="R640" t="s">
        <v>40</v>
      </c>
      <c r="S640" t="s">
        <v>34</v>
      </c>
      <c r="T640" t="s">
        <v>29</v>
      </c>
      <c r="U640" t="s">
        <v>29</v>
      </c>
      <c r="V640" t="s">
        <v>29</v>
      </c>
      <c r="W640" t="s">
        <v>29</v>
      </c>
      <c r="X640" t="s">
        <v>34</v>
      </c>
      <c r="Y640" t="s">
        <v>1241</v>
      </c>
      <c r="Z640" t="s">
        <v>29</v>
      </c>
      <c r="AA640" t="s">
        <v>1240</v>
      </c>
    </row>
    <row r="641" spans="1:27" x14ac:dyDescent="0.3">
      <c r="A641" t="s">
        <v>512</v>
      </c>
      <c r="B641">
        <v>1598</v>
      </c>
      <c r="G641">
        <v>62</v>
      </c>
      <c r="O641" t="s">
        <v>39</v>
      </c>
      <c r="R641" t="s">
        <v>51</v>
      </c>
      <c r="S641" t="s">
        <v>29</v>
      </c>
      <c r="T641" t="s">
        <v>34</v>
      </c>
      <c r="U641" t="s">
        <v>29</v>
      </c>
      <c r="V641" t="s">
        <v>29</v>
      </c>
      <c r="W641" t="s">
        <v>29</v>
      </c>
      <c r="X641" t="s">
        <v>34</v>
      </c>
      <c r="Y641" t="s">
        <v>1242</v>
      </c>
      <c r="Z641" t="s">
        <v>29</v>
      </c>
      <c r="AA641" t="s">
        <v>512</v>
      </c>
    </row>
    <row r="642" spans="1:27" x14ac:dyDescent="0.3">
      <c r="A642" t="s">
        <v>1243</v>
      </c>
      <c r="B642">
        <v>4683</v>
      </c>
      <c r="G642">
        <v>69</v>
      </c>
      <c r="O642" t="s">
        <v>47</v>
      </c>
      <c r="R642" t="s">
        <v>40</v>
      </c>
      <c r="S642" t="s">
        <v>29</v>
      </c>
      <c r="T642" t="s">
        <v>34</v>
      </c>
      <c r="U642" t="s">
        <v>29</v>
      </c>
      <c r="V642" t="s">
        <v>34</v>
      </c>
      <c r="W642" t="s">
        <v>29</v>
      </c>
      <c r="X642" t="s">
        <v>34</v>
      </c>
      <c r="Y642" t="s">
        <v>1244</v>
      </c>
      <c r="Z642" t="s">
        <v>29</v>
      </c>
      <c r="AA642" t="s">
        <v>1243</v>
      </c>
    </row>
    <row r="643" spans="1:27" x14ac:dyDescent="0.3">
      <c r="A643" t="s">
        <v>275</v>
      </c>
      <c r="B643">
        <v>1782</v>
      </c>
      <c r="C643" t="s">
        <v>29</v>
      </c>
      <c r="D643" t="s">
        <v>34</v>
      </c>
      <c r="E643" t="s">
        <v>32</v>
      </c>
      <c r="F643" t="s">
        <v>32</v>
      </c>
      <c r="G643">
        <v>71</v>
      </c>
      <c r="H643" t="s">
        <v>29</v>
      </c>
      <c r="I643" t="s">
        <v>46</v>
      </c>
      <c r="J643" t="s">
        <v>29</v>
      </c>
      <c r="K643" t="s">
        <v>29</v>
      </c>
      <c r="L643" t="s">
        <v>29</v>
      </c>
      <c r="M643" t="s">
        <v>29</v>
      </c>
      <c r="N643">
        <v>2</v>
      </c>
      <c r="O643" t="s">
        <v>47</v>
      </c>
      <c r="P643">
        <v>5</v>
      </c>
      <c r="Q643">
        <v>4</v>
      </c>
      <c r="R643" t="s">
        <v>40</v>
      </c>
      <c r="S643" t="s">
        <v>29</v>
      </c>
      <c r="T643" t="s">
        <v>34</v>
      </c>
      <c r="U643" t="s">
        <v>34</v>
      </c>
      <c r="V643" t="s">
        <v>29</v>
      </c>
      <c r="W643" t="s">
        <v>29</v>
      </c>
      <c r="X643" t="s">
        <v>34</v>
      </c>
      <c r="Y643" t="s">
        <v>1245</v>
      </c>
      <c r="Z643" t="s">
        <v>34</v>
      </c>
      <c r="AA643" t="s">
        <v>275</v>
      </c>
    </row>
    <row r="644" spans="1:27" x14ac:dyDescent="0.3">
      <c r="A644" t="s">
        <v>789</v>
      </c>
      <c r="B644">
        <v>4220</v>
      </c>
      <c r="C644" t="s">
        <v>29</v>
      </c>
      <c r="D644" t="s">
        <v>29</v>
      </c>
      <c r="E644" t="s">
        <v>54</v>
      </c>
      <c r="F644" t="s">
        <v>54</v>
      </c>
      <c r="G644">
        <v>77</v>
      </c>
      <c r="H644" t="s">
        <v>29</v>
      </c>
      <c r="I644" t="s">
        <v>46</v>
      </c>
      <c r="J644" t="s">
        <v>34</v>
      </c>
      <c r="K644" t="s">
        <v>29</v>
      </c>
      <c r="L644" t="s">
        <v>34</v>
      </c>
      <c r="M644" t="s">
        <v>34</v>
      </c>
      <c r="N644">
        <v>2</v>
      </c>
      <c r="O644" t="s">
        <v>35</v>
      </c>
      <c r="P644">
        <v>10</v>
      </c>
      <c r="Q644">
        <v>9</v>
      </c>
      <c r="R644" t="s">
        <v>40</v>
      </c>
      <c r="S644" t="s">
        <v>29</v>
      </c>
      <c r="T644" t="s">
        <v>29</v>
      </c>
      <c r="U644" t="s">
        <v>29</v>
      </c>
      <c r="V644" t="s">
        <v>29</v>
      </c>
      <c r="W644" t="s">
        <v>29</v>
      </c>
      <c r="X644" t="s">
        <v>29</v>
      </c>
      <c r="Y644" t="s">
        <v>1246</v>
      </c>
      <c r="Z644" t="s">
        <v>29</v>
      </c>
      <c r="AA644" t="s">
        <v>789</v>
      </c>
    </row>
    <row r="645" spans="1:27" x14ac:dyDescent="0.3">
      <c r="A645" t="s">
        <v>501</v>
      </c>
      <c r="B645">
        <v>817</v>
      </c>
      <c r="C645" t="s">
        <v>29</v>
      </c>
      <c r="D645" t="s">
        <v>29</v>
      </c>
      <c r="E645" t="s">
        <v>32</v>
      </c>
      <c r="F645" t="s">
        <v>32</v>
      </c>
      <c r="G645">
        <v>46</v>
      </c>
      <c r="H645" t="s">
        <v>34</v>
      </c>
      <c r="I645" t="s">
        <v>46</v>
      </c>
      <c r="J645" t="s">
        <v>29</v>
      </c>
      <c r="K645" t="s">
        <v>34</v>
      </c>
      <c r="L645" t="s">
        <v>29</v>
      </c>
      <c r="M645" t="s">
        <v>34</v>
      </c>
      <c r="N645">
        <v>2</v>
      </c>
      <c r="O645" t="s">
        <v>39</v>
      </c>
      <c r="P645">
        <v>10</v>
      </c>
      <c r="Q645">
        <v>9</v>
      </c>
      <c r="R645" t="s">
        <v>36</v>
      </c>
      <c r="S645" t="s">
        <v>29</v>
      </c>
      <c r="T645" t="s">
        <v>34</v>
      </c>
      <c r="U645" t="s">
        <v>29</v>
      </c>
      <c r="V645" t="s">
        <v>29</v>
      </c>
      <c r="W645" t="s">
        <v>29</v>
      </c>
      <c r="X645" t="s">
        <v>34</v>
      </c>
      <c r="Y645" t="s">
        <v>1247</v>
      </c>
      <c r="Z645" t="s">
        <v>34</v>
      </c>
      <c r="AA645" t="s">
        <v>501</v>
      </c>
    </row>
    <row r="646" spans="1:27" x14ac:dyDescent="0.3">
      <c r="A646" t="s">
        <v>235</v>
      </c>
      <c r="B646">
        <v>308</v>
      </c>
      <c r="G646">
        <v>63</v>
      </c>
      <c r="O646" t="s">
        <v>39</v>
      </c>
      <c r="R646" t="s">
        <v>51</v>
      </c>
      <c r="S646" t="s">
        <v>29</v>
      </c>
      <c r="T646" t="s">
        <v>34</v>
      </c>
      <c r="U646" t="s">
        <v>29</v>
      </c>
      <c r="V646" t="s">
        <v>29</v>
      </c>
      <c r="W646" t="s">
        <v>29</v>
      </c>
      <c r="X646" t="s">
        <v>34</v>
      </c>
      <c r="Y646" t="s">
        <v>1248</v>
      </c>
      <c r="Z646" t="s">
        <v>29</v>
      </c>
      <c r="AA646" t="s">
        <v>235</v>
      </c>
    </row>
    <row r="647" spans="1:27" x14ac:dyDescent="0.3">
      <c r="A647" t="s">
        <v>340</v>
      </c>
      <c r="B647">
        <v>750</v>
      </c>
      <c r="C647" t="s">
        <v>29</v>
      </c>
      <c r="D647" t="s">
        <v>34</v>
      </c>
      <c r="E647" t="s">
        <v>54</v>
      </c>
      <c r="F647" t="s">
        <v>54</v>
      </c>
      <c r="G647">
        <v>70</v>
      </c>
      <c r="H647" t="s">
        <v>29</v>
      </c>
      <c r="I647" t="s">
        <v>46</v>
      </c>
      <c r="J647" t="s">
        <v>29</v>
      </c>
      <c r="K647" t="s">
        <v>34</v>
      </c>
      <c r="L647" t="s">
        <v>34</v>
      </c>
      <c r="M647" t="s">
        <v>34</v>
      </c>
      <c r="N647">
        <v>2</v>
      </c>
      <c r="O647" t="s">
        <v>132</v>
      </c>
      <c r="P647">
        <v>21</v>
      </c>
      <c r="Q647">
        <v>21</v>
      </c>
      <c r="R647" t="s">
        <v>81</v>
      </c>
      <c r="S647" t="s">
        <v>34</v>
      </c>
      <c r="T647" t="s">
        <v>34</v>
      </c>
      <c r="U647" t="s">
        <v>34</v>
      </c>
      <c r="V647" t="s">
        <v>29</v>
      </c>
      <c r="W647" t="s">
        <v>29</v>
      </c>
      <c r="X647" t="s">
        <v>34</v>
      </c>
      <c r="Y647" t="s">
        <v>1249</v>
      </c>
      <c r="Z647" t="s">
        <v>34</v>
      </c>
      <c r="AA647" t="s">
        <v>340</v>
      </c>
    </row>
    <row r="648" spans="1:27" x14ac:dyDescent="0.3">
      <c r="A648" t="s">
        <v>643</v>
      </c>
      <c r="B648">
        <v>4140</v>
      </c>
      <c r="G648">
        <v>50</v>
      </c>
      <c r="O648" t="s">
        <v>47</v>
      </c>
      <c r="R648" t="s">
        <v>40</v>
      </c>
      <c r="S648" t="s">
        <v>34</v>
      </c>
      <c r="T648" t="s">
        <v>29</v>
      </c>
      <c r="U648" t="s">
        <v>29</v>
      </c>
      <c r="V648" t="s">
        <v>29</v>
      </c>
      <c r="W648" t="s">
        <v>29</v>
      </c>
      <c r="X648" t="s">
        <v>34</v>
      </c>
      <c r="Y648" t="s">
        <v>1250</v>
      </c>
      <c r="Z648" t="s">
        <v>29</v>
      </c>
      <c r="AA648" t="s">
        <v>643</v>
      </c>
    </row>
    <row r="649" spans="1:27" x14ac:dyDescent="0.3">
      <c r="A649" t="s">
        <v>357</v>
      </c>
      <c r="B649">
        <v>696</v>
      </c>
      <c r="C649" t="s">
        <v>29</v>
      </c>
      <c r="D649" t="s">
        <v>29</v>
      </c>
      <c r="E649" t="s">
        <v>55</v>
      </c>
      <c r="F649" t="s">
        <v>55</v>
      </c>
      <c r="G649">
        <v>71</v>
      </c>
      <c r="H649" t="s">
        <v>29</v>
      </c>
      <c r="I649" t="s">
        <v>46</v>
      </c>
      <c r="J649" t="s">
        <v>29</v>
      </c>
      <c r="K649" t="s">
        <v>29</v>
      </c>
      <c r="L649" t="s">
        <v>34</v>
      </c>
      <c r="M649" t="s">
        <v>34</v>
      </c>
      <c r="N649">
        <v>2</v>
      </c>
      <c r="O649" t="s">
        <v>99</v>
      </c>
      <c r="P649">
        <v>10</v>
      </c>
      <c r="Q649">
        <v>6</v>
      </c>
      <c r="R649" t="s">
        <v>36</v>
      </c>
      <c r="S649" t="s">
        <v>29</v>
      </c>
      <c r="T649" t="s">
        <v>29</v>
      </c>
      <c r="U649" t="s">
        <v>29</v>
      </c>
      <c r="V649" t="s">
        <v>29</v>
      </c>
      <c r="W649" t="s">
        <v>29</v>
      </c>
      <c r="X649" t="s">
        <v>34</v>
      </c>
      <c r="Y649" t="s">
        <v>1251</v>
      </c>
      <c r="Z649" t="s">
        <v>34</v>
      </c>
      <c r="AA649" t="s">
        <v>357</v>
      </c>
    </row>
    <row r="650" spans="1:27" x14ac:dyDescent="0.3">
      <c r="A650" t="s">
        <v>1252</v>
      </c>
      <c r="B650">
        <v>1363</v>
      </c>
      <c r="C650" t="s">
        <v>34</v>
      </c>
      <c r="D650" t="s">
        <v>34</v>
      </c>
      <c r="E650" t="s">
        <v>32</v>
      </c>
      <c r="F650" t="s">
        <v>32</v>
      </c>
      <c r="G650">
        <v>60</v>
      </c>
      <c r="H650" t="s">
        <v>29</v>
      </c>
      <c r="I650" t="s">
        <v>33</v>
      </c>
      <c r="J650" t="s">
        <v>29</v>
      </c>
      <c r="K650" t="s">
        <v>29</v>
      </c>
      <c r="L650" t="s">
        <v>34</v>
      </c>
      <c r="M650" t="s">
        <v>29</v>
      </c>
      <c r="N650">
        <v>1</v>
      </c>
      <c r="O650" t="s">
        <v>39</v>
      </c>
      <c r="P650">
        <v>13</v>
      </c>
      <c r="Q650">
        <v>10</v>
      </c>
      <c r="R650" t="s">
        <v>36</v>
      </c>
      <c r="S650" t="s">
        <v>34</v>
      </c>
      <c r="T650" t="s">
        <v>67</v>
      </c>
      <c r="U650" t="s">
        <v>29</v>
      </c>
      <c r="V650" t="s">
        <v>67</v>
      </c>
      <c r="W650" t="s">
        <v>29</v>
      </c>
      <c r="X650" t="s">
        <v>34</v>
      </c>
      <c r="Y650" t="s">
        <v>1253</v>
      </c>
      <c r="Z650" t="s">
        <v>34</v>
      </c>
      <c r="AA650" t="s">
        <v>1252</v>
      </c>
    </row>
    <row r="651" spans="1:27" x14ac:dyDescent="0.3">
      <c r="A651" t="s">
        <v>1254</v>
      </c>
      <c r="B651">
        <v>972</v>
      </c>
      <c r="G651">
        <v>60</v>
      </c>
      <c r="O651" t="s">
        <v>47</v>
      </c>
      <c r="R651" t="s">
        <v>40</v>
      </c>
      <c r="S651" t="s">
        <v>34</v>
      </c>
      <c r="T651" t="s">
        <v>29</v>
      </c>
      <c r="U651" t="s">
        <v>29</v>
      </c>
      <c r="V651" t="s">
        <v>29</v>
      </c>
      <c r="W651" t="s">
        <v>29</v>
      </c>
      <c r="X651" t="s">
        <v>29</v>
      </c>
      <c r="Y651" t="s">
        <v>1255</v>
      </c>
      <c r="Z651" t="s">
        <v>29</v>
      </c>
      <c r="AA651" t="s">
        <v>1254</v>
      </c>
    </row>
    <row r="652" spans="1:27" x14ac:dyDescent="0.3">
      <c r="A652" t="s">
        <v>1256</v>
      </c>
      <c r="B652">
        <v>793</v>
      </c>
      <c r="C652" t="s">
        <v>29</v>
      </c>
      <c r="D652" t="s">
        <v>29</v>
      </c>
      <c r="E652" t="s">
        <v>72</v>
      </c>
      <c r="F652" t="s">
        <v>72</v>
      </c>
      <c r="G652">
        <v>57</v>
      </c>
      <c r="H652" t="s">
        <v>29</v>
      </c>
      <c r="I652" t="s">
        <v>33</v>
      </c>
      <c r="J652" t="s">
        <v>29</v>
      </c>
      <c r="K652" t="s">
        <v>34</v>
      </c>
      <c r="L652" t="s">
        <v>34</v>
      </c>
      <c r="M652" t="s">
        <v>34</v>
      </c>
      <c r="N652">
        <v>3</v>
      </c>
      <c r="O652" t="s">
        <v>35</v>
      </c>
      <c r="P652">
        <v>7</v>
      </c>
      <c r="Q652">
        <v>5</v>
      </c>
      <c r="R652" t="s">
        <v>40</v>
      </c>
      <c r="S652" t="s">
        <v>34</v>
      </c>
      <c r="T652" t="s">
        <v>29</v>
      </c>
      <c r="U652" t="s">
        <v>29</v>
      </c>
      <c r="V652" t="s">
        <v>29</v>
      </c>
      <c r="W652" t="s">
        <v>34</v>
      </c>
      <c r="X652" t="s">
        <v>34</v>
      </c>
      <c r="Y652" t="s">
        <v>1257</v>
      </c>
      <c r="Z652" t="s">
        <v>34</v>
      </c>
      <c r="AA652" t="s">
        <v>1256</v>
      </c>
    </row>
    <row r="653" spans="1:27" x14ac:dyDescent="0.3">
      <c r="A653" t="s">
        <v>1258</v>
      </c>
      <c r="B653">
        <v>299</v>
      </c>
      <c r="C653" t="s">
        <v>34</v>
      </c>
      <c r="D653" t="s">
        <v>29</v>
      </c>
      <c r="E653" t="s">
        <v>55</v>
      </c>
      <c r="F653" t="s">
        <v>55</v>
      </c>
      <c r="G653">
        <v>50</v>
      </c>
      <c r="H653" t="s">
        <v>29</v>
      </c>
      <c r="I653" t="s">
        <v>33</v>
      </c>
      <c r="J653" t="s">
        <v>29</v>
      </c>
      <c r="K653" t="s">
        <v>34</v>
      </c>
      <c r="L653" t="s">
        <v>34</v>
      </c>
      <c r="M653" t="s">
        <v>34</v>
      </c>
      <c r="N653">
        <v>3</v>
      </c>
      <c r="O653" t="s">
        <v>262</v>
      </c>
      <c r="P653">
        <v>5</v>
      </c>
      <c r="Q653">
        <v>3</v>
      </c>
      <c r="R653" t="s">
        <v>28</v>
      </c>
      <c r="S653" t="s">
        <v>29</v>
      </c>
      <c r="T653" t="s">
        <v>34</v>
      </c>
      <c r="U653" t="s">
        <v>29</v>
      </c>
      <c r="V653" t="s">
        <v>29</v>
      </c>
      <c r="W653" t="s">
        <v>29</v>
      </c>
      <c r="X653" t="s">
        <v>34</v>
      </c>
      <c r="Y653" t="s">
        <v>1259</v>
      </c>
      <c r="Z653" t="s">
        <v>29</v>
      </c>
      <c r="AA653" t="s">
        <v>1258</v>
      </c>
    </row>
    <row r="654" spans="1:27" x14ac:dyDescent="0.3">
      <c r="A654" t="s">
        <v>1260</v>
      </c>
      <c r="B654">
        <v>851</v>
      </c>
      <c r="C654" t="s">
        <v>29</v>
      </c>
      <c r="D654" t="s">
        <v>29</v>
      </c>
      <c r="E654" t="s">
        <v>54</v>
      </c>
      <c r="F654" t="s">
        <v>54</v>
      </c>
      <c r="G654">
        <v>55</v>
      </c>
      <c r="H654" t="s">
        <v>29</v>
      </c>
      <c r="I654" t="s">
        <v>33</v>
      </c>
      <c r="J654" t="s">
        <v>29</v>
      </c>
      <c r="K654" t="s">
        <v>34</v>
      </c>
      <c r="L654" t="s">
        <v>29</v>
      </c>
      <c r="M654" t="s">
        <v>29</v>
      </c>
      <c r="N654">
        <v>2</v>
      </c>
      <c r="O654" t="s">
        <v>66</v>
      </c>
      <c r="P654">
        <v>7</v>
      </c>
      <c r="Q654">
        <v>5</v>
      </c>
      <c r="R654" t="s">
        <v>36</v>
      </c>
      <c r="S654" t="s">
        <v>34</v>
      </c>
      <c r="T654" t="s">
        <v>34</v>
      </c>
      <c r="U654" t="s">
        <v>34</v>
      </c>
      <c r="V654" t="s">
        <v>29</v>
      </c>
      <c r="W654" t="s">
        <v>34</v>
      </c>
      <c r="X654" t="s">
        <v>34</v>
      </c>
      <c r="Y654" t="s">
        <v>1261</v>
      </c>
      <c r="Z654" t="s">
        <v>34</v>
      </c>
      <c r="AA654" t="s">
        <v>1260</v>
      </c>
    </row>
    <row r="655" spans="1:27" x14ac:dyDescent="0.3">
      <c r="A655" t="s">
        <v>1262</v>
      </c>
      <c r="B655">
        <v>4590</v>
      </c>
      <c r="G655">
        <v>60</v>
      </c>
      <c r="O655" t="s">
        <v>47</v>
      </c>
      <c r="R655" t="s">
        <v>40</v>
      </c>
      <c r="S655" t="s">
        <v>29</v>
      </c>
      <c r="T655" t="s">
        <v>29</v>
      </c>
      <c r="U655" t="s">
        <v>29</v>
      </c>
      <c r="V655" t="s">
        <v>29</v>
      </c>
      <c r="W655" t="s">
        <v>29</v>
      </c>
      <c r="X655" t="s">
        <v>29</v>
      </c>
      <c r="Y655" t="s">
        <v>1263</v>
      </c>
      <c r="Z655" t="s">
        <v>29</v>
      </c>
      <c r="AA655" t="s">
        <v>1262</v>
      </c>
    </row>
    <row r="656" spans="1:27" x14ac:dyDescent="0.3">
      <c r="A656" t="s">
        <v>1264</v>
      </c>
      <c r="B656">
        <v>129</v>
      </c>
      <c r="C656" t="s">
        <v>29</v>
      </c>
      <c r="D656" t="s">
        <v>29</v>
      </c>
      <c r="E656" t="s">
        <v>67</v>
      </c>
      <c r="F656" t="s">
        <v>67</v>
      </c>
      <c r="G656">
        <v>71</v>
      </c>
      <c r="H656" t="s">
        <v>29</v>
      </c>
      <c r="I656" t="s">
        <v>33</v>
      </c>
      <c r="J656" t="s">
        <v>29</v>
      </c>
      <c r="K656" t="s">
        <v>34</v>
      </c>
      <c r="L656" t="s">
        <v>29</v>
      </c>
      <c r="M656" t="s">
        <v>29</v>
      </c>
      <c r="N656">
        <v>3</v>
      </c>
      <c r="O656" t="s">
        <v>50</v>
      </c>
      <c r="P656">
        <v>4</v>
      </c>
      <c r="Q656">
        <v>3</v>
      </c>
      <c r="R656" t="s">
        <v>40</v>
      </c>
      <c r="S656" t="s">
        <v>29</v>
      </c>
      <c r="T656" t="s">
        <v>34</v>
      </c>
      <c r="U656" t="s">
        <v>29</v>
      </c>
      <c r="V656" t="s">
        <v>29</v>
      </c>
      <c r="W656" t="s">
        <v>29</v>
      </c>
      <c r="X656" t="s">
        <v>34</v>
      </c>
      <c r="Y656" t="s">
        <v>1265</v>
      </c>
      <c r="Z656" t="s">
        <v>34</v>
      </c>
      <c r="AA656" t="s">
        <v>1264</v>
      </c>
    </row>
    <row r="657" spans="1:27" x14ac:dyDescent="0.3">
      <c r="A657" t="s">
        <v>96</v>
      </c>
      <c r="B657">
        <v>3427</v>
      </c>
      <c r="G657">
        <v>67</v>
      </c>
      <c r="O657" t="s">
        <v>39</v>
      </c>
      <c r="R657" t="s">
        <v>40</v>
      </c>
      <c r="S657" t="s">
        <v>34</v>
      </c>
      <c r="T657" t="s">
        <v>29</v>
      </c>
      <c r="U657" t="s">
        <v>29</v>
      </c>
      <c r="V657" t="s">
        <v>29</v>
      </c>
      <c r="W657" t="s">
        <v>29</v>
      </c>
      <c r="X657" t="s">
        <v>29</v>
      </c>
      <c r="Y657" t="s">
        <v>1266</v>
      </c>
      <c r="Z657" t="s">
        <v>29</v>
      </c>
      <c r="AA657" t="s">
        <v>96</v>
      </c>
    </row>
    <row r="658" spans="1:27" x14ac:dyDescent="0.3">
      <c r="A658" t="s">
        <v>1267</v>
      </c>
      <c r="B658">
        <v>279</v>
      </c>
      <c r="C658" t="s">
        <v>29</v>
      </c>
      <c r="D658" t="s">
        <v>34</v>
      </c>
      <c r="E658" t="s">
        <v>54</v>
      </c>
      <c r="F658" t="s">
        <v>54</v>
      </c>
      <c r="G658">
        <v>54</v>
      </c>
      <c r="H658" t="s">
        <v>29</v>
      </c>
      <c r="I658" t="s">
        <v>33</v>
      </c>
      <c r="J658" t="s">
        <v>29</v>
      </c>
      <c r="K658" t="s">
        <v>34</v>
      </c>
      <c r="L658" t="s">
        <v>29</v>
      </c>
      <c r="M658" t="s">
        <v>29</v>
      </c>
      <c r="N658">
        <v>3</v>
      </c>
      <c r="O658" t="s">
        <v>47</v>
      </c>
      <c r="P658">
        <v>15</v>
      </c>
      <c r="Q658">
        <v>13</v>
      </c>
      <c r="R658" t="s">
        <v>36</v>
      </c>
      <c r="S658" t="s">
        <v>34</v>
      </c>
      <c r="T658" t="s">
        <v>34</v>
      </c>
      <c r="U658" t="s">
        <v>29</v>
      </c>
      <c r="V658" t="s">
        <v>29</v>
      </c>
      <c r="W658" t="s">
        <v>34</v>
      </c>
      <c r="X658" t="s">
        <v>34</v>
      </c>
      <c r="Y658" t="s">
        <v>1268</v>
      </c>
      <c r="Z658" t="s">
        <v>34</v>
      </c>
      <c r="AA658" t="s">
        <v>1267</v>
      </c>
    </row>
    <row r="659" spans="1:27" x14ac:dyDescent="0.3">
      <c r="A659" t="s">
        <v>1269</v>
      </c>
      <c r="B659">
        <v>336</v>
      </c>
      <c r="C659" t="s">
        <v>29</v>
      </c>
      <c r="D659" t="s">
        <v>29</v>
      </c>
      <c r="E659" t="s">
        <v>54</v>
      </c>
      <c r="F659" t="s">
        <v>54</v>
      </c>
      <c r="G659">
        <v>85</v>
      </c>
      <c r="H659" t="s">
        <v>34</v>
      </c>
      <c r="I659" t="s">
        <v>33</v>
      </c>
      <c r="J659" t="s">
        <v>34</v>
      </c>
      <c r="K659" t="s">
        <v>29</v>
      </c>
      <c r="L659" t="s">
        <v>34</v>
      </c>
      <c r="M659" t="s">
        <v>34</v>
      </c>
      <c r="N659">
        <v>2</v>
      </c>
      <c r="O659" t="s">
        <v>84</v>
      </c>
      <c r="P659">
        <v>30</v>
      </c>
      <c r="Q659">
        <v>25</v>
      </c>
      <c r="R659" t="s">
        <v>81</v>
      </c>
      <c r="S659" t="s">
        <v>34</v>
      </c>
      <c r="T659" t="s">
        <v>67</v>
      </c>
      <c r="U659" t="s">
        <v>29</v>
      </c>
      <c r="V659" t="s">
        <v>67</v>
      </c>
      <c r="W659" t="s">
        <v>29</v>
      </c>
      <c r="X659" t="s">
        <v>34</v>
      </c>
      <c r="Y659" t="s">
        <v>1270</v>
      </c>
      <c r="Z659" t="s">
        <v>34</v>
      </c>
      <c r="AA659" t="s">
        <v>1269</v>
      </c>
    </row>
    <row r="660" spans="1:27" x14ac:dyDescent="0.3">
      <c r="A660" t="s">
        <v>355</v>
      </c>
      <c r="B660">
        <v>999</v>
      </c>
      <c r="G660">
        <v>73</v>
      </c>
      <c r="O660" t="s">
        <v>39</v>
      </c>
      <c r="R660" t="s">
        <v>51</v>
      </c>
      <c r="S660" t="s">
        <v>29</v>
      </c>
      <c r="T660" t="s">
        <v>29</v>
      </c>
      <c r="U660" t="s">
        <v>29</v>
      </c>
      <c r="V660" t="s">
        <v>29</v>
      </c>
      <c r="W660" t="s">
        <v>29</v>
      </c>
      <c r="X660" t="s">
        <v>34</v>
      </c>
      <c r="Y660" t="s">
        <v>1271</v>
      </c>
      <c r="Z660" t="s">
        <v>29</v>
      </c>
      <c r="AA660" t="s">
        <v>355</v>
      </c>
    </row>
    <row r="661" spans="1:27" x14ac:dyDescent="0.3">
      <c r="A661" t="s">
        <v>1272</v>
      </c>
      <c r="B661">
        <v>994</v>
      </c>
      <c r="C661" t="s">
        <v>34</v>
      </c>
      <c r="D661" t="s">
        <v>34</v>
      </c>
      <c r="E661" t="s">
        <v>54</v>
      </c>
      <c r="F661" t="s">
        <v>54</v>
      </c>
      <c r="G661">
        <v>75</v>
      </c>
      <c r="H661" t="s">
        <v>34</v>
      </c>
      <c r="I661" t="s">
        <v>46</v>
      </c>
      <c r="J661" t="s">
        <v>34</v>
      </c>
      <c r="K661" t="s">
        <v>29</v>
      </c>
      <c r="L661" t="s">
        <v>34</v>
      </c>
      <c r="M661" t="s">
        <v>34</v>
      </c>
      <c r="N661">
        <v>1</v>
      </c>
      <c r="O661" t="s">
        <v>99</v>
      </c>
      <c r="P661">
        <v>5</v>
      </c>
      <c r="Q661">
        <v>4</v>
      </c>
      <c r="R661" t="s">
        <v>36</v>
      </c>
      <c r="S661" t="s">
        <v>34</v>
      </c>
      <c r="T661" t="s">
        <v>29</v>
      </c>
      <c r="U661" t="s">
        <v>34</v>
      </c>
      <c r="V661" t="s">
        <v>29</v>
      </c>
      <c r="W661" t="s">
        <v>34</v>
      </c>
      <c r="X661" t="s">
        <v>34</v>
      </c>
      <c r="Y661" t="s">
        <v>1273</v>
      </c>
      <c r="Z661" t="s">
        <v>34</v>
      </c>
      <c r="AA661" t="s">
        <v>1272</v>
      </c>
    </row>
    <row r="662" spans="1:27" x14ac:dyDescent="0.3">
      <c r="A662" t="s">
        <v>1274</v>
      </c>
      <c r="B662">
        <v>289</v>
      </c>
      <c r="C662" t="s">
        <v>29</v>
      </c>
      <c r="D662" t="s">
        <v>29</v>
      </c>
      <c r="E662" t="s">
        <v>72</v>
      </c>
      <c r="F662" t="s">
        <v>72</v>
      </c>
      <c r="G662">
        <v>57</v>
      </c>
      <c r="H662" t="s">
        <v>29</v>
      </c>
      <c r="I662" t="s">
        <v>46</v>
      </c>
      <c r="J662" t="s">
        <v>34</v>
      </c>
      <c r="K662" t="s">
        <v>29</v>
      </c>
      <c r="L662" t="s">
        <v>34</v>
      </c>
      <c r="M662" t="s">
        <v>34</v>
      </c>
      <c r="N662">
        <v>4</v>
      </c>
      <c r="O662" t="s">
        <v>50</v>
      </c>
      <c r="P662">
        <v>12</v>
      </c>
      <c r="Q662">
        <v>10</v>
      </c>
      <c r="R662" t="s">
        <v>36</v>
      </c>
      <c r="S662" t="s">
        <v>34</v>
      </c>
      <c r="T662" t="s">
        <v>34</v>
      </c>
      <c r="U662" t="s">
        <v>34</v>
      </c>
      <c r="V662" t="s">
        <v>29</v>
      </c>
      <c r="W662" t="s">
        <v>29</v>
      </c>
      <c r="X662" t="s">
        <v>34</v>
      </c>
      <c r="Y662" t="s">
        <v>1275</v>
      </c>
      <c r="Z662" t="s">
        <v>34</v>
      </c>
      <c r="AA662" t="s">
        <v>1274</v>
      </c>
    </row>
    <row r="663" spans="1:27" x14ac:dyDescent="0.3">
      <c r="A663" t="s">
        <v>1276</v>
      </c>
      <c r="B663">
        <v>736</v>
      </c>
      <c r="C663" t="s">
        <v>29</v>
      </c>
      <c r="D663" t="s">
        <v>34</v>
      </c>
      <c r="E663" t="s">
        <v>54</v>
      </c>
      <c r="F663" t="s">
        <v>67</v>
      </c>
      <c r="G663">
        <v>58</v>
      </c>
      <c r="H663" t="s">
        <v>34</v>
      </c>
      <c r="I663" t="s">
        <v>46</v>
      </c>
      <c r="J663" t="s">
        <v>34</v>
      </c>
      <c r="K663" t="s">
        <v>29</v>
      </c>
      <c r="L663" t="s">
        <v>29</v>
      </c>
      <c r="M663" t="s">
        <v>29</v>
      </c>
      <c r="N663">
        <v>2</v>
      </c>
      <c r="O663" t="s">
        <v>47</v>
      </c>
      <c r="P663">
        <v>15</v>
      </c>
      <c r="Q663">
        <v>12</v>
      </c>
      <c r="R663" t="s">
        <v>36</v>
      </c>
      <c r="S663" t="s">
        <v>34</v>
      </c>
      <c r="T663" t="s">
        <v>34</v>
      </c>
      <c r="U663" t="s">
        <v>29</v>
      </c>
      <c r="V663" t="s">
        <v>34</v>
      </c>
      <c r="W663" t="s">
        <v>29</v>
      </c>
      <c r="X663" t="s">
        <v>34</v>
      </c>
      <c r="Y663" t="s">
        <v>1277</v>
      </c>
      <c r="Z663" t="s">
        <v>34</v>
      </c>
      <c r="AA663" t="s">
        <v>1276</v>
      </c>
    </row>
    <row r="664" spans="1:27" x14ac:dyDescent="0.3">
      <c r="A664" t="s">
        <v>1278</v>
      </c>
      <c r="B664">
        <v>1497</v>
      </c>
      <c r="G664">
        <v>52</v>
      </c>
      <c r="O664" t="s">
        <v>47</v>
      </c>
      <c r="R664" t="s">
        <v>40</v>
      </c>
      <c r="S664" t="s">
        <v>34</v>
      </c>
      <c r="T664" t="s">
        <v>29</v>
      </c>
      <c r="U664" t="s">
        <v>29</v>
      </c>
      <c r="V664" t="s">
        <v>29</v>
      </c>
      <c r="W664" t="s">
        <v>29</v>
      </c>
      <c r="X664" t="s">
        <v>29</v>
      </c>
      <c r="Y664" t="s">
        <v>1279</v>
      </c>
      <c r="Z664" t="s">
        <v>29</v>
      </c>
      <c r="AA664" t="s">
        <v>1278</v>
      </c>
    </row>
    <row r="665" spans="1:27" x14ac:dyDescent="0.3">
      <c r="A665" t="s">
        <v>1280</v>
      </c>
      <c r="B665">
        <v>1836</v>
      </c>
      <c r="C665" t="s">
        <v>29</v>
      </c>
      <c r="D665" t="s">
        <v>29</v>
      </c>
      <c r="E665" t="s">
        <v>32</v>
      </c>
      <c r="F665" t="s">
        <v>32</v>
      </c>
      <c r="G665">
        <v>52</v>
      </c>
      <c r="H665" t="s">
        <v>29</v>
      </c>
      <c r="I665" t="s">
        <v>46</v>
      </c>
      <c r="J665" t="s">
        <v>29</v>
      </c>
      <c r="K665" t="s">
        <v>29</v>
      </c>
      <c r="L665" t="s">
        <v>34</v>
      </c>
      <c r="M665" t="s">
        <v>34</v>
      </c>
      <c r="N665">
        <v>2</v>
      </c>
      <c r="O665" t="s">
        <v>47</v>
      </c>
      <c r="P665">
        <v>10</v>
      </c>
      <c r="Q665">
        <v>10</v>
      </c>
      <c r="R665" t="s">
        <v>40</v>
      </c>
      <c r="S665" t="s">
        <v>34</v>
      </c>
      <c r="T665" t="s">
        <v>29</v>
      </c>
      <c r="U665" t="s">
        <v>29</v>
      </c>
      <c r="V665" t="s">
        <v>29</v>
      </c>
      <c r="W665" t="s">
        <v>29</v>
      </c>
      <c r="X665" t="s">
        <v>34</v>
      </c>
      <c r="Y665" t="s">
        <v>1281</v>
      </c>
      <c r="Z665" t="s">
        <v>34</v>
      </c>
      <c r="AA665" t="s">
        <v>1280</v>
      </c>
    </row>
    <row r="666" spans="1:27" x14ac:dyDescent="0.3">
      <c r="A666" t="s">
        <v>1282</v>
      </c>
      <c r="B666">
        <v>1551</v>
      </c>
      <c r="G666">
        <v>23</v>
      </c>
      <c r="O666" t="s">
        <v>132</v>
      </c>
      <c r="R666" t="s">
        <v>28</v>
      </c>
      <c r="S666" t="s">
        <v>34</v>
      </c>
      <c r="T666" t="s">
        <v>34</v>
      </c>
      <c r="U666" t="s">
        <v>29</v>
      </c>
      <c r="V666" t="s">
        <v>34</v>
      </c>
      <c r="W666" t="s">
        <v>29</v>
      </c>
      <c r="X666" t="s">
        <v>29</v>
      </c>
      <c r="Y666" t="s">
        <v>1283</v>
      </c>
      <c r="Z666" t="s">
        <v>29</v>
      </c>
      <c r="AA666" t="s">
        <v>1282</v>
      </c>
    </row>
    <row r="667" spans="1:27" x14ac:dyDescent="0.3">
      <c r="A667" t="s">
        <v>1284</v>
      </c>
      <c r="B667">
        <v>1728</v>
      </c>
      <c r="C667" t="s">
        <v>29</v>
      </c>
      <c r="D667" t="s">
        <v>34</v>
      </c>
      <c r="E667" t="s">
        <v>54</v>
      </c>
      <c r="F667" t="s">
        <v>54</v>
      </c>
      <c r="G667">
        <v>55</v>
      </c>
      <c r="H667" t="s">
        <v>34</v>
      </c>
      <c r="I667" t="s">
        <v>46</v>
      </c>
      <c r="J667" t="s">
        <v>34</v>
      </c>
      <c r="K667" t="s">
        <v>29</v>
      </c>
      <c r="L667" t="s">
        <v>29</v>
      </c>
      <c r="M667" t="s">
        <v>29</v>
      </c>
      <c r="N667">
        <v>2</v>
      </c>
      <c r="O667" t="s">
        <v>35</v>
      </c>
      <c r="P667">
        <v>8</v>
      </c>
      <c r="Q667">
        <v>6</v>
      </c>
      <c r="R667" t="s">
        <v>36</v>
      </c>
      <c r="S667" t="s">
        <v>29</v>
      </c>
      <c r="T667" t="s">
        <v>67</v>
      </c>
      <c r="U667" t="s">
        <v>29</v>
      </c>
      <c r="V667" t="s">
        <v>67</v>
      </c>
      <c r="W667" t="s">
        <v>29</v>
      </c>
      <c r="X667" t="s">
        <v>34</v>
      </c>
      <c r="Y667" t="s">
        <v>1285</v>
      </c>
      <c r="Z667" t="s">
        <v>34</v>
      </c>
      <c r="AA667" t="s">
        <v>1284</v>
      </c>
    </row>
    <row r="668" spans="1:27" x14ac:dyDescent="0.3">
      <c r="A668" t="s">
        <v>1286</v>
      </c>
      <c r="B668">
        <v>1317</v>
      </c>
      <c r="C668" t="s">
        <v>29</v>
      </c>
      <c r="D668" t="s">
        <v>29</v>
      </c>
      <c r="E668" t="s">
        <v>67</v>
      </c>
      <c r="F668" t="s">
        <v>67</v>
      </c>
      <c r="G668">
        <v>70</v>
      </c>
      <c r="H668" t="s">
        <v>29</v>
      </c>
      <c r="I668" t="s">
        <v>33</v>
      </c>
      <c r="J668" t="s">
        <v>34</v>
      </c>
      <c r="K668" t="s">
        <v>29</v>
      </c>
      <c r="L668" t="s">
        <v>34</v>
      </c>
      <c r="M668" t="s">
        <v>34</v>
      </c>
      <c r="N668">
        <v>2</v>
      </c>
      <c r="O668" t="s">
        <v>132</v>
      </c>
      <c r="P668">
        <v>14</v>
      </c>
      <c r="Q668">
        <v>13</v>
      </c>
      <c r="R668" t="s">
        <v>36</v>
      </c>
      <c r="S668" t="s">
        <v>34</v>
      </c>
      <c r="T668" t="s">
        <v>67</v>
      </c>
      <c r="U668" t="s">
        <v>29</v>
      </c>
      <c r="V668" t="s">
        <v>67</v>
      </c>
      <c r="W668" t="s">
        <v>29</v>
      </c>
      <c r="X668" t="s">
        <v>34</v>
      </c>
      <c r="Y668" t="s">
        <v>1287</v>
      </c>
      <c r="Z668" t="s">
        <v>34</v>
      </c>
      <c r="AA668" t="s">
        <v>1286</v>
      </c>
    </row>
    <row r="669" spans="1:27" x14ac:dyDescent="0.3">
      <c r="A669" t="s">
        <v>1288</v>
      </c>
      <c r="B669">
        <v>3597</v>
      </c>
      <c r="G669">
        <v>65</v>
      </c>
      <c r="O669" t="s">
        <v>132</v>
      </c>
      <c r="R669" t="s">
        <v>51</v>
      </c>
      <c r="S669" t="s">
        <v>29</v>
      </c>
      <c r="T669" t="s">
        <v>29</v>
      </c>
      <c r="U669" t="s">
        <v>29</v>
      </c>
      <c r="V669" t="s">
        <v>29</v>
      </c>
      <c r="W669" t="s">
        <v>29</v>
      </c>
      <c r="X669" t="s">
        <v>29</v>
      </c>
      <c r="Y669" t="s">
        <v>1289</v>
      </c>
      <c r="Z669" t="s">
        <v>29</v>
      </c>
      <c r="AA669" t="s">
        <v>1288</v>
      </c>
    </row>
    <row r="670" spans="1:27" x14ac:dyDescent="0.3">
      <c r="A670" t="s">
        <v>1290</v>
      </c>
      <c r="B670">
        <v>1626</v>
      </c>
      <c r="C670" t="s">
        <v>29</v>
      </c>
      <c r="D670" t="s">
        <v>34</v>
      </c>
      <c r="E670" t="s">
        <v>67</v>
      </c>
      <c r="F670" t="s">
        <v>67</v>
      </c>
      <c r="G670">
        <v>51</v>
      </c>
      <c r="H670" t="s">
        <v>34</v>
      </c>
      <c r="I670" t="s">
        <v>46</v>
      </c>
      <c r="J670" t="s">
        <v>34</v>
      </c>
      <c r="K670" t="s">
        <v>34</v>
      </c>
      <c r="L670" t="s">
        <v>34</v>
      </c>
      <c r="M670" t="s">
        <v>34</v>
      </c>
      <c r="N670">
        <v>3</v>
      </c>
      <c r="O670" t="s">
        <v>50</v>
      </c>
      <c r="P670">
        <v>10</v>
      </c>
      <c r="Q670">
        <v>9</v>
      </c>
      <c r="R670" t="s">
        <v>36</v>
      </c>
      <c r="S670" t="s">
        <v>34</v>
      </c>
      <c r="T670" t="s">
        <v>29</v>
      </c>
      <c r="U670" t="s">
        <v>34</v>
      </c>
      <c r="V670" t="s">
        <v>29</v>
      </c>
      <c r="W670" t="s">
        <v>34</v>
      </c>
      <c r="X670" t="s">
        <v>34</v>
      </c>
      <c r="Y670" t="s">
        <v>1291</v>
      </c>
      <c r="Z670" t="s">
        <v>34</v>
      </c>
      <c r="AA670" t="s">
        <v>1290</v>
      </c>
    </row>
    <row r="671" spans="1:27" x14ac:dyDescent="0.3">
      <c r="A671" t="s">
        <v>617</v>
      </c>
      <c r="B671">
        <v>3821</v>
      </c>
      <c r="G671">
        <v>56</v>
      </c>
      <c r="O671" t="s">
        <v>50</v>
      </c>
      <c r="R671" t="s">
        <v>28</v>
      </c>
      <c r="S671" t="s">
        <v>29</v>
      </c>
      <c r="T671" t="s">
        <v>34</v>
      </c>
      <c r="U671" t="s">
        <v>29</v>
      </c>
      <c r="V671" t="s">
        <v>29</v>
      </c>
      <c r="W671" t="s">
        <v>29</v>
      </c>
      <c r="X671" t="s">
        <v>34</v>
      </c>
      <c r="Y671" t="s">
        <v>1292</v>
      </c>
      <c r="Z671" t="s">
        <v>29</v>
      </c>
      <c r="AA671" t="s">
        <v>617</v>
      </c>
    </row>
    <row r="672" spans="1:27" x14ac:dyDescent="0.3">
      <c r="A672" t="s">
        <v>1293</v>
      </c>
      <c r="B672">
        <v>1577</v>
      </c>
      <c r="C672" t="s">
        <v>34</v>
      </c>
      <c r="D672" t="s">
        <v>29</v>
      </c>
      <c r="E672" t="s">
        <v>55</v>
      </c>
      <c r="F672" t="s">
        <v>55</v>
      </c>
      <c r="G672">
        <v>69</v>
      </c>
      <c r="H672" t="s">
        <v>29</v>
      </c>
      <c r="I672" t="s">
        <v>46</v>
      </c>
      <c r="J672" t="s">
        <v>34</v>
      </c>
      <c r="K672" t="s">
        <v>29</v>
      </c>
      <c r="L672" t="s">
        <v>34</v>
      </c>
      <c r="M672" t="s">
        <v>34</v>
      </c>
      <c r="N672">
        <v>2</v>
      </c>
      <c r="O672" t="s">
        <v>39</v>
      </c>
      <c r="P672">
        <v>8</v>
      </c>
      <c r="Q672">
        <v>7</v>
      </c>
      <c r="R672" t="s">
        <v>36</v>
      </c>
      <c r="S672" t="s">
        <v>34</v>
      </c>
      <c r="T672" t="s">
        <v>67</v>
      </c>
      <c r="U672" t="s">
        <v>29</v>
      </c>
      <c r="V672" t="s">
        <v>67</v>
      </c>
      <c r="W672" t="s">
        <v>34</v>
      </c>
      <c r="X672" t="s">
        <v>34</v>
      </c>
      <c r="Y672" t="s">
        <v>1294</v>
      </c>
      <c r="Z672" t="s">
        <v>34</v>
      </c>
      <c r="AA672" t="s">
        <v>1293</v>
      </c>
    </row>
    <row r="673" spans="1:27" x14ac:dyDescent="0.3">
      <c r="A673" t="s">
        <v>617</v>
      </c>
      <c r="B673">
        <v>3823</v>
      </c>
      <c r="G673">
        <v>56</v>
      </c>
      <c r="O673" t="s">
        <v>132</v>
      </c>
      <c r="R673" t="s">
        <v>28</v>
      </c>
      <c r="S673" t="s">
        <v>29</v>
      </c>
      <c r="T673" t="s">
        <v>34</v>
      </c>
      <c r="U673" t="s">
        <v>29</v>
      </c>
      <c r="V673" t="s">
        <v>29</v>
      </c>
      <c r="W673" t="s">
        <v>34</v>
      </c>
      <c r="X673" t="s">
        <v>34</v>
      </c>
      <c r="Y673" t="s">
        <v>1295</v>
      </c>
      <c r="Z673" t="s">
        <v>29</v>
      </c>
      <c r="AA673" t="s">
        <v>617</v>
      </c>
    </row>
    <row r="674" spans="1:27" x14ac:dyDescent="0.3">
      <c r="A674" t="s">
        <v>1296</v>
      </c>
      <c r="B674">
        <v>4004</v>
      </c>
      <c r="G674">
        <v>75</v>
      </c>
      <c r="O674" t="s">
        <v>132</v>
      </c>
      <c r="R674" t="s">
        <v>51</v>
      </c>
      <c r="S674" t="s">
        <v>34</v>
      </c>
      <c r="T674" t="s">
        <v>34</v>
      </c>
      <c r="U674" t="s">
        <v>29</v>
      </c>
      <c r="V674" t="s">
        <v>34</v>
      </c>
      <c r="W674" t="s">
        <v>34</v>
      </c>
      <c r="X674" t="s">
        <v>34</v>
      </c>
      <c r="Y674" t="s">
        <v>1297</v>
      </c>
      <c r="Z674" t="s">
        <v>29</v>
      </c>
      <c r="AA674" t="s">
        <v>1296</v>
      </c>
    </row>
    <row r="675" spans="1:27" x14ac:dyDescent="0.3">
      <c r="A675" t="s">
        <v>1298</v>
      </c>
      <c r="B675">
        <v>1188</v>
      </c>
      <c r="C675" t="s">
        <v>29</v>
      </c>
      <c r="D675" t="s">
        <v>29</v>
      </c>
      <c r="E675" t="s">
        <v>32</v>
      </c>
      <c r="F675" t="s">
        <v>32</v>
      </c>
      <c r="G675">
        <v>32</v>
      </c>
      <c r="H675" t="s">
        <v>29</v>
      </c>
      <c r="I675" t="s">
        <v>33</v>
      </c>
      <c r="J675" t="s">
        <v>34</v>
      </c>
      <c r="K675" t="s">
        <v>29</v>
      </c>
      <c r="L675" t="s">
        <v>34</v>
      </c>
      <c r="M675" t="s">
        <v>34</v>
      </c>
      <c r="N675">
        <v>2</v>
      </c>
      <c r="O675" t="s">
        <v>75</v>
      </c>
      <c r="P675">
        <v>7</v>
      </c>
      <c r="Q675">
        <v>7</v>
      </c>
      <c r="R675" t="s">
        <v>28</v>
      </c>
      <c r="S675" t="s">
        <v>34</v>
      </c>
      <c r="T675" t="s">
        <v>34</v>
      </c>
      <c r="U675" t="s">
        <v>29</v>
      </c>
      <c r="V675" t="s">
        <v>34</v>
      </c>
      <c r="W675" t="s">
        <v>29</v>
      </c>
      <c r="X675" t="s">
        <v>29</v>
      </c>
      <c r="Y675" t="s">
        <v>1299</v>
      </c>
      <c r="Z675" t="s">
        <v>34</v>
      </c>
      <c r="AA675" t="s">
        <v>1298</v>
      </c>
    </row>
    <row r="676" spans="1:27" x14ac:dyDescent="0.3">
      <c r="A676" t="s">
        <v>841</v>
      </c>
      <c r="B676">
        <v>3079</v>
      </c>
      <c r="C676" t="s">
        <v>29</v>
      </c>
      <c r="D676" t="s">
        <v>29</v>
      </c>
      <c r="E676" t="s">
        <v>55</v>
      </c>
      <c r="F676" t="s">
        <v>55</v>
      </c>
      <c r="G676">
        <v>62</v>
      </c>
      <c r="H676" t="s">
        <v>34</v>
      </c>
      <c r="I676" t="s">
        <v>46</v>
      </c>
      <c r="J676" t="s">
        <v>29</v>
      </c>
      <c r="K676" t="s">
        <v>34</v>
      </c>
      <c r="L676" t="s">
        <v>34</v>
      </c>
      <c r="M676" t="s">
        <v>34</v>
      </c>
      <c r="N676">
        <v>2</v>
      </c>
      <c r="O676" t="s">
        <v>43</v>
      </c>
      <c r="P676">
        <v>10</v>
      </c>
      <c r="Q676">
        <v>7</v>
      </c>
      <c r="R676" t="s">
        <v>40</v>
      </c>
      <c r="S676" t="s">
        <v>34</v>
      </c>
      <c r="T676" t="s">
        <v>29</v>
      </c>
      <c r="U676" t="s">
        <v>29</v>
      </c>
      <c r="V676" t="s">
        <v>29</v>
      </c>
      <c r="W676" t="s">
        <v>29</v>
      </c>
      <c r="X676" t="s">
        <v>29</v>
      </c>
      <c r="Y676" t="s">
        <v>1300</v>
      </c>
      <c r="Z676" t="s">
        <v>29</v>
      </c>
      <c r="AA676" t="s">
        <v>841</v>
      </c>
    </row>
    <row r="677" spans="1:27" x14ac:dyDescent="0.3">
      <c r="A677" t="s">
        <v>1301</v>
      </c>
      <c r="B677">
        <v>3208</v>
      </c>
      <c r="G677">
        <v>77</v>
      </c>
      <c r="O677" t="s">
        <v>39</v>
      </c>
      <c r="R677" t="s">
        <v>40</v>
      </c>
      <c r="S677" t="s">
        <v>34</v>
      </c>
      <c r="T677" t="s">
        <v>29</v>
      </c>
      <c r="U677" t="s">
        <v>29</v>
      </c>
      <c r="V677" t="s">
        <v>29</v>
      </c>
      <c r="W677" t="s">
        <v>29</v>
      </c>
      <c r="X677" t="s">
        <v>29</v>
      </c>
      <c r="Y677" t="s">
        <v>1302</v>
      </c>
      <c r="Z677" t="s">
        <v>29</v>
      </c>
      <c r="AA677" t="s">
        <v>1301</v>
      </c>
    </row>
    <row r="678" spans="1:27" x14ac:dyDescent="0.3">
      <c r="A678" t="s">
        <v>480</v>
      </c>
      <c r="B678">
        <v>177</v>
      </c>
      <c r="C678" t="s">
        <v>29</v>
      </c>
      <c r="D678" t="s">
        <v>29</v>
      </c>
      <c r="E678" t="s">
        <v>32</v>
      </c>
      <c r="F678" t="s">
        <v>32</v>
      </c>
      <c r="G678">
        <v>69</v>
      </c>
      <c r="H678" t="s">
        <v>29</v>
      </c>
      <c r="I678" t="s">
        <v>46</v>
      </c>
      <c r="J678" t="s">
        <v>29</v>
      </c>
      <c r="K678" t="s">
        <v>34</v>
      </c>
      <c r="L678" t="s">
        <v>29</v>
      </c>
      <c r="M678" t="s">
        <v>29</v>
      </c>
      <c r="N678">
        <v>2</v>
      </c>
      <c r="O678" t="s">
        <v>47</v>
      </c>
      <c r="P678">
        <v>18</v>
      </c>
      <c r="Q678">
        <v>18</v>
      </c>
      <c r="R678" t="s">
        <v>36</v>
      </c>
      <c r="S678" t="s">
        <v>34</v>
      </c>
      <c r="T678" t="s">
        <v>34</v>
      </c>
      <c r="U678" t="s">
        <v>34</v>
      </c>
      <c r="V678" t="s">
        <v>29</v>
      </c>
      <c r="W678" t="s">
        <v>34</v>
      </c>
      <c r="X678" t="s">
        <v>34</v>
      </c>
      <c r="Y678" t="s">
        <v>1303</v>
      </c>
      <c r="Z678" t="s">
        <v>34</v>
      </c>
      <c r="AA678" t="s">
        <v>480</v>
      </c>
    </row>
    <row r="679" spans="1:27" x14ac:dyDescent="0.3">
      <c r="A679" t="s">
        <v>1304</v>
      </c>
      <c r="B679">
        <v>1085</v>
      </c>
      <c r="C679" t="s">
        <v>29</v>
      </c>
      <c r="D679" t="s">
        <v>29</v>
      </c>
      <c r="E679" t="s">
        <v>32</v>
      </c>
      <c r="F679" t="s">
        <v>32</v>
      </c>
      <c r="G679">
        <v>43</v>
      </c>
      <c r="H679" t="s">
        <v>34</v>
      </c>
      <c r="I679" t="s">
        <v>46</v>
      </c>
      <c r="J679" t="s">
        <v>29</v>
      </c>
      <c r="K679" t="s">
        <v>29</v>
      </c>
      <c r="L679" t="s">
        <v>34</v>
      </c>
      <c r="M679" t="s">
        <v>34</v>
      </c>
      <c r="N679">
        <v>2</v>
      </c>
      <c r="O679" t="s">
        <v>39</v>
      </c>
      <c r="P679">
        <v>15</v>
      </c>
      <c r="Q679">
        <v>13</v>
      </c>
      <c r="R679" t="s">
        <v>36</v>
      </c>
      <c r="S679" t="s">
        <v>34</v>
      </c>
      <c r="T679" t="s">
        <v>34</v>
      </c>
      <c r="U679" t="s">
        <v>29</v>
      </c>
      <c r="V679" t="s">
        <v>29</v>
      </c>
      <c r="W679" t="s">
        <v>34</v>
      </c>
      <c r="X679" t="s">
        <v>34</v>
      </c>
      <c r="Y679" t="s">
        <v>1305</v>
      </c>
      <c r="Z679" t="s">
        <v>34</v>
      </c>
      <c r="AA679" t="s">
        <v>1304</v>
      </c>
    </row>
    <row r="680" spans="1:27" x14ac:dyDescent="0.3">
      <c r="A680" t="s">
        <v>1306</v>
      </c>
      <c r="B680">
        <v>706</v>
      </c>
      <c r="C680" t="s">
        <v>29</v>
      </c>
      <c r="D680" t="s">
        <v>29</v>
      </c>
      <c r="E680" t="s">
        <v>54</v>
      </c>
      <c r="F680" t="s">
        <v>54</v>
      </c>
      <c r="G680">
        <v>50</v>
      </c>
      <c r="H680" t="s">
        <v>34</v>
      </c>
      <c r="I680" t="s">
        <v>46</v>
      </c>
      <c r="J680" t="s">
        <v>34</v>
      </c>
      <c r="K680" t="s">
        <v>34</v>
      </c>
      <c r="L680" t="s">
        <v>29</v>
      </c>
      <c r="M680" t="s">
        <v>29</v>
      </c>
      <c r="N680">
        <v>2</v>
      </c>
      <c r="O680" t="s">
        <v>50</v>
      </c>
      <c r="P680">
        <v>35</v>
      </c>
      <c r="Q680">
        <v>27</v>
      </c>
      <c r="R680" t="s">
        <v>36</v>
      </c>
      <c r="S680" t="s">
        <v>34</v>
      </c>
      <c r="T680" t="s">
        <v>29</v>
      </c>
      <c r="U680" t="s">
        <v>34</v>
      </c>
      <c r="V680" t="s">
        <v>29</v>
      </c>
      <c r="W680" t="s">
        <v>29</v>
      </c>
      <c r="X680" t="s">
        <v>34</v>
      </c>
      <c r="Y680" t="s">
        <v>1307</v>
      </c>
      <c r="Z680" t="s">
        <v>34</v>
      </c>
      <c r="AA680" t="s">
        <v>1306</v>
      </c>
    </row>
    <row r="681" spans="1:27" x14ac:dyDescent="0.3">
      <c r="A681" t="s">
        <v>1308</v>
      </c>
      <c r="B681">
        <v>2666</v>
      </c>
      <c r="G681">
        <v>28</v>
      </c>
      <c r="O681" t="s">
        <v>465</v>
      </c>
      <c r="R681" t="s">
        <v>28</v>
      </c>
      <c r="S681" t="s">
        <v>29</v>
      </c>
      <c r="T681" t="s">
        <v>34</v>
      </c>
      <c r="U681" t="s">
        <v>29</v>
      </c>
      <c r="V681" t="s">
        <v>29</v>
      </c>
      <c r="W681" t="s">
        <v>29</v>
      </c>
      <c r="X681" t="s">
        <v>34</v>
      </c>
      <c r="Y681" t="s">
        <v>1309</v>
      </c>
      <c r="Z681" t="s">
        <v>29</v>
      </c>
      <c r="AA681" t="s">
        <v>1308</v>
      </c>
    </row>
    <row r="682" spans="1:27" x14ac:dyDescent="0.3">
      <c r="A682" t="s">
        <v>765</v>
      </c>
      <c r="B682">
        <v>1753</v>
      </c>
      <c r="C682" t="s">
        <v>29</v>
      </c>
      <c r="D682" t="s">
        <v>29</v>
      </c>
      <c r="E682" t="s">
        <v>32</v>
      </c>
      <c r="F682" t="s">
        <v>32</v>
      </c>
      <c r="G682">
        <v>66</v>
      </c>
      <c r="H682" t="s">
        <v>29</v>
      </c>
      <c r="I682" t="s">
        <v>33</v>
      </c>
      <c r="J682" t="s">
        <v>34</v>
      </c>
      <c r="K682" t="s">
        <v>29</v>
      </c>
      <c r="L682" t="s">
        <v>29</v>
      </c>
      <c r="M682" t="s">
        <v>29</v>
      </c>
      <c r="N682">
        <v>2</v>
      </c>
      <c r="O682" t="s">
        <v>66</v>
      </c>
      <c r="P682">
        <v>15</v>
      </c>
      <c r="Q682">
        <v>15</v>
      </c>
      <c r="R682" t="s">
        <v>36</v>
      </c>
      <c r="S682" t="s">
        <v>29</v>
      </c>
      <c r="T682" t="s">
        <v>34</v>
      </c>
      <c r="U682" t="s">
        <v>29</v>
      </c>
      <c r="V682" t="s">
        <v>34</v>
      </c>
      <c r="W682" t="s">
        <v>34</v>
      </c>
      <c r="X682" t="s">
        <v>34</v>
      </c>
      <c r="Y682" t="s">
        <v>1310</v>
      </c>
      <c r="Z682" t="s">
        <v>34</v>
      </c>
      <c r="AA682" t="s">
        <v>765</v>
      </c>
    </row>
    <row r="683" spans="1:27" x14ac:dyDescent="0.3">
      <c r="A683" t="s">
        <v>651</v>
      </c>
      <c r="B683">
        <v>3052</v>
      </c>
      <c r="G683">
        <v>48</v>
      </c>
      <c r="O683" t="s">
        <v>50</v>
      </c>
      <c r="R683" t="s">
        <v>28</v>
      </c>
      <c r="S683" t="s">
        <v>29</v>
      </c>
      <c r="T683" t="s">
        <v>29</v>
      </c>
      <c r="U683" t="s">
        <v>29</v>
      </c>
      <c r="V683" t="s">
        <v>29</v>
      </c>
      <c r="W683" t="s">
        <v>29</v>
      </c>
      <c r="X683" t="s">
        <v>34</v>
      </c>
      <c r="Y683" t="s">
        <v>1311</v>
      </c>
      <c r="Z683" t="s">
        <v>29</v>
      </c>
      <c r="AA683" t="s">
        <v>651</v>
      </c>
    </row>
    <row r="684" spans="1:27" x14ac:dyDescent="0.3">
      <c r="A684" t="s">
        <v>345</v>
      </c>
      <c r="B684">
        <v>1280</v>
      </c>
      <c r="C684" t="s">
        <v>34</v>
      </c>
      <c r="D684" t="s">
        <v>29</v>
      </c>
      <c r="E684" t="s">
        <v>160</v>
      </c>
      <c r="F684" t="s">
        <v>160</v>
      </c>
      <c r="G684">
        <v>80</v>
      </c>
      <c r="H684" t="s">
        <v>34</v>
      </c>
      <c r="I684" t="s">
        <v>46</v>
      </c>
      <c r="J684" t="s">
        <v>29</v>
      </c>
      <c r="K684" t="s">
        <v>29</v>
      </c>
      <c r="L684" t="s">
        <v>34</v>
      </c>
      <c r="M684" t="s">
        <v>34</v>
      </c>
      <c r="N684">
        <v>3</v>
      </c>
      <c r="O684" t="s">
        <v>39</v>
      </c>
      <c r="P684">
        <v>15</v>
      </c>
      <c r="Q684">
        <v>12</v>
      </c>
      <c r="R684" t="s">
        <v>36</v>
      </c>
      <c r="S684" t="s">
        <v>34</v>
      </c>
      <c r="T684" t="s">
        <v>29</v>
      </c>
      <c r="U684" t="s">
        <v>29</v>
      </c>
      <c r="V684" t="s">
        <v>29</v>
      </c>
      <c r="W684" t="s">
        <v>34</v>
      </c>
      <c r="X684" t="s">
        <v>34</v>
      </c>
      <c r="Y684" t="s">
        <v>1312</v>
      </c>
      <c r="Z684" t="s">
        <v>34</v>
      </c>
      <c r="AA684" t="s">
        <v>345</v>
      </c>
    </row>
    <row r="685" spans="1:27" x14ac:dyDescent="0.3">
      <c r="A685" t="s">
        <v>1313</v>
      </c>
      <c r="B685">
        <v>368</v>
      </c>
      <c r="C685" t="s">
        <v>34</v>
      </c>
      <c r="D685" t="s">
        <v>34</v>
      </c>
      <c r="E685" t="s">
        <v>54</v>
      </c>
      <c r="F685" t="s">
        <v>54</v>
      </c>
      <c r="G685">
        <v>45</v>
      </c>
      <c r="H685" t="s">
        <v>29</v>
      </c>
      <c r="I685" t="s">
        <v>33</v>
      </c>
      <c r="J685" t="s">
        <v>34</v>
      </c>
      <c r="K685" t="s">
        <v>34</v>
      </c>
      <c r="L685" t="s">
        <v>34</v>
      </c>
      <c r="M685" t="s">
        <v>34</v>
      </c>
      <c r="N685">
        <v>2</v>
      </c>
      <c r="O685" t="s">
        <v>50</v>
      </c>
      <c r="P685">
        <v>20</v>
      </c>
      <c r="Q685">
        <v>16</v>
      </c>
      <c r="R685" t="s">
        <v>36</v>
      </c>
      <c r="S685" t="s">
        <v>29</v>
      </c>
      <c r="T685" t="s">
        <v>67</v>
      </c>
      <c r="U685" t="s">
        <v>29</v>
      </c>
      <c r="V685" t="s">
        <v>67</v>
      </c>
      <c r="W685" t="s">
        <v>29</v>
      </c>
      <c r="X685" t="s">
        <v>34</v>
      </c>
      <c r="Y685" t="s">
        <v>1314</v>
      </c>
      <c r="Z685" t="s">
        <v>34</v>
      </c>
      <c r="AA685" t="s">
        <v>1313</v>
      </c>
    </row>
    <row r="686" spans="1:27" x14ac:dyDescent="0.3">
      <c r="A686" t="s">
        <v>763</v>
      </c>
      <c r="B686">
        <v>1519</v>
      </c>
      <c r="C686" t="s">
        <v>29</v>
      </c>
      <c r="D686" t="s">
        <v>29</v>
      </c>
      <c r="E686" t="s">
        <v>54</v>
      </c>
      <c r="F686" t="s">
        <v>54</v>
      </c>
      <c r="G686">
        <v>54</v>
      </c>
      <c r="H686" t="s">
        <v>29</v>
      </c>
      <c r="I686" t="s">
        <v>46</v>
      </c>
      <c r="J686" t="s">
        <v>34</v>
      </c>
      <c r="K686" t="s">
        <v>29</v>
      </c>
      <c r="L686" t="s">
        <v>34</v>
      </c>
      <c r="M686" t="s">
        <v>34</v>
      </c>
      <c r="N686">
        <v>2</v>
      </c>
      <c r="O686" t="s">
        <v>39</v>
      </c>
      <c r="P686">
        <v>8</v>
      </c>
      <c r="Q686">
        <v>8</v>
      </c>
      <c r="R686" t="s">
        <v>36</v>
      </c>
      <c r="S686" t="s">
        <v>34</v>
      </c>
      <c r="T686" t="s">
        <v>29</v>
      </c>
      <c r="U686" t="s">
        <v>29</v>
      </c>
      <c r="V686" t="s">
        <v>29</v>
      </c>
      <c r="W686" t="s">
        <v>29</v>
      </c>
      <c r="X686" t="s">
        <v>34</v>
      </c>
      <c r="Y686" t="s">
        <v>1315</v>
      </c>
      <c r="Z686" t="s">
        <v>34</v>
      </c>
      <c r="AA686" t="s">
        <v>763</v>
      </c>
    </row>
    <row r="687" spans="1:27" x14ac:dyDescent="0.3">
      <c r="A687" t="s">
        <v>1316</v>
      </c>
      <c r="B687">
        <v>1703</v>
      </c>
      <c r="G687">
        <v>80</v>
      </c>
      <c r="O687" t="s">
        <v>47</v>
      </c>
      <c r="R687" t="s">
        <v>40</v>
      </c>
      <c r="S687" t="s">
        <v>34</v>
      </c>
      <c r="T687" t="s">
        <v>29</v>
      </c>
      <c r="U687" t="s">
        <v>29</v>
      </c>
      <c r="V687" t="s">
        <v>29</v>
      </c>
      <c r="W687" t="s">
        <v>34</v>
      </c>
      <c r="X687" t="s">
        <v>34</v>
      </c>
      <c r="Y687" t="s">
        <v>1317</v>
      </c>
      <c r="Z687" t="s">
        <v>29</v>
      </c>
      <c r="AA687" t="s">
        <v>1316</v>
      </c>
    </row>
    <row r="688" spans="1:27" x14ac:dyDescent="0.3">
      <c r="A688" t="s">
        <v>1318</v>
      </c>
      <c r="B688">
        <v>4145</v>
      </c>
      <c r="G688">
        <v>31</v>
      </c>
      <c r="O688" t="s">
        <v>75</v>
      </c>
      <c r="R688" t="s">
        <v>28</v>
      </c>
      <c r="S688" t="s">
        <v>29</v>
      </c>
      <c r="T688" t="s">
        <v>34</v>
      </c>
      <c r="U688" t="s">
        <v>29</v>
      </c>
      <c r="V688" t="s">
        <v>29</v>
      </c>
      <c r="W688" t="s">
        <v>29</v>
      </c>
      <c r="X688" t="s">
        <v>29</v>
      </c>
      <c r="Y688" t="s">
        <v>1319</v>
      </c>
      <c r="Z688" t="s">
        <v>29</v>
      </c>
      <c r="AA688" t="s">
        <v>1318</v>
      </c>
    </row>
    <row r="689" spans="1:27" x14ac:dyDescent="0.3">
      <c r="A689" t="s">
        <v>1320</v>
      </c>
      <c r="B689">
        <v>1329</v>
      </c>
      <c r="C689" t="s">
        <v>29</v>
      </c>
      <c r="D689" t="s">
        <v>34</v>
      </c>
      <c r="E689" t="s">
        <v>54</v>
      </c>
      <c r="F689" t="s">
        <v>54</v>
      </c>
      <c r="G689">
        <v>67</v>
      </c>
      <c r="H689" t="s">
        <v>29</v>
      </c>
      <c r="I689" t="s">
        <v>33</v>
      </c>
      <c r="J689" t="s">
        <v>34</v>
      </c>
      <c r="K689" t="s">
        <v>29</v>
      </c>
      <c r="L689" t="s">
        <v>29</v>
      </c>
      <c r="M689" t="s">
        <v>29</v>
      </c>
      <c r="N689">
        <v>1</v>
      </c>
      <c r="O689" t="s">
        <v>47</v>
      </c>
      <c r="P689">
        <v>6</v>
      </c>
      <c r="Q689">
        <v>6</v>
      </c>
      <c r="R689" t="s">
        <v>36</v>
      </c>
      <c r="S689" t="s">
        <v>29</v>
      </c>
      <c r="T689" t="s">
        <v>34</v>
      </c>
      <c r="U689" t="s">
        <v>29</v>
      </c>
      <c r="V689" t="s">
        <v>29</v>
      </c>
      <c r="W689" t="s">
        <v>29</v>
      </c>
      <c r="X689" t="s">
        <v>34</v>
      </c>
      <c r="Y689" t="s">
        <v>1321</v>
      </c>
      <c r="Z689" t="s">
        <v>34</v>
      </c>
      <c r="AA689" t="s">
        <v>1320</v>
      </c>
    </row>
    <row r="690" spans="1:27" x14ac:dyDescent="0.3">
      <c r="A690" t="s">
        <v>1322</v>
      </c>
      <c r="B690">
        <v>905</v>
      </c>
      <c r="C690" t="s">
        <v>29</v>
      </c>
      <c r="D690" t="s">
        <v>34</v>
      </c>
      <c r="E690" t="s">
        <v>32</v>
      </c>
      <c r="F690" t="s">
        <v>67</v>
      </c>
      <c r="G690">
        <v>40</v>
      </c>
      <c r="H690" t="s">
        <v>29</v>
      </c>
      <c r="I690" t="s">
        <v>46</v>
      </c>
      <c r="J690" t="s">
        <v>34</v>
      </c>
      <c r="K690" t="s">
        <v>29</v>
      </c>
      <c r="L690" t="s">
        <v>34</v>
      </c>
      <c r="M690" t="s">
        <v>29</v>
      </c>
      <c r="N690">
        <v>2</v>
      </c>
      <c r="O690" t="s">
        <v>50</v>
      </c>
      <c r="P690">
        <v>4</v>
      </c>
      <c r="Q690">
        <v>2</v>
      </c>
      <c r="R690" t="s">
        <v>36</v>
      </c>
      <c r="S690" t="s">
        <v>34</v>
      </c>
      <c r="T690" t="s">
        <v>34</v>
      </c>
      <c r="U690" t="s">
        <v>34</v>
      </c>
      <c r="V690" t="s">
        <v>29</v>
      </c>
      <c r="W690" t="s">
        <v>34</v>
      </c>
      <c r="X690" t="s">
        <v>34</v>
      </c>
      <c r="Y690" t="s">
        <v>1323</v>
      </c>
      <c r="Z690" t="s">
        <v>34</v>
      </c>
      <c r="AA690" t="s">
        <v>1322</v>
      </c>
    </row>
    <row r="691" spans="1:27" x14ac:dyDescent="0.3">
      <c r="A691" t="s">
        <v>1324</v>
      </c>
      <c r="B691">
        <v>1554</v>
      </c>
      <c r="G691">
        <v>67</v>
      </c>
      <c r="O691" t="s">
        <v>47</v>
      </c>
      <c r="R691" t="s">
        <v>40</v>
      </c>
      <c r="S691" t="s">
        <v>34</v>
      </c>
      <c r="T691" t="s">
        <v>29</v>
      </c>
      <c r="U691" t="s">
        <v>29</v>
      </c>
      <c r="V691" t="s">
        <v>29</v>
      </c>
      <c r="W691" t="s">
        <v>29</v>
      </c>
      <c r="X691" t="s">
        <v>29</v>
      </c>
      <c r="Y691" t="s">
        <v>1325</v>
      </c>
      <c r="Z691" t="s">
        <v>29</v>
      </c>
      <c r="AA691" t="s">
        <v>1324</v>
      </c>
    </row>
    <row r="692" spans="1:27" x14ac:dyDescent="0.3">
      <c r="A692" t="s">
        <v>1326</v>
      </c>
      <c r="B692">
        <v>2985</v>
      </c>
      <c r="G692">
        <v>61</v>
      </c>
      <c r="O692" t="s">
        <v>47</v>
      </c>
      <c r="R692" t="s">
        <v>40</v>
      </c>
      <c r="S692" t="s">
        <v>34</v>
      </c>
      <c r="T692" t="s">
        <v>29</v>
      </c>
      <c r="U692" t="s">
        <v>29</v>
      </c>
      <c r="V692" t="s">
        <v>29</v>
      </c>
      <c r="W692" t="s">
        <v>29</v>
      </c>
      <c r="X692" t="s">
        <v>29</v>
      </c>
      <c r="Y692" t="s">
        <v>1327</v>
      </c>
      <c r="Z692" t="s">
        <v>29</v>
      </c>
      <c r="AA692" t="s">
        <v>1326</v>
      </c>
    </row>
    <row r="693" spans="1:27" x14ac:dyDescent="0.3">
      <c r="A693" t="s">
        <v>1328</v>
      </c>
      <c r="B693">
        <v>655</v>
      </c>
      <c r="C693" t="s">
        <v>29</v>
      </c>
      <c r="D693" t="s">
        <v>29</v>
      </c>
      <c r="E693" t="s">
        <v>55</v>
      </c>
      <c r="F693" t="s">
        <v>55</v>
      </c>
      <c r="G693">
        <v>79</v>
      </c>
      <c r="H693" t="s">
        <v>29</v>
      </c>
      <c r="I693" t="s">
        <v>46</v>
      </c>
      <c r="J693" t="s">
        <v>29</v>
      </c>
      <c r="K693" t="s">
        <v>29</v>
      </c>
      <c r="L693" t="s">
        <v>34</v>
      </c>
      <c r="M693" t="s">
        <v>34</v>
      </c>
      <c r="N693">
        <v>2</v>
      </c>
      <c r="O693" t="s">
        <v>39</v>
      </c>
      <c r="P693">
        <v>5</v>
      </c>
      <c r="Q693">
        <v>4</v>
      </c>
      <c r="R693" t="s">
        <v>36</v>
      </c>
      <c r="S693" t="s">
        <v>34</v>
      </c>
      <c r="T693" t="s">
        <v>29</v>
      </c>
      <c r="U693" t="s">
        <v>34</v>
      </c>
      <c r="V693" t="s">
        <v>29</v>
      </c>
      <c r="W693" t="s">
        <v>29</v>
      </c>
      <c r="X693" t="s">
        <v>34</v>
      </c>
      <c r="Y693" t="s">
        <v>1329</v>
      </c>
      <c r="Z693" t="s">
        <v>34</v>
      </c>
      <c r="AA693" t="s">
        <v>1328</v>
      </c>
    </row>
    <row r="694" spans="1:27" x14ac:dyDescent="0.3">
      <c r="A694" t="s">
        <v>751</v>
      </c>
      <c r="B694">
        <v>1862</v>
      </c>
      <c r="C694" t="s">
        <v>29</v>
      </c>
      <c r="D694" t="s">
        <v>34</v>
      </c>
      <c r="E694" t="s">
        <v>32</v>
      </c>
      <c r="F694" t="s">
        <v>32</v>
      </c>
      <c r="G694">
        <v>47</v>
      </c>
      <c r="H694" t="s">
        <v>34</v>
      </c>
      <c r="I694" t="s">
        <v>46</v>
      </c>
      <c r="J694" t="s">
        <v>34</v>
      </c>
      <c r="K694" t="s">
        <v>29</v>
      </c>
      <c r="L694" t="s">
        <v>29</v>
      </c>
      <c r="M694" t="s">
        <v>29</v>
      </c>
      <c r="N694">
        <v>2</v>
      </c>
      <c r="O694" t="s">
        <v>99</v>
      </c>
      <c r="P694">
        <v>7</v>
      </c>
      <c r="Q694">
        <v>5</v>
      </c>
      <c r="R694" t="s">
        <v>36</v>
      </c>
      <c r="S694" t="s">
        <v>34</v>
      </c>
      <c r="T694" t="s">
        <v>29</v>
      </c>
      <c r="U694" t="s">
        <v>34</v>
      </c>
      <c r="V694" t="s">
        <v>29</v>
      </c>
      <c r="W694" t="s">
        <v>34</v>
      </c>
      <c r="X694" t="s">
        <v>34</v>
      </c>
      <c r="Y694" t="s">
        <v>1330</v>
      </c>
      <c r="Z694" t="s">
        <v>34</v>
      </c>
      <c r="AA694" t="s">
        <v>751</v>
      </c>
    </row>
    <row r="695" spans="1:27" x14ac:dyDescent="0.3">
      <c r="A695" t="s">
        <v>1331</v>
      </c>
      <c r="B695">
        <v>4594</v>
      </c>
      <c r="C695" t="s">
        <v>29</v>
      </c>
      <c r="D695" t="s">
        <v>29</v>
      </c>
      <c r="E695" t="s">
        <v>55</v>
      </c>
      <c r="F695" t="s">
        <v>55</v>
      </c>
      <c r="G695">
        <v>80</v>
      </c>
      <c r="H695" t="s">
        <v>29</v>
      </c>
      <c r="I695" t="s">
        <v>33</v>
      </c>
      <c r="J695" t="s">
        <v>29</v>
      </c>
      <c r="K695" t="s">
        <v>29</v>
      </c>
      <c r="L695" t="s">
        <v>34</v>
      </c>
      <c r="M695" t="s">
        <v>34</v>
      </c>
      <c r="N695">
        <v>3</v>
      </c>
      <c r="O695" t="s">
        <v>47</v>
      </c>
      <c r="P695">
        <v>5</v>
      </c>
      <c r="Q695">
        <v>4</v>
      </c>
      <c r="R695" t="s">
        <v>40</v>
      </c>
      <c r="S695" t="s">
        <v>34</v>
      </c>
      <c r="T695" t="s">
        <v>29</v>
      </c>
      <c r="U695" t="s">
        <v>34</v>
      </c>
      <c r="V695" t="s">
        <v>29</v>
      </c>
      <c r="W695" t="s">
        <v>29</v>
      </c>
      <c r="X695" t="s">
        <v>29</v>
      </c>
      <c r="Y695" t="s">
        <v>1332</v>
      </c>
      <c r="Z695" t="s">
        <v>29</v>
      </c>
      <c r="AA695" t="s">
        <v>1331</v>
      </c>
    </row>
    <row r="696" spans="1:27" x14ac:dyDescent="0.3">
      <c r="A696" t="s">
        <v>1333</v>
      </c>
      <c r="B696">
        <v>49</v>
      </c>
      <c r="C696" t="s">
        <v>29</v>
      </c>
      <c r="D696" t="s">
        <v>29</v>
      </c>
      <c r="E696" t="s">
        <v>54</v>
      </c>
      <c r="F696" t="s">
        <v>54</v>
      </c>
      <c r="G696">
        <v>46</v>
      </c>
      <c r="H696" t="s">
        <v>34</v>
      </c>
      <c r="I696" t="s">
        <v>46</v>
      </c>
      <c r="J696" t="s">
        <v>29</v>
      </c>
      <c r="K696" t="s">
        <v>34</v>
      </c>
      <c r="L696" t="s">
        <v>29</v>
      </c>
      <c r="M696" t="s">
        <v>29</v>
      </c>
      <c r="N696">
        <v>2</v>
      </c>
      <c r="O696" t="s">
        <v>39</v>
      </c>
      <c r="P696">
        <v>6</v>
      </c>
      <c r="Q696">
        <v>5</v>
      </c>
      <c r="R696" t="s">
        <v>36</v>
      </c>
      <c r="S696" t="s">
        <v>29</v>
      </c>
      <c r="T696" t="s">
        <v>67</v>
      </c>
      <c r="U696" t="s">
        <v>29</v>
      </c>
      <c r="V696" t="s">
        <v>67</v>
      </c>
      <c r="W696" t="s">
        <v>29</v>
      </c>
      <c r="X696" t="s">
        <v>34</v>
      </c>
      <c r="Y696" t="s">
        <v>1334</v>
      </c>
      <c r="Z696" t="s">
        <v>34</v>
      </c>
      <c r="AA696" t="s">
        <v>1333</v>
      </c>
    </row>
    <row r="697" spans="1:27" x14ac:dyDescent="0.3">
      <c r="A697" t="s">
        <v>1335</v>
      </c>
      <c r="B697">
        <v>310</v>
      </c>
      <c r="C697" t="s">
        <v>29</v>
      </c>
      <c r="D697" t="s">
        <v>34</v>
      </c>
      <c r="E697" t="s">
        <v>54</v>
      </c>
      <c r="F697" t="s">
        <v>32</v>
      </c>
      <c r="G697">
        <v>62</v>
      </c>
      <c r="H697" t="s">
        <v>29</v>
      </c>
      <c r="I697" t="s">
        <v>46</v>
      </c>
      <c r="J697" t="s">
        <v>34</v>
      </c>
      <c r="K697" t="s">
        <v>34</v>
      </c>
      <c r="L697" t="s">
        <v>34</v>
      </c>
      <c r="M697" t="s">
        <v>34</v>
      </c>
      <c r="N697">
        <v>2</v>
      </c>
      <c r="O697" t="s">
        <v>66</v>
      </c>
      <c r="P697">
        <v>5</v>
      </c>
      <c r="Q697">
        <v>4</v>
      </c>
      <c r="R697" t="s">
        <v>36</v>
      </c>
      <c r="S697" t="s">
        <v>34</v>
      </c>
      <c r="T697" t="s">
        <v>67</v>
      </c>
      <c r="U697" t="s">
        <v>34</v>
      </c>
      <c r="V697" t="s">
        <v>67</v>
      </c>
      <c r="W697" t="s">
        <v>34</v>
      </c>
      <c r="X697" t="s">
        <v>34</v>
      </c>
      <c r="Y697" t="s">
        <v>1336</v>
      </c>
      <c r="Z697" t="s">
        <v>34</v>
      </c>
      <c r="AA697" t="s">
        <v>1335</v>
      </c>
    </row>
    <row r="698" spans="1:27" x14ac:dyDescent="0.3">
      <c r="A698" t="s">
        <v>1337</v>
      </c>
      <c r="B698">
        <v>1503</v>
      </c>
      <c r="C698" t="s">
        <v>29</v>
      </c>
      <c r="D698" t="s">
        <v>29</v>
      </c>
      <c r="E698" t="s">
        <v>55</v>
      </c>
      <c r="F698" t="s">
        <v>55</v>
      </c>
      <c r="G698">
        <v>60</v>
      </c>
      <c r="H698" t="s">
        <v>34</v>
      </c>
      <c r="I698" t="s">
        <v>33</v>
      </c>
      <c r="J698" t="s">
        <v>29</v>
      </c>
      <c r="K698" t="s">
        <v>29</v>
      </c>
      <c r="L698" t="s">
        <v>34</v>
      </c>
      <c r="M698" t="s">
        <v>29</v>
      </c>
      <c r="N698">
        <v>4</v>
      </c>
      <c r="O698" t="s">
        <v>39</v>
      </c>
      <c r="P698">
        <v>17</v>
      </c>
      <c r="Q698">
        <v>7</v>
      </c>
      <c r="R698" t="s">
        <v>36</v>
      </c>
      <c r="S698" t="s">
        <v>29</v>
      </c>
      <c r="T698" t="s">
        <v>34</v>
      </c>
      <c r="U698" t="s">
        <v>29</v>
      </c>
      <c r="V698" t="s">
        <v>29</v>
      </c>
      <c r="W698" t="s">
        <v>29</v>
      </c>
      <c r="X698" t="s">
        <v>34</v>
      </c>
      <c r="Y698" t="s">
        <v>1338</v>
      </c>
      <c r="Z698" t="s">
        <v>34</v>
      </c>
      <c r="AA698" t="s">
        <v>1337</v>
      </c>
    </row>
    <row r="699" spans="1:27" x14ac:dyDescent="0.3">
      <c r="A699" t="s">
        <v>909</v>
      </c>
      <c r="B699">
        <v>963</v>
      </c>
      <c r="C699" t="s">
        <v>29</v>
      </c>
      <c r="D699" t="s">
        <v>34</v>
      </c>
      <c r="E699" t="s">
        <v>32</v>
      </c>
      <c r="F699" t="s">
        <v>32</v>
      </c>
      <c r="G699">
        <v>76</v>
      </c>
      <c r="H699" t="s">
        <v>29</v>
      </c>
      <c r="I699" t="s">
        <v>46</v>
      </c>
      <c r="J699" t="s">
        <v>29</v>
      </c>
      <c r="K699" t="s">
        <v>34</v>
      </c>
      <c r="L699" t="s">
        <v>34</v>
      </c>
      <c r="M699" t="s">
        <v>34</v>
      </c>
      <c r="N699">
        <v>1</v>
      </c>
      <c r="O699" t="s">
        <v>47</v>
      </c>
      <c r="P699">
        <v>6</v>
      </c>
      <c r="Q699">
        <v>5</v>
      </c>
      <c r="R699" t="s">
        <v>40</v>
      </c>
      <c r="S699" t="s">
        <v>34</v>
      </c>
      <c r="T699" t="s">
        <v>29</v>
      </c>
      <c r="U699" t="s">
        <v>29</v>
      </c>
      <c r="V699" t="s">
        <v>29</v>
      </c>
      <c r="W699" t="s">
        <v>34</v>
      </c>
      <c r="X699" t="s">
        <v>29</v>
      </c>
      <c r="Y699" t="s">
        <v>1339</v>
      </c>
      <c r="Z699" t="s">
        <v>29</v>
      </c>
      <c r="AA699" t="s">
        <v>909</v>
      </c>
    </row>
    <row r="700" spans="1:27" x14ac:dyDescent="0.3">
      <c r="A700" t="s">
        <v>449</v>
      </c>
      <c r="B700">
        <v>1050</v>
      </c>
      <c r="G700">
        <v>43</v>
      </c>
      <c r="O700" t="s">
        <v>39</v>
      </c>
      <c r="R700" t="s">
        <v>28</v>
      </c>
      <c r="S700" t="s">
        <v>29</v>
      </c>
      <c r="T700" t="s">
        <v>34</v>
      </c>
      <c r="U700" t="s">
        <v>29</v>
      </c>
      <c r="V700" t="s">
        <v>29</v>
      </c>
      <c r="W700" t="s">
        <v>29</v>
      </c>
      <c r="X700" t="s">
        <v>34</v>
      </c>
      <c r="Y700" t="s">
        <v>1340</v>
      </c>
      <c r="Z700" t="s">
        <v>29</v>
      </c>
      <c r="AA700" t="s">
        <v>449</v>
      </c>
    </row>
    <row r="701" spans="1:27" x14ac:dyDescent="0.3">
      <c r="A701" t="s">
        <v>353</v>
      </c>
      <c r="B701">
        <v>969</v>
      </c>
      <c r="C701" t="s">
        <v>34</v>
      </c>
      <c r="D701" t="s">
        <v>34</v>
      </c>
      <c r="E701" t="s">
        <v>54</v>
      </c>
      <c r="F701" t="s">
        <v>54</v>
      </c>
      <c r="G701">
        <v>64</v>
      </c>
      <c r="H701" t="s">
        <v>34</v>
      </c>
      <c r="I701" t="s">
        <v>46</v>
      </c>
      <c r="J701" t="s">
        <v>34</v>
      </c>
      <c r="K701" t="s">
        <v>34</v>
      </c>
      <c r="L701" t="s">
        <v>34</v>
      </c>
      <c r="M701" t="s">
        <v>34</v>
      </c>
      <c r="N701">
        <v>3</v>
      </c>
      <c r="O701" t="s">
        <v>39</v>
      </c>
      <c r="P701">
        <v>7</v>
      </c>
      <c r="Q701">
        <v>6</v>
      </c>
      <c r="R701" t="s">
        <v>36</v>
      </c>
      <c r="S701" t="s">
        <v>29</v>
      </c>
      <c r="T701" t="s">
        <v>34</v>
      </c>
      <c r="U701" t="s">
        <v>29</v>
      </c>
      <c r="V701" t="s">
        <v>29</v>
      </c>
      <c r="W701" t="s">
        <v>29</v>
      </c>
      <c r="X701" t="s">
        <v>34</v>
      </c>
      <c r="Y701" t="s">
        <v>1341</v>
      </c>
      <c r="Z701" t="s">
        <v>34</v>
      </c>
      <c r="AA701" t="s">
        <v>353</v>
      </c>
    </row>
    <row r="702" spans="1:27" x14ac:dyDescent="0.3">
      <c r="A702" t="s">
        <v>1342</v>
      </c>
      <c r="B702">
        <v>1109</v>
      </c>
      <c r="C702" t="s">
        <v>29</v>
      </c>
      <c r="D702" t="s">
        <v>29</v>
      </c>
      <c r="E702" t="s">
        <v>32</v>
      </c>
      <c r="F702" t="s">
        <v>32</v>
      </c>
      <c r="G702">
        <v>53</v>
      </c>
      <c r="H702" t="s">
        <v>29</v>
      </c>
      <c r="I702" t="s">
        <v>33</v>
      </c>
      <c r="J702" t="s">
        <v>34</v>
      </c>
      <c r="K702" t="s">
        <v>29</v>
      </c>
      <c r="L702" t="s">
        <v>34</v>
      </c>
      <c r="M702" t="s">
        <v>34</v>
      </c>
      <c r="N702">
        <v>2</v>
      </c>
      <c r="O702" t="s">
        <v>43</v>
      </c>
      <c r="P702">
        <v>7</v>
      </c>
      <c r="Q702">
        <v>6</v>
      </c>
      <c r="R702" t="s">
        <v>36</v>
      </c>
      <c r="S702" t="s">
        <v>34</v>
      </c>
      <c r="T702" t="s">
        <v>34</v>
      </c>
      <c r="U702" t="s">
        <v>34</v>
      </c>
      <c r="V702" t="s">
        <v>29</v>
      </c>
      <c r="W702" t="s">
        <v>34</v>
      </c>
      <c r="X702" t="s">
        <v>34</v>
      </c>
      <c r="Y702" t="s">
        <v>1343</v>
      </c>
      <c r="Z702" t="s">
        <v>34</v>
      </c>
      <c r="AA702" t="s">
        <v>1342</v>
      </c>
    </row>
    <row r="703" spans="1:27" x14ac:dyDescent="0.3">
      <c r="A703" t="s">
        <v>1344</v>
      </c>
      <c r="B703">
        <v>2619</v>
      </c>
      <c r="G703">
        <v>57</v>
      </c>
      <c r="O703" t="s">
        <v>47</v>
      </c>
      <c r="R703" t="s">
        <v>51</v>
      </c>
      <c r="S703" t="s">
        <v>34</v>
      </c>
      <c r="T703" t="s">
        <v>29</v>
      </c>
      <c r="U703" t="s">
        <v>29</v>
      </c>
      <c r="V703" t="s">
        <v>29</v>
      </c>
      <c r="W703" t="s">
        <v>29</v>
      </c>
      <c r="X703" t="s">
        <v>34</v>
      </c>
      <c r="Y703" t="s">
        <v>1345</v>
      </c>
      <c r="Z703" t="s">
        <v>29</v>
      </c>
      <c r="AA703" t="s">
        <v>1344</v>
      </c>
    </row>
    <row r="704" spans="1:27" x14ac:dyDescent="0.3">
      <c r="A704" t="s">
        <v>1346</v>
      </c>
      <c r="B704">
        <v>1625</v>
      </c>
      <c r="C704" t="s">
        <v>29</v>
      </c>
      <c r="D704" t="s">
        <v>29</v>
      </c>
      <c r="E704" t="s">
        <v>54</v>
      </c>
      <c r="F704" t="s">
        <v>54</v>
      </c>
      <c r="G704">
        <v>61</v>
      </c>
      <c r="H704" t="s">
        <v>29</v>
      </c>
      <c r="I704" t="s">
        <v>33</v>
      </c>
      <c r="J704" t="s">
        <v>29</v>
      </c>
      <c r="K704" t="s">
        <v>29</v>
      </c>
      <c r="L704" t="s">
        <v>34</v>
      </c>
      <c r="M704" t="s">
        <v>34</v>
      </c>
      <c r="N704">
        <v>2</v>
      </c>
      <c r="O704" t="s">
        <v>35</v>
      </c>
      <c r="P704">
        <v>9</v>
      </c>
      <c r="Q704">
        <v>8</v>
      </c>
      <c r="R704" t="s">
        <v>36</v>
      </c>
      <c r="S704" t="s">
        <v>29</v>
      </c>
      <c r="T704" t="s">
        <v>67</v>
      </c>
      <c r="U704" t="s">
        <v>29</v>
      </c>
      <c r="V704" t="s">
        <v>67</v>
      </c>
      <c r="W704" t="s">
        <v>29</v>
      </c>
      <c r="X704" t="s">
        <v>34</v>
      </c>
      <c r="Y704" t="s">
        <v>1347</v>
      </c>
      <c r="Z704" t="s">
        <v>34</v>
      </c>
      <c r="AA704" t="s">
        <v>1346</v>
      </c>
    </row>
    <row r="705" spans="1:27" x14ac:dyDescent="0.3">
      <c r="A705" t="s">
        <v>1342</v>
      </c>
      <c r="B705">
        <v>1082</v>
      </c>
      <c r="C705" t="s">
        <v>29</v>
      </c>
      <c r="D705" t="s">
        <v>29</v>
      </c>
      <c r="E705" t="s">
        <v>32</v>
      </c>
      <c r="F705" t="s">
        <v>32</v>
      </c>
      <c r="G705">
        <v>53</v>
      </c>
      <c r="H705" t="s">
        <v>29</v>
      </c>
      <c r="I705" t="s">
        <v>33</v>
      </c>
      <c r="J705" t="s">
        <v>34</v>
      </c>
      <c r="K705" t="s">
        <v>29</v>
      </c>
      <c r="L705" t="s">
        <v>34</v>
      </c>
      <c r="M705" t="s">
        <v>34</v>
      </c>
      <c r="N705">
        <v>2</v>
      </c>
      <c r="O705" t="s">
        <v>47</v>
      </c>
      <c r="P705">
        <v>20</v>
      </c>
      <c r="Q705">
        <v>15</v>
      </c>
      <c r="R705" t="s">
        <v>40</v>
      </c>
      <c r="S705" t="s">
        <v>34</v>
      </c>
      <c r="T705" t="s">
        <v>34</v>
      </c>
      <c r="U705" t="s">
        <v>34</v>
      </c>
      <c r="V705" t="s">
        <v>29</v>
      </c>
      <c r="W705" t="s">
        <v>34</v>
      </c>
      <c r="X705" t="s">
        <v>34</v>
      </c>
      <c r="Y705" t="s">
        <v>1348</v>
      </c>
      <c r="Z705" t="s">
        <v>34</v>
      </c>
      <c r="AA705" t="s">
        <v>1342</v>
      </c>
    </row>
    <row r="706" spans="1:27" x14ac:dyDescent="0.3">
      <c r="A706" t="s">
        <v>623</v>
      </c>
      <c r="B706">
        <v>4635</v>
      </c>
      <c r="C706" t="s">
        <v>29</v>
      </c>
      <c r="D706" t="s">
        <v>29</v>
      </c>
      <c r="E706" t="s">
        <v>54</v>
      </c>
      <c r="G706">
        <v>70</v>
      </c>
      <c r="H706" t="s">
        <v>29</v>
      </c>
      <c r="I706" t="s">
        <v>33</v>
      </c>
      <c r="J706" t="s">
        <v>29</v>
      </c>
      <c r="K706" t="s">
        <v>29</v>
      </c>
      <c r="L706" t="s">
        <v>34</v>
      </c>
      <c r="M706" t="s">
        <v>34</v>
      </c>
      <c r="N706">
        <v>3</v>
      </c>
      <c r="O706" t="s">
        <v>27</v>
      </c>
      <c r="P706">
        <v>10</v>
      </c>
      <c r="Q706">
        <v>6</v>
      </c>
      <c r="R706" t="s">
        <v>40</v>
      </c>
      <c r="S706" t="s">
        <v>34</v>
      </c>
      <c r="T706" t="s">
        <v>34</v>
      </c>
      <c r="U706" t="s">
        <v>29</v>
      </c>
      <c r="V706" t="s">
        <v>34</v>
      </c>
      <c r="W706" t="s">
        <v>29</v>
      </c>
      <c r="X706" t="s">
        <v>29</v>
      </c>
      <c r="Y706" t="s">
        <v>1349</v>
      </c>
      <c r="Z706" t="s">
        <v>29</v>
      </c>
      <c r="AA706" t="s">
        <v>623</v>
      </c>
    </row>
    <row r="707" spans="1:27" x14ac:dyDescent="0.3">
      <c r="A707" t="s">
        <v>1350</v>
      </c>
      <c r="B707">
        <v>1562</v>
      </c>
      <c r="G707">
        <v>36</v>
      </c>
      <c r="O707" t="s">
        <v>50</v>
      </c>
      <c r="R707" t="s">
        <v>28</v>
      </c>
      <c r="S707" t="s">
        <v>29</v>
      </c>
      <c r="T707" t="s">
        <v>34</v>
      </c>
      <c r="U707" t="s">
        <v>29</v>
      </c>
      <c r="V707" t="s">
        <v>29</v>
      </c>
      <c r="W707" t="s">
        <v>29</v>
      </c>
      <c r="X707" t="s">
        <v>34</v>
      </c>
      <c r="Y707" t="s">
        <v>1351</v>
      </c>
      <c r="Z707" t="s">
        <v>29</v>
      </c>
      <c r="AA707" t="s">
        <v>1350</v>
      </c>
    </row>
    <row r="708" spans="1:27" x14ac:dyDescent="0.3">
      <c r="A708" t="s">
        <v>1352</v>
      </c>
      <c r="B708">
        <v>1487</v>
      </c>
      <c r="C708" t="s">
        <v>29</v>
      </c>
      <c r="D708" t="s">
        <v>29</v>
      </c>
      <c r="E708" t="s">
        <v>54</v>
      </c>
      <c r="F708" t="s">
        <v>54</v>
      </c>
      <c r="G708">
        <v>27</v>
      </c>
      <c r="H708" t="s">
        <v>29</v>
      </c>
      <c r="I708" t="s">
        <v>33</v>
      </c>
      <c r="J708" t="s">
        <v>29</v>
      </c>
      <c r="K708" t="s">
        <v>34</v>
      </c>
      <c r="L708" t="s">
        <v>34</v>
      </c>
      <c r="M708" t="s">
        <v>34</v>
      </c>
      <c r="N708">
        <v>3</v>
      </c>
      <c r="O708" t="s">
        <v>465</v>
      </c>
      <c r="P708">
        <v>5</v>
      </c>
      <c r="Q708">
        <v>4</v>
      </c>
      <c r="R708" t="s">
        <v>28</v>
      </c>
      <c r="S708" t="s">
        <v>29</v>
      </c>
      <c r="T708" t="s">
        <v>67</v>
      </c>
      <c r="U708" t="s">
        <v>29</v>
      </c>
      <c r="V708" t="s">
        <v>67</v>
      </c>
      <c r="W708" t="s">
        <v>29</v>
      </c>
      <c r="X708" t="s">
        <v>29</v>
      </c>
      <c r="Y708" t="s">
        <v>1353</v>
      </c>
      <c r="Z708" t="s">
        <v>34</v>
      </c>
      <c r="AA708" t="s">
        <v>1352</v>
      </c>
    </row>
    <row r="709" spans="1:27" x14ac:dyDescent="0.3">
      <c r="A709" t="s">
        <v>1354</v>
      </c>
      <c r="B709">
        <v>341</v>
      </c>
      <c r="C709" t="s">
        <v>29</v>
      </c>
      <c r="D709" t="s">
        <v>29</v>
      </c>
      <c r="E709" t="s">
        <v>54</v>
      </c>
      <c r="F709" t="s">
        <v>72</v>
      </c>
      <c r="G709">
        <v>73</v>
      </c>
      <c r="H709" t="s">
        <v>29</v>
      </c>
      <c r="I709" t="s">
        <v>33</v>
      </c>
      <c r="J709" t="s">
        <v>34</v>
      </c>
      <c r="K709" t="s">
        <v>34</v>
      </c>
      <c r="L709" t="s">
        <v>34</v>
      </c>
      <c r="M709" t="s">
        <v>34</v>
      </c>
      <c r="N709">
        <v>3</v>
      </c>
      <c r="O709" t="s">
        <v>66</v>
      </c>
      <c r="P709">
        <v>4</v>
      </c>
      <c r="Q709">
        <v>3</v>
      </c>
      <c r="R709" t="s">
        <v>36</v>
      </c>
      <c r="S709" t="s">
        <v>34</v>
      </c>
      <c r="T709" t="s">
        <v>34</v>
      </c>
      <c r="U709" t="s">
        <v>29</v>
      </c>
      <c r="V709" t="s">
        <v>29</v>
      </c>
      <c r="W709" t="s">
        <v>34</v>
      </c>
      <c r="X709" t="s">
        <v>34</v>
      </c>
      <c r="Y709" t="s">
        <v>1355</v>
      </c>
      <c r="Z709" t="s">
        <v>34</v>
      </c>
      <c r="AA709" t="s">
        <v>1354</v>
      </c>
    </row>
    <row r="710" spans="1:27" x14ac:dyDescent="0.3">
      <c r="A710" t="s">
        <v>404</v>
      </c>
      <c r="B710">
        <v>1061</v>
      </c>
      <c r="C710" t="s">
        <v>29</v>
      </c>
      <c r="D710" t="s">
        <v>29</v>
      </c>
      <c r="E710" t="s">
        <v>32</v>
      </c>
      <c r="F710" t="s">
        <v>32</v>
      </c>
      <c r="G710">
        <v>79</v>
      </c>
      <c r="H710" t="s">
        <v>29</v>
      </c>
      <c r="I710" t="s">
        <v>46</v>
      </c>
      <c r="J710" t="s">
        <v>29</v>
      </c>
      <c r="K710" t="s">
        <v>29</v>
      </c>
      <c r="L710" t="s">
        <v>29</v>
      </c>
      <c r="M710" t="s">
        <v>29</v>
      </c>
      <c r="N710">
        <v>2</v>
      </c>
      <c r="O710" t="s">
        <v>39</v>
      </c>
      <c r="P710">
        <v>10</v>
      </c>
      <c r="Q710">
        <v>8</v>
      </c>
      <c r="R710" t="s">
        <v>36</v>
      </c>
      <c r="S710" t="s">
        <v>34</v>
      </c>
      <c r="T710" t="s">
        <v>29</v>
      </c>
      <c r="U710" t="s">
        <v>29</v>
      </c>
      <c r="V710" t="s">
        <v>29</v>
      </c>
      <c r="W710" t="s">
        <v>29</v>
      </c>
      <c r="X710" t="s">
        <v>34</v>
      </c>
      <c r="Y710" t="s">
        <v>1356</v>
      </c>
      <c r="Z710" t="s">
        <v>34</v>
      </c>
      <c r="AA710" t="s">
        <v>404</v>
      </c>
    </row>
    <row r="711" spans="1:27" x14ac:dyDescent="0.3">
      <c r="A711" t="s">
        <v>1357</v>
      </c>
      <c r="B711">
        <v>1108</v>
      </c>
      <c r="G711">
        <v>61</v>
      </c>
      <c r="O711" t="s">
        <v>39</v>
      </c>
      <c r="R711" t="s">
        <v>51</v>
      </c>
      <c r="S711" t="s">
        <v>34</v>
      </c>
      <c r="T711" t="s">
        <v>34</v>
      </c>
      <c r="U711" t="s">
        <v>29</v>
      </c>
      <c r="V711" t="s">
        <v>29</v>
      </c>
      <c r="W711" t="s">
        <v>29</v>
      </c>
      <c r="X711" t="s">
        <v>34</v>
      </c>
      <c r="Y711" t="s">
        <v>1358</v>
      </c>
      <c r="Z711" t="s">
        <v>29</v>
      </c>
      <c r="AA711" t="s">
        <v>1357</v>
      </c>
    </row>
    <row r="712" spans="1:27" x14ac:dyDescent="0.3">
      <c r="A712" t="s">
        <v>514</v>
      </c>
      <c r="B712">
        <v>23</v>
      </c>
      <c r="C712" t="s">
        <v>29</v>
      </c>
      <c r="D712" t="s">
        <v>34</v>
      </c>
      <c r="E712" t="s">
        <v>54</v>
      </c>
      <c r="F712" t="s">
        <v>54</v>
      </c>
      <c r="G712">
        <v>56</v>
      </c>
      <c r="H712" t="s">
        <v>29</v>
      </c>
      <c r="I712" t="s">
        <v>33</v>
      </c>
      <c r="J712" t="s">
        <v>34</v>
      </c>
      <c r="K712" t="s">
        <v>34</v>
      </c>
      <c r="L712" t="s">
        <v>29</v>
      </c>
      <c r="M712" t="s">
        <v>34</v>
      </c>
      <c r="N712">
        <v>2</v>
      </c>
      <c r="O712" t="s">
        <v>50</v>
      </c>
      <c r="P712">
        <v>9</v>
      </c>
      <c r="Q712">
        <v>8</v>
      </c>
      <c r="R712" t="s">
        <v>36</v>
      </c>
      <c r="S712" t="s">
        <v>34</v>
      </c>
      <c r="T712" t="s">
        <v>67</v>
      </c>
      <c r="U712" t="s">
        <v>29</v>
      </c>
      <c r="V712" t="s">
        <v>67</v>
      </c>
      <c r="W712" t="s">
        <v>34</v>
      </c>
      <c r="X712" t="s">
        <v>29</v>
      </c>
      <c r="Y712" t="s">
        <v>1359</v>
      </c>
      <c r="Z712" t="s">
        <v>34</v>
      </c>
      <c r="AA712" t="s">
        <v>514</v>
      </c>
    </row>
    <row r="713" spans="1:27" x14ac:dyDescent="0.3">
      <c r="A713" t="s">
        <v>1360</v>
      </c>
      <c r="B713">
        <v>4123</v>
      </c>
      <c r="G713">
        <v>17</v>
      </c>
      <c r="O713" t="s">
        <v>132</v>
      </c>
      <c r="R713" t="s">
        <v>28</v>
      </c>
      <c r="S713" t="s">
        <v>29</v>
      </c>
      <c r="T713" t="s">
        <v>34</v>
      </c>
      <c r="U713" t="s">
        <v>29</v>
      </c>
      <c r="V713" t="s">
        <v>29</v>
      </c>
      <c r="W713" t="s">
        <v>29</v>
      </c>
      <c r="X713" t="s">
        <v>34</v>
      </c>
      <c r="Y713" t="s">
        <v>1361</v>
      </c>
      <c r="Z713" t="s">
        <v>29</v>
      </c>
      <c r="AA713" t="s">
        <v>1360</v>
      </c>
    </row>
    <row r="714" spans="1:27" x14ac:dyDescent="0.3">
      <c r="A714" t="s">
        <v>1362</v>
      </c>
      <c r="B714">
        <v>300</v>
      </c>
      <c r="C714" t="s">
        <v>29</v>
      </c>
      <c r="D714" t="s">
        <v>29</v>
      </c>
      <c r="E714" t="s">
        <v>55</v>
      </c>
      <c r="F714" t="s">
        <v>55</v>
      </c>
      <c r="G714">
        <v>68</v>
      </c>
      <c r="H714" t="s">
        <v>29</v>
      </c>
      <c r="I714" t="s">
        <v>33</v>
      </c>
      <c r="J714" t="s">
        <v>34</v>
      </c>
      <c r="K714" t="s">
        <v>34</v>
      </c>
      <c r="L714" t="s">
        <v>34</v>
      </c>
      <c r="M714" t="s">
        <v>34</v>
      </c>
      <c r="N714">
        <v>3</v>
      </c>
      <c r="O714" t="s">
        <v>27</v>
      </c>
      <c r="P714">
        <v>12</v>
      </c>
      <c r="Q714">
        <v>11</v>
      </c>
      <c r="R714" t="s">
        <v>36</v>
      </c>
      <c r="S714" t="s">
        <v>34</v>
      </c>
      <c r="T714" t="s">
        <v>67</v>
      </c>
      <c r="U714" t="s">
        <v>29</v>
      </c>
      <c r="V714" t="s">
        <v>67</v>
      </c>
      <c r="W714" t="s">
        <v>29</v>
      </c>
      <c r="X714" t="s">
        <v>34</v>
      </c>
      <c r="Y714" t="s">
        <v>1363</v>
      </c>
      <c r="Z714" t="s">
        <v>34</v>
      </c>
      <c r="AA714" t="s">
        <v>1362</v>
      </c>
    </row>
    <row r="715" spans="1:27" x14ac:dyDescent="0.3">
      <c r="A715" t="s">
        <v>1364</v>
      </c>
      <c r="B715">
        <v>945</v>
      </c>
      <c r="C715" t="s">
        <v>29</v>
      </c>
      <c r="D715" t="s">
        <v>29</v>
      </c>
      <c r="E715" t="s">
        <v>54</v>
      </c>
      <c r="F715" t="s">
        <v>54</v>
      </c>
      <c r="G715">
        <v>74</v>
      </c>
      <c r="H715" t="s">
        <v>34</v>
      </c>
      <c r="I715" t="s">
        <v>46</v>
      </c>
      <c r="J715" t="s">
        <v>29</v>
      </c>
      <c r="K715" t="s">
        <v>29</v>
      </c>
      <c r="L715" t="s">
        <v>34</v>
      </c>
      <c r="M715" t="s">
        <v>34</v>
      </c>
      <c r="N715">
        <v>2</v>
      </c>
      <c r="O715" t="s">
        <v>27</v>
      </c>
      <c r="P715">
        <v>12</v>
      </c>
      <c r="Q715">
        <v>10</v>
      </c>
      <c r="R715" t="s">
        <v>36</v>
      </c>
      <c r="S715" t="s">
        <v>34</v>
      </c>
      <c r="T715" t="s">
        <v>67</v>
      </c>
      <c r="U715" t="s">
        <v>29</v>
      </c>
      <c r="V715" t="s">
        <v>67</v>
      </c>
      <c r="W715" t="s">
        <v>67</v>
      </c>
      <c r="X715" t="s">
        <v>34</v>
      </c>
      <c r="Y715" t="s">
        <v>1365</v>
      </c>
      <c r="Z715" t="s">
        <v>34</v>
      </c>
      <c r="AA715" t="s">
        <v>1364</v>
      </c>
    </row>
    <row r="716" spans="1:27" x14ac:dyDescent="0.3">
      <c r="A716" t="s">
        <v>1366</v>
      </c>
      <c r="B716">
        <v>2516</v>
      </c>
      <c r="G716">
        <v>75</v>
      </c>
      <c r="O716" t="s">
        <v>39</v>
      </c>
      <c r="R716" t="s">
        <v>40</v>
      </c>
      <c r="S716" t="s">
        <v>34</v>
      </c>
      <c r="T716" t="s">
        <v>29</v>
      </c>
      <c r="U716" t="s">
        <v>29</v>
      </c>
      <c r="V716" t="s">
        <v>29</v>
      </c>
      <c r="W716" t="s">
        <v>29</v>
      </c>
      <c r="X716" t="s">
        <v>29</v>
      </c>
      <c r="Y716" t="s">
        <v>1367</v>
      </c>
      <c r="Z716" t="s">
        <v>29</v>
      </c>
      <c r="AA716" t="s">
        <v>1366</v>
      </c>
    </row>
    <row r="717" spans="1:27" x14ac:dyDescent="0.3">
      <c r="A717" t="s">
        <v>1155</v>
      </c>
      <c r="B717">
        <v>1008</v>
      </c>
      <c r="C717" t="s">
        <v>29</v>
      </c>
      <c r="D717" t="s">
        <v>29</v>
      </c>
      <c r="E717" t="s">
        <v>32</v>
      </c>
      <c r="F717" t="s">
        <v>32</v>
      </c>
      <c r="G717">
        <v>73</v>
      </c>
      <c r="H717" t="s">
        <v>29</v>
      </c>
      <c r="I717" t="s">
        <v>33</v>
      </c>
      <c r="J717" t="s">
        <v>29</v>
      </c>
      <c r="K717" t="s">
        <v>29</v>
      </c>
      <c r="L717" t="s">
        <v>29</v>
      </c>
      <c r="M717" t="s">
        <v>29</v>
      </c>
      <c r="N717">
        <v>2</v>
      </c>
      <c r="O717" t="s">
        <v>47</v>
      </c>
      <c r="P717">
        <v>9</v>
      </c>
      <c r="Q717">
        <v>6</v>
      </c>
      <c r="R717" t="s">
        <v>40</v>
      </c>
      <c r="S717" t="s">
        <v>34</v>
      </c>
      <c r="T717" t="s">
        <v>34</v>
      </c>
      <c r="U717" t="s">
        <v>29</v>
      </c>
      <c r="V717" t="s">
        <v>29</v>
      </c>
      <c r="W717" t="s">
        <v>34</v>
      </c>
      <c r="X717" t="s">
        <v>29</v>
      </c>
      <c r="Y717" t="s">
        <v>1368</v>
      </c>
      <c r="Z717" t="s">
        <v>29</v>
      </c>
      <c r="AA717" t="s">
        <v>1155</v>
      </c>
    </row>
    <row r="718" spans="1:27" x14ac:dyDescent="0.3">
      <c r="A718" t="s">
        <v>1369</v>
      </c>
      <c r="B718">
        <v>908</v>
      </c>
      <c r="C718" t="s">
        <v>29</v>
      </c>
      <c r="D718" t="s">
        <v>29</v>
      </c>
      <c r="E718" t="s">
        <v>54</v>
      </c>
      <c r="F718" t="s">
        <v>54</v>
      </c>
      <c r="G718">
        <v>49</v>
      </c>
      <c r="H718" t="s">
        <v>34</v>
      </c>
      <c r="I718" t="s">
        <v>46</v>
      </c>
      <c r="J718" t="s">
        <v>34</v>
      </c>
      <c r="K718" t="s">
        <v>29</v>
      </c>
      <c r="L718" t="s">
        <v>29</v>
      </c>
      <c r="M718" t="s">
        <v>34</v>
      </c>
      <c r="N718">
        <v>2</v>
      </c>
      <c r="O718" t="s">
        <v>39</v>
      </c>
      <c r="P718">
        <v>16</v>
      </c>
      <c r="Q718">
        <v>10</v>
      </c>
      <c r="R718" t="s">
        <v>36</v>
      </c>
      <c r="S718" t="s">
        <v>34</v>
      </c>
      <c r="T718" t="s">
        <v>67</v>
      </c>
      <c r="U718" t="s">
        <v>29</v>
      </c>
      <c r="V718" t="s">
        <v>67</v>
      </c>
      <c r="W718" t="s">
        <v>29</v>
      </c>
      <c r="X718" t="s">
        <v>34</v>
      </c>
      <c r="Y718" t="s">
        <v>1370</v>
      </c>
      <c r="Z718" t="s">
        <v>34</v>
      </c>
      <c r="AA718" t="s">
        <v>1369</v>
      </c>
    </row>
    <row r="719" spans="1:27" x14ac:dyDescent="0.3">
      <c r="A719" t="s">
        <v>1371</v>
      </c>
      <c r="B719">
        <v>1392</v>
      </c>
      <c r="G719">
        <v>50</v>
      </c>
      <c r="O719" t="s">
        <v>66</v>
      </c>
      <c r="R719" t="s">
        <v>40</v>
      </c>
      <c r="S719" t="s">
        <v>29</v>
      </c>
      <c r="T719" t="s">
        <v>29</v>
      </c>
      <c r="U719" t="s">
        <v>29</v>
      </c>
      <c r="V719" t="s">
        <v>29</v>
      </c>
      <c r="W719" t="s">
        <v>29</v>
      </c>
      <c r="X719" t="s">
        <v>29</v>
      </c>
      <c r="Y719" t="s">
        <v>1372</v>
      </c>
      <c r="Z719" t="s">
        <v>29</v>
      </c>
      <c r="AA719" t="s">
        <v>1371</v>
      </c>
    </row>
    <row r="720" spans="1:27" x14ac:dyDescent="0.3">
      <c r="A720" t="s">
        <v>1373</v>
      </c>
      <c r="B720">
        <v>1619</v>
      </c>
      <c r="C720" t="s">
        <v>29</v>
      </c>
      <c r="D720" t="s">
        <v>29</v>
      </c>
      <c r="E720" t="s">
        <v>55</v>
      </c>
      <c r="F720" t="s">
        <v>55</v>
      </c>
      <c r="G720">
        <v>74</v>
      </c>
      <c r="H720" t="s">
        <v>29</v>
      </c>
      <c r="I720" t="s">
        <v>33</v>
      </c>
      <c r="J720" t="s">
        <v>34</v>
      </c>
      <c r="K720" t="s">
        <v>29</v>
      </c>
      <c r="L720" t="s">
        <v>34</v>
      </c>
      <c r="M720" t="s">
        <v>34</v>
      </c>
      <c r="N720">
        <v>2</v>
      </c>
      <c r="O720" t="s">
        <v>66</v>
      </c>
      <c r="P720">
        <v>12</v>
      </c>
      <c r="Q720">
        <v>8</v>
      </c>
      <c r="R720" t="s">
        <v>36</v>
      </c>
      <c r="S720" t="s">
        <v>34</v>
      </c>
      <c r="T720" t="s">
        <v>67</v>
      </c>
      <c r="U720" t="s">
        <v>34</v>
      </c>
      <c r="V720" t="s">
        <v>67</v>
      </c>
      <c r="W720" t="s">
        <v>34</v>
      </c>
      <c r="X720" t="s">
        <v>34</v>
      </c>
      <c r="Y720" t="s">
        <v>1374</v>
      </c>
      <c r="Z720" t="s">
        <v>34</v>
      </c>
      <c r="AA720" t="s">
        <v>1373</v>
      </c>
    </row>
    <row r="721" spans="1:27" x14ac:dyDescent="0.3">
      <c r="A721" t="s">
        <v>1375</v>
      </c>
      <c r="B721">
        <v>1721</v>
      </c>
      <c r="C721" t="s">
        <v>29</v>
      </c>
      <c r="D721" t="s">
        <v>29</v>
      </c>
      <c r="E721" t="s">
        <v>32</v>
      </c>
      <c r="F721" t="s">
        <v>32</v>
      </c>
      <c r="G721">
        <v>76</v>
      </c>
      <c r="H721" t="s">
        <v>34</v>
      </c>
      <c r="I721" t="s">
        <v>46</v>
      </c>
      <c r="J721" t="s">
        <v>29</v>
      </c>
      <c r="K721" t="s">
        <v>34</v>
      </c>
      <c r="L721" t="s">
        <v>34</v>
      </c>
      <c r="M721" t="s">
        <v>29</v>
      </c>
      <c r="N721">
        <v>3</v>
      </c>
      <c r="O721" t="s">
        <v>66</v>
      </c>
      <c r="P721">
        <v>3</v>
      </c>
      <c r="Q721">
        <v>3</v>
      </c>
      <c r="R721" t="s">
        <v>36</v>
      </c>
      <c r="S721" t="s">
        <v>34</v>
      </c>
      <c r="T721" t="s">
        <v>34</v>
      </c>
      <c r="U721" t="s">
        <v>29</v>
      </c>
      <c r="V721" t="s">
        <v>29</v>
      </c>
      <c r="W721" t="s">
        <v>34</v>
      </c>
      <c r="X721" t="s">
        <v>34</v>
      </c>
      <c r="Y721" t="s">
        <v>1376</v>
      </c>
      <c r="Z721" t="s">
        <v>34</v>
      </c>
      <c r="AA721" t="s">
        <v>1375</v>
      </c>
    </row>
    <row r="722" spans="1:27" x14ac:dyDescent="0.3">
      <c r="A722" t="s">
        <v>1377</v>
      </c>
      <c r="B722">
        <v>638</v>
      </c>
      <c r="C722" t="s">
        <v>29</v>
      </c>
      <c r="D722" t="s">
        <v>29</v>
      </c>
      <c r="E722" t="s">
        <v>72</v>
      </c>
      <c r="F722" t="s">
        <v>72</v>
      </c>
      <c r="G722">
        <v>78</v>
      </c>
      <c r="H722" t="s">
        <v>34</v>
      </c>
      <c r="I722" t="s">
        <v>46</v>
      </c>
      <c r="J722" t="s">
        <v>29</v>
      </c>
      <c r="K722" t="s">
        <v>34</v>
      </c>
      <c r="L722" t="s">
        <v>34</v>
      </c>
      <c r="M722" t="s">
        <v>34</v>
      </c>
      <c r="N722">
        <v>4</v>
      </c>
      <c r="O722" t="s">
        <v>39</v>
      </c>
      <c r="P722">
        <v>12</v>
      </c>
      <c r="Q722">
        <v>11</v>
      </c>
      <c r="R722" t="s">
        <v>36</v>
      </c>
      <c r="S722" t="s">
        <v>34</v>
      </c>
      <c r="T722" t="s">
        <v>34</v>
      </c>
      <c r="U722" t="s">
        <v>29</v>
      </c>
      <c r="V722" t="s">
        <v>29</v>
      </c>
      <c r="W722" t="s">
        <v>34</v>
      </c>
      <c r="X722" t="s">
        <v>34</v>
      </c>
      <c r="Y722" t="s">
        <v>1378</v>
      </c>
      <c r="Z722" t="s">
        <v>34</v>
      </c>
      <c r="AA722" t="s">
        <v>1377</v>
      </c>
    </row>
    <row r="723" spans="1:27" x14ac:dyDescent="0.3">
      <c r="A723" t="s">
        <v>139</v>
      </c>
      <c r="B723">
        <v>1182</v>
      </c>
      <c r="C723" t="s">
        <v>29</v>
      </c>
      <c r="D723" t="s">
        <v>29</v>
      </c>
      <c r="E723" t="s">
        <v>67</v>
      </c>
      <c r="F723" t="s">
        <v>67</v>
      </c>
      <c r="G723">
        <v>34</v>
      </c>
      <c r="H723" t="s">
        <v>29</v>
      </c>
      <c r="I723" t="s">
        <v>46</v>
      </c>
      <c r="J723" t="s">
        <v>29</v>
      </c>
      <c r="K723" t="s">
        <v>29</v>
      </c>
      <c r="L723" t="s">
        <v>34</v>
      </c>
      <c r="M723" t="s">
        <v>34</v>
      </c>
      <c r="N723">
        <v>3</v>
      </c>
      <c r="O723" t="s">
        <v>465</v>
      </c>
      <c r="P723">
        <v>10</v>
      </c>
      <c r="Q723">
        <v>10</v>
      </c>
      <c r="R723" t="s">
        <v>28</v>
      </c>
      <c r="S723" t="s">
        <v>29</v>
      </c>
      <c r="T723" t="s">
        <v>67</v>
      </c>
      <c r="U723" t="s">
        <v>29</v>
      </c>
      <c r="V723" t="s">
        <v>67</v>
      </c>
      <c r="W723" t="s">
        <v>29</v>
      </c>
      <c r="X723" t="s">
        <v>29</v>
      </c>
      <c r="Y723" t="s">
        <v>1379</v>
      </c>
      <c r="Z723" t="s">
        <v>34</v>
      </c>
      <c r="AA723" t="s">
        <v>139</v>
      </c>
    </row>
    <row r="724" spans="1:27" x14ac:dyDescent="0.3">
      <c r="A724" t="s">
        <v>1380</v>
      </c>
      <c r="B724">
        <v>1343</v>
      </c>
      <c r="C724" t="s">
        <v>29</v>
      </c>
      <c r="D724" t="s">
        <v>29</v>
      </c>
      <c r="E724" t="s">
        <v>54</v>
      </c>
      <c r="F724" t="s">
        <v>54</v>
      </c>
      <c r="G724">
        <v>68</v>
      </c>
      <c r="H724" t="s">
        <v>29</v>
      </c>
      <c r="I724" t="s">
        <v>33</v>
      </c>
      <c r="J724" t="s">
        <v>34</v>
      </c>
      <c r="K724" t="s">
        <v>29</v>
      </c>
      <c r="L724" t="s">
        <v>34</v>
      </c>
      <c r="M724" t="s">
        <v>34</v>
      </c>
      <c r="N724">
        <v>2</v>
      </c>
      <c r="O724" t="s">
        <v>781</v>
      </c>
      <c r="P724">
        <v>30</v>
      </c>
      <c r="Q724">
        <v>10</v>
      </c>
      <c r="R724" t="s">
        <v>28</v>
      </c>
      <c r="S724" t="s">
        <v>29</v>
      </c>
      <c r="T724" t="s">
        <v>67</v>
      </c>
      <c r="U724" t="s">
        <v>67</v>
      </c>
      <c r="V724" t="s">
        <v>67</v>
      </c>
      <c r="W724" t="s">
        <v>29</v>
      </c>
      <c r="X724" t="s">
        <v>29</v>
      </c>
      <c r="Y724" t="s">
        <v>1381</v>
      </c>
      <c r="Z724" t="s">
        <v>34</v>
      </c>
      <c r="AA724" t="s">
        <v>1380</v>
      </c>
    </row>
    <row r="725" spans="1:27" x14ac:dyDescent="0.3">
      <c r="A725" t="s">
        <v>512</v>
      </c>
      <c r="B725">
        <v>1598</v>
      </c>
      <c r="G725">
        <v>62</v>
      </c>
      <c r="O725" t="s">
        <v>39</v>
      </c>
      <c r="R725" t="s">
        <v>51</v>
      </c>
      <c r="S725" t="s">
        <v>29</v>
      </c>
      <c r="T725" t="s">
        <v>34</v>
      </c>
      <c r="U725" t="s">
        <v>29</v>
      </c>
      <c r="V725" t="s">
        <v>29</v>
      </c>
      <c r="W725" t="s">
        <v>29</v>
      </c>
      <c r="X725" t="s">
        <v>34</v>
      </c>
      <c r="Y725" t="s">
        <v>1382</v>
      </c>
      <c r="Z725" t="s">
        <v>29</v>
      </c>
      <c r="AA725" t="s">
        <v>512</v>
      </c>
    </row>
    <row r="726" spans="1:27" x14ac:dyDescent="0.3">
      <c r="A726" t="s">
        <v>1383</v>
      </c>
      <c r="B726">
        <v>1014</v>
      </c>
      <c r="C726" t="s">
        <v>34</v>
      </c>
      <c r="D726" t="s">
        <v>34</v>
      </c>
      <c r="E726" t="s">
        <v>72</v>
      </c>
      <c r="F726" t="s">
        <v>72</v>
      </c>
      <c r="G726">
        <v>62</v>
      </c>
      <c r="H726" t="s">
        <v>34</v>
      </c>
      <c r="I726" t="s">
        <v>46</v>
      </c>
      <c r="J726" t="s">
        <v>29</v>
      </c>
      <c r="K726" t="s">
        <v>29</v>
      </c>
      <c r="L726" t="s">
        <v>34</v>
      </c>
      <c r="M726" t="s">
        <v>34</v>
      </c>
      <c r="N726">
        <v>2</v>
      </c>
      <c r="O726" t="s">
        <v>43</v>
      </c>
      <c r="P726">
        <v>8</v>
      </c>
      <c r="Q726">
        <v>7</v>
      </c>
      <c r="R726" t="s">
        <v>81</v>
      </c>
      <c r="S726" t="s">
        <v>29</v>
      </c>
      <c r="T726" t="s">
        <v>29</v>
      </c>
      <c r="U726" t="s">
        <v>34</v>
      </c>
      <c r="V726" t="s">
        <v>29</v>
      </c>
      <c r="W726" t="s">
        <v>29</v>
      </c>
      <c r="X726" t="s">
        <v>34</v>
      </c>
      <c r="Y726" t="s">
        <v>1384</v>
      </c>
      <c r="Z726" t="s">
        <v>34</v>
      </c>
      <c r="AA726" t="s">
        <v>1383</v>
      </c>
    </row>
    <row r="727" spans="1:27" x14ac:dyDescent="0.3">
      <c r="A727" t="s">
        <v>1069</v>
      </c>
      <c r="B727">
        <v>4500</v>
      </c>
      <c r="C727" t="s">
        <v>29</v>
      </c>
      <c r="D727" t="s">
        <v>29</v>
      </c>
      <c r="E727" t="s">
        <v>55</v>
      </c>
      <c r="F727" t="s">
        <v>55</v>
      </c>
      <c r="G727">
        <v>51</v>
      </c>
      <c r="H727" t="s">
        <v>29</v>
      </c>
      <c r="I727" t="s">
        <v>33</v>
      </c>
      <c r="J727" t="s">
        <v>34</v>
      </c>
      <c r="K727" t="s">
        <v>29</v>
      </c>
      <c r="L727" t="s">
        <v>29</v>
      </c>
      <c r="M727" t="s">
        <v>29</v>
      </c>
      <c r="N727">
        <v>1</v>
      </c>
      <c r="O727" t="s">
        <v>43</v>
      </c>
      <c r="P727">
        <v>25</v>
      </c>
      <c r="Q727">
        <v>11</v>
      </c>
      <c r="R727" t="s">
        <v>40</v>
      </c>
      <c r="S727" t="s">
        <v>34</v>
      </c>
      <c r="T727" t="s">
        <v>29</v>
      </c>
      <c r="U727" t="s">
        <v>29</v>
      </c>
      <c r="V727" t="s">
        <v>29</v>
      </c>
      <c r="W727" t="s">
        <v>29</v>
      </c>
      <c r="X727" t="s">
        <v>29</v>
      </c>
      <c r="Y727" t="s">
        <v>1385</v>
      </c>
      <c r="Z727" t="s">
        <v>29</v>
      </c>
      <c r="AA727" t="s">
        <v>1069</v>
      </c>
    </row>
    <row r="728" spans="1:27" x14ac:dyDescent="0.3">
      <c r="A728" t="s">
        <v>1386</v>
      </c>
      <c r="B728">
        <v>666</v>
      </c>
      <c r="C728" t="s">
        <v>34</v>
      </c>
      <c r="D728" t="s">
        <v>29</v>
      </c>
      <c r="E728" t="s">
        <v>55</v>
      </c>
      <c r="F728" t="s">
        <v>54</v>
      </c>
      <c r="G728">
        <v>66</v>
      </c>
      <c r="H728" t="s">
        <v>29</v>
      </c>
      <c r="I728" t="s">
        <v>33</v>
      </c>
      <c r="J728" t="s">
        <v>29</v>
      </c>
      <c r="K728" t="s">
        <v>34</v>
      </c>
      <c r="L728" t="s">
        <v>34</v>
      </c>
      <c r="M728" t="s">
        <v>34</v>
      </c>
      <c r="N728">
        <v>2</v>
      </c>
      <c r="O728" t="s">
        <v>50</v>
      </c>
      <c r="P728">
        <v>8</v>
      </c>
      <c r="Q728">
        <v>6</v>
      </c>
      <c r="R728" t="s">
        <v>81</v>
      </c>
      <c r="S728" t="s">
        <v>34</v>
      </c>
      <c r="T728" t="s">
        <v>29</v>
      </c>
      <c r="U728" t="s">
        <v>29</v>
      </c>
      <c r="V728" t="s">
        <v>29</v>
      </c>
      <c r="W728" t="s">
        <v>29</v>
      </c>
      <c r="X728" t="s">
        <v>34</v>
      </c>
      <c r="Y728" t="s">
        <v>1387</v>
      </c>
      <c r="Z728" t="s">
        <v>34</v>
      </c>
      <c r="AA728" t="s">
        <v>1386</v>
      </c>
    </row>
    <row r="729" spans="1:27" x14ac:dyDescent="0.3">
      <c r="A729" t="s">
        <v>1388</v>
      </c>
      <c r="B729">
        <v>776</v>
      </c>
      <c r="C729" t="s">
        <v>29</v>
      </c>
      <c r="D729" t="s">
        <v>34</v>
      </c>
      <c r="E729" t="s">
        <v>32</v>
      </c>
      <c r="F729" t="s">
        <v>54</v>
      </c>
      <c r="G729">
        <v>36</v>
      </c>
      <c r="H729" t="s">
        <v>34</v>
      </c>
      <c r="I729" t="s">
        <v>33</v>
      </c>
      <c r="J729" t="s">
        <v>29</v>
      </c>
      <c r="K729" t="s">
        <v>34</v>
      </c>
      <c r="L729" t="s">
        <v>29</v>
      </c>
      <c r="M729" t="s">
        <v>29</v>
      </c>
      <c r="N729">
        <v>1</v>
      </c>
      <c r="O729" t="s">
        <v>50</v>
      </c>
      <c r="P729">
        <v>7</v>
      </c>
      <c r="Q729">
        <v>5</v>
      </c>
      <c r="R729" t="s">
        <v>36</v>
      </c>
      <c r="S729" t="s">
        <v>29</v>
      </c>
      <c r="T729" t="s">
        <v>67</v>
      </c>
      <c r="U729" t="s">
        <v>29</v>
      </c>
      <c r="V729" t="s">
        <v>67</v>
      </c>
      <c r="W729" t="s">
        <v>29</v>
      </c>
      <c r="X729" t="s">
        <v>34</v>
      </c>
      <c r="Y729" t="s">
        <v>1389</v>
      </c>
      <c r="Z729" t="s">
        <v>34</v>
      </c>
      <c r="AA729" t="s">
        <v>1388</v>
      </c>
    </row>
    <row r="730" spans="1:27" x14ac:dyDescent="0.3">
      <c r="A730" t="s">
        <v>1390</v>
      </c>
      <c r="B730">
        <v>1391</v>
      </c>
      <c r="C730" t="s">
        <v>29</v>
      </c>
      <c r="D730" t="s">
        <v>29</v>
      </c>
      <c r="E730" t="s">
        <v>32</v>
      </c>
      <c r="F730" t="s">
        <v>32</v>
      </c>
      <c r="G730">
        <v>68</v>
      </c>
      <c r="H730" t="s">
        <v>34</v>
      </c>
      <c r="I730" t="s">
        <v>46</v>
      </c>
      <c r="J730" t="s">
        <v>29</v>
      </c>
      <c r="K730" t="s">
        <v>29</v>
      </c>
      <c r="L730" t="s">
        <v>34</v>
      </c>
      <c r="M730" t="s">
        <v>34</v>
      </c>
      <c r="N730">
        <v>2</v>
      </c>
      <c r="O730" t="s">
        <v>47</v>
      </c>
      <c r="P730">
        <v>10</v>
      </c>
      <c r="Q730">
        <v>10</v>
      </c>
      <c r="R730" t="s">
        <v>40</v>
      </c>
      <c r="S730" t="s">
        <v>34</v>
      </c>
      <c r="T730" t="s">
        <v>34</v>
      </c>
      <c r="U730" t="s">
        <v>29</v>
      </c>
      <c r="V730" t="s">
        <v>29</v>
      </c>
      <c r="W730" t="s">
        <v>34</v>
      </c>
      <c r="X730" t="s">
        <v>34</v>
      </c>
      <c r="Y730" t="s">
        <v>1391</v>
      </c>
      <c r="Z730" t="s">
        <v>34</v>
      </c>
      <c r="AA730" t="s">
        <v>1390</v>
      </c>
    </row>
    <row r="731" spans="1:27" x14ac:dyDescent="0.3">
      <c r="A731" t="s">
        <v>474</v>
      </c>
      <c r="B731">
        <v>339</v>
      </c>
      <c r="C731" t="s">
        <v>29</v>
      </c>
      <c r="D731" t="s">
        <v>29</v>
      </c>
      <c r="E731" t="s">
        <v>32</v>
      </c>
      <c r="F731" t="s">
        <v>32</v>
      </c>
      <c r="G731">
        <v>66</v>
      </c>
      <c r="H731" t="s">
        <v>29</v>
      </c>
      <c r="I731" t="s">
        <v>33</v>
      </c>
      <c r="J731" t="s">
        <v>34</v>
      </c>
      <c r="K731" t="s">
        <v>34</v>
      </c>
      <c r="L731" t="s">
        <v>29</v>
      </c>
      <c r="M731" t="s">
        <v>29</v>
      </c>
      <c r="N731">
        <v>3</v>
      </c>
      <c r="O731" t="s">
        <v>39</v>
      </c>
      <c r="P731">
        <v>9</v>
      </c>
      <c r="Q731">
        <v>6</v>
      </c>
      <c r="R731" t="s">
        <v>36</v>
      </c>
      <c r="S731" t="s">
        <v>34</v>
      </c>
      <c r="T731" t="s">
        <v>34</v>
      </c>
      <c r="U731" t="s">
        <v>29</v>
      </c>
      <c r="V731" t="s">
        <v>29</v>
      </c>
      <c r="W731" t="s">
        <v>29</v>
      </c>
      <c r="X731" t="s">
        <v>34</v>
      </c>
      <c r="Y731" t="s">
        <v>1392</v>
      </c>
      <c r="Z731" t="s">
        <v>34</v>
      </c>
      <c r="AA731" t="s">
        <v>474</v>
      </c>
    </row>
    <row r="732" spans="1:27" x14ac:dyDescent="0.3">
      <c r="A732" t="s">
        <v>1393</v>
      </c>
      <c r="B732">
        <v>2648</v>
      </c>
      <c r="G732">
        <v>31</v>
      </c>
      <c r="O732" t="s">
        <v>132</v>
      </c>
      <c r="R732" t="s">
        <v>28</v>
      </c>
      <c r="S732" t="s">
        <v>29</v>
      </c>
      <c r="T732" t="s">
        <v>34</v>
      </c>
      <c r="U732" t="s">
        <v>29</v>
      </c>
      <c r="V732" t="s">
        <v>29</v>
      </c>
      <c r="W732" t="s">
        <v>29</v>
      </c>
      <c r="X732" t="s">
        <v>34</v>
      </c>
      <c r="Y732" t="s">
        <v>1394</v>
      </c>
      <c r="Z732" t="s">
        <v>29</v>
      </c>
      <c r="AA732" t="s">
        <v>1393</v>
      </c>
    </row>
    <row r="733" spans="1:27" x14ac:dyDescent="0.3">
      <c r="A733" t="s">
        <v>697</v>
      </c>
      <c r="B733">
        <v>1459</v>
      </c>
      <c r="C733" t="s">
        <v>29</v>
      </c>
      <c r="D733" t="s">
        <v>29</v>
      </c>
      <c r="E733" t="s">
        <v>32</v>
      </c>
      <c r="F733" t="s">
        <v>32</v>
      </c>
      <c r="G733">
        <v>55</v>
      </c>
      <c r="H733" t="s">
        <v>34</v>
      </c>
      <c r="I733" t="s">
        <v>33</v>
      </c>
      <c r="J733" t="s">
        <v>34</v>
      </c>
      <c r="K733" t="s">
        <v>29</v>
      </c>
      <c r="L733" t="s">
        <v>29</v>
      </c>
      <c r="M733" t="s">
        <v>29</v>
      </c>
      <c r="N733">
        <v>2</v>
      </c>
      <c r="O733" t="s">
        <v>132</v>
      </c>
      <c r="P733">
        <v>5</v>
      </c>
      <c r="Q733">
        <v>5</v>
      </c>
      <c r="R733" t="s">
        <v>28</v>
      </c>
      <c r="S733" t="s">
        <v>29</v>
      </c>
      <c r="T733" t="s">
        <v>29</v>
      </c>
      <c r="U733" t="s">
        <v>29</v>
      </c>
      <c r="V733" t="s">
        <v>29</v>
      </c>
      <c r="W733" t="s">
        <v>29</v>
      </c>
      <c r="X733" t="s">
        <v>34</v>
      </c>
      <c r="Y733" t="s">
        <v>1395</v>
      </c>
      <c r="Z733" t="s">
        <v>29</v>
      </c>
      <c r="AA733" t="s">
        <v>697</v>
      </c>
    </row>
    <row r="734" spans="1:27" x14ac:dyDescent="0.3">
      <c r="A734" t="s">
        <v>1186</v>
      </c>
      <c r="B734">
        <v>278</v>
      </c>
      <c r="G734">
        <v>52</v>
      </c>
      <c r="O734" t="s">
        <v>132</v>
      </c>
      <c r="R734" t="s">
        <v>40</v>
      </c>
      <c r="S734" t="s">
        <v>34</v>
      </c>
      <c r="T734" t="s">
        <v>29</v>
      </c>
      <c r="U734" t="s">
        <v>29</v>
      </c>
      <c r="V734" t="s">
        <v>29</v>
      </c>
      <c r="W734" t="s">
        <v>29</v>
      </c>
      <c r="X734" t="s">
        <v>29</v>
      </c>
      <c r="Y734" t="s">
        <v>1396</v>
      </c>
      <c r="Z734" t="s">
        <v>29</v>
      </c>
      <c r="AA734" t="s">
        <v>1186</v>
      </c>
    </row>
    <row r="735" spans="1:27" x14ac:dyDescent="0.3">
      <c r="A735" t="s">
        <v>1119</v>
      </c>
      <c r="B735">
        <v>1757</v>
      </c>
      <c r="C735" t="s">
        <v>29</v>
      </c>
      <c r="D735" t="s">
        <v>29</v>
      </c>
      <c r="E735" t="s">
        <v>54</v>
      </c>
      <c r="F735" t="s">
        <v>54</v>
      </c>
      <c r="G735">
        <v>64</v>
      </c>
      <c r="H735" t="s">
        <v>29</v>
      </c>
      <c r="I735" t="s">
        <v>33</v>
      </c>
      <c r="J735" t="s">
        <v>34</v>
      </c>
      <c r="K735" t="s">
        <v>29</v>
      </c>
      <c r="L735" t="s">
        <v>34</v>
      </c>
      <c r="M735" t="s">
        <v>34</v>
      </c>
      <c r="N735">
        <v>3</v>
      </c>
      <c r="O735" t="s">
        <v>75</v>
      </c>
      <c r="P735">
        <v>5</v>
      </c>
      <c r="Q735">
        <v>5</v>
      </c>
      <c r="R735" t="s">
        <v>81</v>
      </c>
      <c r="S735" t="s">
        <v>29</v>
      </c>
      <c r="T735" t="s">
        <v>29</v>
      </c>
      <c r="U735" t="s">
        <v>29</v>
      </c>
      <c r="V735" t="s">
        <v>29</v>
      </c>
      <c r="W735" t="s">
        <v>34</v>
      </c>
      <c r="X735" t="s">
        <v>34</v>
      </c>
      <c r="Y735" t="s">
        <v>1397</v>
      </c>
      <c r="Z735" t="s">
        <v>34</v>
      </c>
      <c r="AA735" t="s">
        <v>1119</v>
      </c>
    </row>
    <row r="736" spans="1:27" x14ac:dyDescent="0.3">
      <c r="A736" t="s">
        <v>1398</v>
      </c>
      <c r="B736">
        <v>1607</v>
      </c>
      <c r="C736" t="s">
        <v>29</v>
      </c>
      <c r="D736" t="s">
        <v>29</v>
      </c>
      <c r="E736" t="s">
        <v>67</v>
      </c>
      <c r="F736" t="s">
        <v>54</v>
      </c>
      <c r="G736">
        <v>63</v>
      </c>
      <c r="H736" t="s">
        <v>34</v>
      </c>
      <c r="I736" t="s">
        <v>33</v>
      </c>
      <c r="J736" t="s">
        <v>34</v>
      </c>
      <c r="K736" t="s">
        <v>29</v>
      </c>
      <c r="L736" t="s">
        <v>34</v>
      </c>
      <c r="M736" t="s">
        <v>34</v>
      </c>
      <c r="N736">
        <v>2</v>
      </c>
      <c r="O736" t="s">
        <v>27</v>
      </c>
      <c r="P736">
        <v>19</v>
      </c>
      <c r="Q736">
        <v>12</v>
      </c>
      <c r="R736" t="s">
        <v>40</v>
      </c>
      <c r="S736" t="s">
        <v>34</v>
      </c>
      <c r="T736" t="s">
        <v>34</v>
      </c>
      <c r="U736" t="s">
        <v>29</v>
      </c>
      <c r="V736" t="s">
        <v>29</v>
      </c>
      <c r="W736" t="s">
        <v>29</v>
      </c>
      <c r="X736" t="s">
        <v>29</v>
      </c>
      <c r="Y736" t="s">
        <v>1399</v>
      </c>
      <c r="Z736" t="s">
        <v>34</v>
      </c>
      <c r="AA736" t="s">
        <v>1398</v>
      </c>
    </row>
    <row r="737" spans="1:27" x14ac:dyDescent="0.3">
      <c r="A737" t="s">
        <v>300</v>
      </c>
      <c r="B737">
        <v>262</v>
      </c>
      <c r="C737" t="s">
        <v>34</v>
      </c>
      <c r="D737" t="s">
        <v>34</v>
      </c>
      <c r="E737" t="s">
        <v>54</v>
      </c>
      <c r="F737" t="s">
        <v>54</v>
      </c>
      <c r="G737">
        <v>50</v>
      </c>
      <c r="H737" t="s">
        <v>34</v>
      </c>
      <c r="I737" t="s">
        <v>46</v>
      </c>
      <c r="J737" t="s">
        <v>29</v>
      </c>
      <c r="K737" t="s">
        <v>34</v>
      </c>
      <c r="L737" t="s">
        <v>29</v>
      </c>
      <c r="M737" t="s">
        <v>29</v>
      </c>
      <c r="N737">
        <v>2</v>
      </c>
      <c r="O737" t="s">
        <v>39</v>
      </c>
      <c r="P737">
        <v>12</v>
      </c>
      <c r="Q737">
        <v>12</v>
      </c>
      <c r="R737" t="s">
        <v>36</v>
      </c>
      <c r="S737" t="s">
        <v>34</v>
      </c>
      <c r="T737" t="s">
        <v>34</v>
      </c>
      <c r="U737" t="s">
        <v>34</v>
      </c>
      <c r="V737" t="s">
        <v>29</v>
      </c>
      <c r="W737" t="s">
        <v>34</v>
      </c>
      <c r="X737" t="s">
        <v>34</v>
      </c>
      <c r="Y737" t="s">
        <v>1400</v>
      </c>
      <c r="Z737" t="s">
        <v>34</v>
      </c>
      <c r="AA737" t="s">
        <v>300</v>
      </c>
    </row>
    <row r="738" spans="1:27" x14ac:dyDescent="0.3">
      <c r="A738" t="s">
        <v>1401</v>
      </c>
      <c r="B738">
        <v>615</v>
      </c>
      <c r="G738">
        <v>47</v>
      </c>
      <c r="O738" t="s">
        <v>75</v>
      </c>
      <c r="R738" t="s">
        <v>40</v>
      </c>
      <c r="S738" t="s">
        <v>34</v>
      </c>
      <c r="T738" t="s">
        <v>29</v>
      </c>
      <c r="U738" t="s">
        <v>34</v>
      </c>
      <c r="V738" t="s">
        <v>29</v>
      </c>
      <c r="W738" t="s">
        <v>29</v>
      </c>
      <c r="X738" t="s">
        <v>29</v>
      </c>
      <c r="Y738" t="s">
        <v>1402</v>
      </c>
      <c r="Z738" t="s">
        <v>29</v>
      </c>
      <c r="AA738" t="s">
        <v>1401</v>
      </c>
    </row>
    <row r="739" spans="1:27" x14ac:dyDescent="0.3">
      <c r="A739" t="s">
        <v>1403</v>
      </c>
      <c r="B739">
        <v>1660</v>
      </c>
      <c r="G739">
        <v>40</v>
      </c>
      <c r="O739" t="s">
        <v>84</v>
      </c>
      <c r="R739" t="s">
        <v>28</v>
      </c>
      <c r="S739" t="s">
        <v>29</v>
      </c>
      <c r="T739" t="s">
        <v>29</v>
      </c>
      <c r="U739" t="s">
        <v>29</v>
      </c>
      <c r="V739" t="s">
        <v>29</v>
      </c>
      <c r="W739" t="s">
        <v>29</v>
      </c>
      <c r="X739" t="s">
        <v>34</v>
      </c>
      <c r="Y739" t="s">
        <v>1404</v>
      </c>
      <c r="Z739" t="s">
        <v>29</v>
      </c>
      <c r="AA739" t="s">
        <v>1403</v>
      </c>
    </row>
    <row r="740" spans="1:27" x14ac:dyDescent="0.3">
      <c r="A740" t="s">
        <v>1405</v>
      </c>
      <c r="B740">
        <v>1466</v>
      </c>
      <c r="C740" t="s">
        <v>29</v>
      </c>
      <c r="D740" t="s">
        <v>29</v>
      </c>
      <c r="E740" t="s">
        <v>54</v>
      </c>
      <c r="F740" t="s">
        <v>54</v>
      </c>
      <c r="G740">
        <v>51</v>
      </c>
      <c r="H740" t="s">
        <v>29</v>
      </c>
      <c r="I740" t="s">
        <v>33</v>
      </c>
      <c r="J740" t="s">
        <v>34</v>
      </c>
      <c r="K740" t="s">
        <v>34</v>
      </c>
      <c r="L740" t="s">
        <v>34</v>
      </c>
      <c r="M740" t="s">
        <v>34</v>
      </c>
      <c r="N740">
        <v>2</v>
      </c>
      <c r="O740" t="s">
        <v>35</v>
      </c>
      <c r="P740">
        <v>7</v>
      </c>
      <c r="Q740">
        <v>5</v>
      </c>
      <c r="R740" t="s">
        <v>36</v>
      </c>
      <c r="S740" t="s">
        <v>29</v>
      </c>
      <c r="T740" t="s">
        <v>67</v>
      </c>
      <c r="U740" t="s">
        <v>29</v>
      </c>
      <c r="V740" t="s">
        <v>67</v>
      </c>
      <c r="W740" t="s">
        <v>29</v>
      </c>
      <c r="X740" t="s">
        <v>34</v>
      </c>
      <c r="Y740" t="s">
        <v>1406</v>
      </c>
      <c r="Z740" t="s">
        <v>34</v>
      </c>
      <c r="AA740" t="s">
        <v>1405</v>
      </c>
    </row>
    <row r="741" spans="1:27" x14ac:dyDescent="0.3">
      <c r="A741" t="s">
        <v>1276</v>
      </c>
      <c r="B741">
        <v>735</v>
      </c>
      <c r="C741" t="s">
        <v>29</v>
      </c>
      <c r="D741" t="s">
        <v>34</v>
      </c>
      <c r="E741" t="s">
        <v>54</v>
      </c>
      <c r="F741" t="s">
        <v>67</v>
      </c>
      <c r="G741">
        <v>58</v>
      </c>
      <c r="H741" t="s">
        <v>34</v>
      </c>
      <c r="I741" t="s">
        <v>46</v>
      </c>
      <c r="J741" t="s">
        <v>34</v>
      </c>
      <c r="K741" t="s">
        <v>29</v>
      </c>
      <c r="L741" t="s">
        <v>29</v>
      </c>
      <c r="M741" t="s">
        <v>29</v>
      </c>
      <c r="N741">
        <v>2</v>
      </c>
      <c r="O741" t="s">
        <v>99</v>
      </c>
      <c r="P741">
        <v>15</v>
      </c>
      <c r="Q741">
        <v>10</v>
      </c>
      <c r="R741" t="s">
        <v>36</v>
      </c>
      <c r="S741" t="s">
        <v>34</v>
      </c>
      <c r="T741" t="s">
        <v>34</v>
      </c>
      <c r="U741" t="s">
        <v>34</v>
      </c>
      <c r="V741" t="s">
        <v>29</v>
      </c>
      <c r="W741" t="s">
        <v>34</v>
      </c>
      <c r="X741" t="s">
        <v>34</v>
      </c>
      <c r="Y741" t="s">
        <v>1407</v>
      </c>
      <c r="Z741" t="s">
        <v>34</v>
      </c>
      <c r="AA741" t="s">
        <v>1276</v>
      </c>
    </row>
    <row r="742" spans="1:27" x14ac:dyDescent="0.3">
      <c r="A742" t="s">
        <v>885</v>
      </c>
      <c r="B742">
        <v>868</v>
      </c>
      <c r="C742" t="s">
        <v>34</v>
      </c>
      <c r="D742" t="s">
        <v>34</v>
      </c>
      <c r="E742" t="s">
        <v>55</v>
      </c>
      <c r="F742" t="s">
        <v>55</v>
      </c>
      <c r="G742">
        <v>82</v>
      </c>
      <c r="H742" t="s">
        <v>34</v>
      </c>
      <c r="I742" t="s">
        <v>46</v>
      </c>
      <c r="J742" t="s">
        <v>29</v>
      </c>
      <c r="K742" t="s">
        <v>34</v>
      </c>
      <c r="L742" t="s">
        <v>29</v>
      </c>
      <c r="M742" t="s">
        <v>29</v>
      </c>
      <c r="N742">
        <v>2</v>
      </c>
      <c r="O742" t="s">
        <v>99</v>
      </c>
      <c r="P742">
        <v>6</v>
      </c>
      <c r="Q742">
        <v>6</v>
      </c>
      <c r="R742" t="s">
        <v>161</v>
      </c>
      <c r="S742" t="s">
        <v>29</v>
      </c>
      <c r="T742" t="s">
        <v>34</v>
      </c>
      <c r="U742" t="s">
        <v>29</v>
      </c>
      <c r="V742" t="s">
        <v>34</v>
      </c>
      <c r="W742" t="s">
        <v>29</v>
      </c>
      <c r="X742" t="s">
        <v>29</v>
      </c>
      <c r="Y742" t="s">
        <v>1408</v>
      </c>
      <c r="Z742" t="s">
        <v>34</v>
      </c>
      <c r="AA742" t="s">
        <v>885</v>
      </c>
    </row>
    <row r="743" spans="1:27" x14ac:dyDescent="0.3">
      <c r="A743" t="s">
        <v>1409</v>
      </c>
      <c r="B743">
        <v>1430</v>
      </c>
      <c r="C743" t="s">
        <v>29</v>
      </c>
      <c r="D743" t="s">
        <v>29</v>
      </c>
      <c r="E743" t="s">
        <v>32</v>
      </c>
      <c r="F743" t="s">
        <v>32</v>
      </c>
      <c r="G743">
        <v>70</v>
      </c>
      <c r="H743" t="s">
        <v>29</v>
      </c>
      <c r="I743" t="s">
        <v>46</v>
      </c>
      <c r="J743" t="s">
        <v>29</v>
      </c>
      <c r="K743" t="s">
        <v>34</v>
      </c>
      <c r="L743" t="s">
        <v>34</v>
      </c>
      <c r="M743" t="s">
        <v>34</v>
      </c>
      <c r="N743">
        <v>2</v>
      </c>
      <c r="O743" t="s">
        <v>39</v>
      </c>
      <c r="P743">
        <v>5</v>
      </c>
      <c r="Q743">
        <v>5</v>
      </c>
      <c r="R743" t="s">
        <v>40</v>
      </c>
      <c r="S743" t="s">
        <v>34</v>
      </c>
      <c r="T743" t="s">
        <v>29</v>
      </c>
      <c r="U743" t="s">
        <v>34</v>
      </c>
      <c r="V743" t="s">
        <v>29</v>
      </c>
      <c r="W743" t="s">
        <v>34</v>
      </c>
      <c r="X743" t="s">
        <v>34</v>
      </c>
      <c r="Y743" t="s">
        <v>1410</v>
      </c>
      <c r="Z743" t="s">
        <v>34</v>
      </c>
      <c r="AA743" t="s">
        <v>1409</v>
      </c>
    </row>
    <row r="744" spans="1:27" x14ac:dyDescent="0.3">
      <c r="A744" t="s">
        <v>285</v>
      </c>
      <c r="B744">
        <v>1043</v>
      </c>
      <c r="C744" t="s">
        <v>29</v>
      </c>
      <c r="D744" t="s">
        <v>29</v>
      </c>
      <c r="E744" t="s">
        <v>72</v>
      </c>
      <c r="F744" t="s">
        <v>72</v>
      </c>
      <c r="G744">
        <v>85</v>
      </c>
      <c r="H744" t="s">
        <v>29</v>
      </c>
      <c r="I744" t="s">
        <v>46</v>
      </c>
      <c r="J744" t="s">
        <v>29</v>
      </c>
      <c r="K744" t="s">
        <v>29</v>
      </c>
      <c r="L744" t="s">
        <v>34</v>
      </c>
      <c r="M744" t="s">
        <v>29</v>
      </c>
      <c r="N744">
        <v>2</v>
      </c>
      <c r="O744" t="s">
        <v>35</v>
      </c>
      <c r="P744">
        <v>30</v>
      </c>
      <c r="Q744">
        <v>24</v>
      </c>
      <c r="R744" t="s">
        <v>81</v>
      </c>
      <c r="S744" t="s">
        <v>34</v>
      </c>
      <c r="T744" t="s">
        <v>34</v>
      </c>
      <c r="U744" t="s">
        <v>29</v>
      </c>
      <c r="V744" t="s">
        <v>29</v>
      </c>
      <c r="W744" t="s">
        <v>29</v>
      </c>
      <c r="X744" t="s">
        <v>34</v>
      </c>
      <c r="Y744" t="s">
        <v>1411</v>
      </c>
      <c r="Z744" t="s">
        <v>34</v>
      </c>
      <c r="AA744" t="s">
        <v>285</v>
      </c>
    </row>
    <row r="745" spans="1:27" x14ac:dyDescent="0.3">
      <c r="A745" t="s">
        <v>1412</v>
      </c>
      <c r="B745">
        <v>1735</v>
      </c>
      <c r="C745" t="s">
        <v>29</v>
      </c>
      <c r="D745" t="s">
        <v>34</v>
      </c>
      <c r="E745" t="s">
        <v>54</v>
      </c>
      <c r="F745" t="s">
        <v>55</v>
      </c>
      <c r="G745">
        <v>59</v>
      </c>
      <c r="H745" t="s">
        <v>34</v>
      </c>
      <c r="I745" t="s">
        <v>33</v>
      </c>
      <c r="J745" t="s">
        <v>29</v>
      </c>
      <c r="K745" t="s">
        <v>34</v>
      </c>
      <c r="L745" t="s">
        <v>29</v>
      </c>
      <c r="M745" t="s">
        <v>29</v>
      </c>
      <c r="N745">
        <v>2</v>
      </c>
      <c r="O745" t="s">
        <v>132</v>
      </c>
      <c r="P745">
        <v>4</v>
      </c>
      <c r="Q745">
        <v>3</v>
      </c>
      <c r="R745" t="s">
        <v>28</v>
      </c>
      <c r="S745" t="s">
        <v>29</v>
      </c>
      <c r="T745" t="s">
        <v>67</v>
      </c>
      <c r="U745" t="s">
        <v>29</v>
      </c>
      <c r="V745" t="s">
        <v>67</v>
      </c>
      <c r="W745" t="s">
        <v>29</v>
      </c>
      <c r="X745" t="s">
        <v>29</v>
      </c>
      <c r="Y745" t="s">
        <v>1413</v>
      </c>
      <c r="Z745" t="s">
        <v>34</v>
      </c>
      <c r="AA745" t="s">
        <v>1412</v>
      </c>
    </row>
    <row r="746" spans="1:27" x14ac:dyDescent="0.3">
      <c r="A746" t="s">
        <v>145</v>
      </c>
      <c r="B746">
        <v>322</v>
      </c>
      <c r="G746">
        <v>45</v>
      </c>
      <c r="O746" t="s">
        <v>27</v>
      </c>
      <c r="R746" t="s">
        <v>40</v>
      </c>
      <c r="S746" t="s">
        <v>34</v>
      </c>
      <c r="T746" t="s">
        <v>29</v>
      </c>
      <c r="U746" t="s">
        <v>29</v>
      </c>
      <c r="V746" t="s">
        <v>29</v>
      </c>
      <c r="W746" t="s">
        <v>29</v>
      </c>
      <c r="X746" t="s">
        <v>29</v>
      </c>
      <c r="Y746" t="s">
        <v>1414</v>
      </c>
      <c r="Z746" t="s">
        <v>29</v>
      </c>
      <c r="AA746" t="s">
        <v>145</v>
      </c>
    </row>
    <row r="747" spans="1:27" x14ac:dyDescent="0.3">
      <c r="A747" t="s">
        <v>1415</v>
      </c>
      <c r="B747">
        <v>4268</v>
      </c>
      <c r="G747">
        <v>65</v>
      </c>
      <c r="O747" t="s">
        <v>47</v>
      </c>
      <c r="R747" t="s">
        <v>40</v>
      </c>
      <c r="S747" t="s">
        <v>34</v>
      </c>
      <c r="T747" t="s">
        <v>29</v>
      </c>
      <c r="U747" t="s">
        <v>29</v>
      </c>
      <c r="V747" t="s">
        <v>29</v>
      </c>
      <c r="W747" t="s">
        <v>29</v>
      </c>
      <c r="X747" t="s">
        <v>29</v>
      </c>
      <c r="Y747" t="s">
        <v>1416</v>
      </c>
      <c r="Z747" t="s">
        <v>29</v>
      </c>
      <c r="AA747" t="s">
        <v>1415</v>
      </c>
    </row>
    <row r="748" spans="1:27" x14ac:dyDescent="0.3">
      <c r="A748" t="s">
        <v>1417</v>
      </c>
      <c r="B748">
        <v>15</v>
      </c>
      <c r="C748" t="s">
        <v>29</v>
      </c>
      <c r="D748" t="s">
        <v>29</v>
      </c>
      <c r="E748" t="s">
        <v>54</v>
      </c>
      <c r="F748" t="s">
        <v>54</v>
      </c>
      <c r="G748">
        <v>53</v>
      </c>
      <c r="H748" t="s">
        <v>34</v>
      </c>
      <c r="I748" t="s">
        <v>46</v>
      </c>
      <c r="J748" t="s">
        <v>34</v>
      </c>
      <c r="K748" t="s">
        <v>29</v>
      </c>
      <c r="L748" t="s">
        <v>34</v>
      </c>
      <c r="M748" t="s">
        <v>34</v>
      </c>
      <c r="N748">
        <v>2</v>
      </c>
      <c r="O748" t="s">
        <v>50</v>
      </c>
      <c r="P748">
        <v>11</v>
      </c>
      <c r="Q748">
        <v>7</v>
      </c>
      <c r="R748" t="s">
        <v>36</v>
      </c>
      <c r="S748" t="s">
        <v>34</v>
      </c>
      <c r="T748" t="s">
        <v>67</v>
      </c>
      <c r="U748" t="s">
        <v>34</v>
      </c>
      <c r="V748" t="s">
        <v>67</v>
      </c>
      <c r="W748" t="s">
        <v>34</v>
      </c>
      <c r="X748" t="s">
        <v>34</v>
      </c>
      <c r="Y748" t="s">
        <v>1418</v>
      </c>
      <c r="Z748" t="s">
        <v>34</v>
      </c>
      <c r="AA748" t="s">
        <v>1417</v>
      </c>
    </row>
    <row r="749" spans="1:27" x14ac:dyDescent="0.3">
      <c r="A749" t="s">
        <v>1342</v>
      </c>
      <c r="B749">
        <v>1109</v>
      </c>
      <c r="C749" t="s">
        <v>29</v>
      </c>
      <c r="D749" t="s">
        <v>29</v>
      </c>
      <c r="E749" t="s">
        <v>32</v>
      </c>
      <c r="F749" t="s">
        <v>32</v>
      </c>
      <c r="G749">
        <v>53</v>
      </c>
      <c r="H749" t="s">
        <v>29</v>
      </c>
      <c r="I749" t="s">
        <v>33</v>
      </c>
      <c r="J749" t="s">
        <v>34</v>
      </c>
      <c r="K749" t="s">
        <v>29</v>
      </c>
      <c r="L749" t="s">
        <v>34</v>
      </c>
      <c r="M749" t="s">
        <v>34</v>
      </c>
      <c r="N749">
        <v>2</v>
      </c>
      <c r="O749" t="s">
        <v>43</v>
      </c>
      <c r="P749">
        <v>7</v>
      </c>
      <c r="Q749">
        <v>6</v>
      </c>
      <c r="R749" t="s">
        <v>36</v>
      </c>
      <c r="S749" t="s">
        <v>34</v>
      </c>
      <c r="T749" t="s">
        <v>34</v>
      </c>
      <c r="U749" t="s">
        <v>34</v>
      </c>
      <c r="V749" t="s">
        <v>29</v>
      </c>
      <c r="W749" t="s">
        <v>34</v>
      </c>
      <c r="X749" t="s">
        <v>34</v>
      </c>
      <c r="Y749" t="s">
        <v>1419</v>
      </c>
      <c r="Z749" t="s">
        <v>34</v>
      </c>
      <c r="AA749" t="s">
        <v>1342</v>
      </c>
    </row>
    <row r="750" spans="1:27" x14ac:dyDescent="0.3">
      <c r="A750" t="s">
        <v>1420</v>
      </c>
      <c r="B750">
        <v>1016</v>
      </c>
      <c r="C750" t="s">
        <v>34</v>
      </c>
      <c r="D750" t="s">
        <v>34</v>
      </c>
      <c r="E750" t="s">
        <v>54</v>
      </c>
      <c r="F750" t="s">
        <v>80</v>
      </c>
      <c r="G750">
        <v>70</v>
      </c>
      <c r="H750" t="s">
        <v>34</v>
      </c>
      <c r="I750" t="s">
        <v>33</v>
      </c>
      <c r="J750" t="s">
        <v>34</v>
      </c>
      <c r="K750" t="s">
        <v>34</v>
      </c>
      <c r="L750" t="s">
        <v>34</v>
      </c>
      <c r="M750" t="s">
        <v>34</v>
      </c>
      <c r="N750">
        <v>1</v>
      </c>
      <c r="O750" t="s">
        <v>66</v>
      </c>
      <c r="P750">
        <v>7</v>
      </c>
      <c r="Q750">
        <v>5</v>
      </c>
      <c r="R750" t="s">
        <v>36</v>
      </c>
      <c r="S750" t="s">
        <v>34</v>
      </c>
      <c r="T750" t="s">
        <v>34</v>
      </c>
      <c r="U750" t="s">
        <v>34</v>
      </c>
      <c r="V750" t="s">
        <v>29</v>
      </c>
      <c r="W750" t="s">
        <v>34</v>
      </c>
      <c r="X750" t="s">
        <v>34</v>
      </c>
      <c r="Y750" t="s">
        <v>1421</v>
      </c>
      <c r="Z750" t="s">
        <v>34</v>
      </c>
      <c r="AA750" t="s">
        <v>1420</v>
      </c>
    </row>
    <row r="751" spans="1:27" x14ac:dyDescent="0.3">
      <c r="A751" t="s">
        <v>1422</v>
      </c>
      <c r="B751">
        <v>3672</v>
      </c>
      <c r="C751" t="s">
        <v>29</v>
      </c>
      <c r="D751" t="s">
        <v>34</v>
      </c>
      <c r="E751" t="s">
        <v>54</v>
      </c>
      <c r="F751" t="s">
        <v>54</v>
      </c>
      <c r="G751">
        <v>59</v>
      </c>
      <c r="H751" t="s">
        <v>29</v>
      </c>
      <c r="I751" t="s">
        <v>46</v>
      </c>
      <c r="J751" t="s">
        <v>29</v>
      </c>
      <c r="K751" t="s">
        <v>34</v>
      </c>
      <c r="L751" t="s">
        <v>29</v>
      </c>
      <c r="M751" t="s">
        <v>29</v>
      </c>
      <c r="N751">
        <v>2</v>
      </c>
      <c r="O751" t="s">
        <v>50</v>
      </c>
      <c r="P751">
        <v>12</v>
      </c>
      <c r="Q751">
        <v>11</v>
      </c>
      <c r="R751" t="s">
        <v>51</v>
      </c>
      <c r="S751" t="s">
        <v>29</v>
      </c>
      <c r="T751" t="s">
        <v>34</v>
      </c>
      <c r="U751" t="s">
        <v>29</v>
      </c>
      <c r="V751" t="s">
        <v>29</v>
      </c>
      <c r="W751" t="s">
        <v>29</v>
      </c>
      <c r="X751" t="s">
        <v>29</v>
      </c>
      <c r="Y751" t="s">
        <v>1423</v>
      </c>
      <c r="Z751" t="s">
        <v>29</v>
      </c>
      <c r="AA751" t="s">
        <v>1422</v>
      </c>
    </row>
    <row r="752" spans="1:27" x14ac:dyDescent="0.3">
      <c r="A752" t="s">
        <v>1184</v>
      </c>
      <c r="B752">
        <v>1415</v>
      </c>
      <c r="C752" t="s">
        <v>29</v>
      </c>
      <c r="D752" t="s">
        <v>34</v>
      </c>
      <c r="E752" t="s">
        <v>72</v>
      </c>
      <c r="F752" t="s">
        <v>72</v>
      </c>
      <c r="G752">
        <v>39</v>
      </c>
      <c r="H752" t="s">
        <v>34</v>
      </c>
      <c r="I752" t="s">
        <v>46</v>
      </c>
      <c r="J752" t="s">
        <v>29</v>
      </c>
      <c r="K752" t="s">
        <v>29</v>
      </c>
      <c r="L752" t="s">
        <v>34</v>
      </c>
      <c r="M752" t="s">
        <v>34</v>
      </c>
      <c r="N752">
        <v>2</v>
      </c>
      <c r="O752" t="s">
        <v>27</v>
      </c>
      <c r="P752">
        <v>20</v>
      </c>
      <c r="Q752">
        <v>10</v>
      </c>
      <c r="R752" t="s">
        <v>40</v>
      </c>
      <c r="S752" t="s">
        <v>29</v>
      </c>
      <c r="T752" t="s">
        <v>29</v>
      </c>
      <c r="U752" t="s">
        <v>29</v>
      </c>
      <c r="V752" t="s">
        <v>29</v>
      </c>
      <c r="W752" t="s">
        <v>29</v>
      </c>
      <c r="X752" t="s">
        <v>29</v>
      </c>
      <c r="Y752" t="s">
        <v>1424</v>
      </c>
      <c r="Z752" t="s">
        <v>34</v>
      </c>
      <c r="AA752" t="s">
        <v>1184</v>
      </c>
    </row>
    <row r="753" spans="1:27" x14ac:dyDescent="0.3">
      <c r="A753" t="s">
        <v>845</v>
      </c>
      <c r="B753">
        <v>1377</v>
      </c>
      <c r="G753">
        <v>66</v>
      </c>
      <c r="O753" t="s">
        <v>27</v>
      </c>
      <c r="R753" t="s">
        <v>40</v>
      </c>
      <c r="S753" t="s">
        <v>34</v>
      </c>
      <c r="T753" t="s">
        <v>34</v>
      </c>
      <c r="U753" t="s">
        <v>29</v>
      </c>
      <c r="V753" t="s">
        <v>29</v>
      </c>
      <c r="W753" t="s">
        <v>29</v>
      </c>
      <c r="X753" t="s">
        <v>29</v>
      </c>
      <c r="Y753" t="s">
        <v>1425</v>
      </c>
      <c r="Z753" t="s">
        <v>29</v>
      </c>
      <c r="AA753" t="s">
        <v>845</v>
      </c>
    </row>
    <row r="754" spans="1:27" x14ac:dyDescent="0.3">
      <c r="A754" t="s">
        <v>1426</v>
      </c>
      <c r="B754">
        <v>1669</v>
      </c>
      <c r="G754">
        <v>39</v>
      </c>
      <c r="O754" t="s">
        <v>27</v>
      </c>
      <c r="R754" t="s">
        <v>40</v>
      </c>
      <c r="S754" t="s">
        <v>34</v>
      </c>
      <c r="T754" t="s">
        <v>29</v>
      </c>
      <c r="U754" t="s">
        <v>29</v>
      </c>
      <c r="V754" t="s">
        <v>29</v>
      </c>
      <c r="W754" t="s">
        <v>29</v>
      </c>
      <c r="X754" t="s">
        <v>29</v>
      </c>
      <c r="Y754" t="s">
        <v>1427</v>
      </c>
      <c r="Z754" t="s">
        <v>29</v>
      </c>
      <c r="AA754" t="s">
        <v>1426</v>
      </c>
    </row>
    <row r="755" spans="1:27" x14ac:dyDescent="0.3">
      <c r="A755" t="s">
        <v>1428</v>
      </c>
      <c r="B755">
        <v>1405</v>
      </c>
      <c r="C755" t="s">
        <v>29</v>
      </c>
      <c r="D755" t="s">
        <v>29</v>
      </c>
      <c r="E755" t="s">
        <v>54</v>
      </c>
      <c r="F755" t="s">
        <v>54</v>
      </c>
      <c r="G755">
        <v>90</v>
      </c>
      <c r="H755" t="s">
        <v>29</v>
      </c>
      <c r="I755" t="s">
        <v>46</v>
      </c>
      <c r="J755" t="s">
        <v>29</v>
      </c>
      <c r="K755" t="s">
        <v>34</v>
      </c>
      <c r="L755" t="s">
        <v>34</v>
      </c>
      <c r="M755" t="s">
        <v>34</v>
      </c>
      <c r="N755">
        <v>2</v>
      </c>
      <c r="O755" t="s">
        <v>39</v>
      </c>
      <c r="P755">
        <v>16</v>
      </c>
      <c r="Q755">
        <v>5</v>
      </c>
      <c r="R755" t="s">
        <v>36</v>
      </c>
      <c r="S755" t="s">
        <v>34</v>
      </c>
      <c r="T755" t="s">
        <v>34</v>
      </c>
      <c r="U755" t="s">
        <v>29</v>
      </c>
      <c r="V755" t="s">
        <v>29</v>
      </c>
      <c r="W755" t="s">
        <v>29</v>
      </c>
      <c r="X755" t="s">
        <v>34</v>
      </c>
      <c r="Y755" t="s">
        <v>1429</v>
      </c>
      <c r="Z755" t="s">
        <v>34</v>
      </c>
      <c r="AA755" t="s">
        <v>1428</v>
      </c>
    </row>
    <row r="756" spans="1:27" x14ac:dyDescent="0.3">
      <c r="A756" t="s">
        <v>485</v>
      </c>
      <c r="B756">
        <v>3917</v>
      </c>
      <c r="G756">
        <v>55</v>
      </c>
      <c r="O756" t="s">
        <v>50</v>
      </c>
      <c r="R756" t="s">
        <v>51</v>
      </c>
      <c r="S756" t="s">
        <v>29</v>
      </c>
      <c r="T756" t="s">
        <v>29</v>
      </c>
      <c r="U756" t="s">
        <v>29</v>
      </c>
      <c r="V756" t="s">
        <v>29</v>
      </c>
      <c r="W756" t="s">
        <v>34</v>
      </c>
      <c r="X756" t="s">
        <v>34</v>
      </c>
      <c r="Y756" t="s">
        <v>1430</v>
      </c>
      <c r="Z756" t="s">
        <v>29</v>
      </c>
      <c r="AA756" t="s">
        <v>485</v>
      </c>
    </row>
    <row r="757" spans="1:27" x14ac:dyDescent="0.3">
      <c r="A757" t="s">
        <v>961</v>
      </c>
      <c r="B757">
        <v>1349</v>
      </c>
      <c r="C757" t="s">
        <v>29</v>
      </c>
      <c r="D757" t="s">
        <v>29</v>
      </c>
      <c r="E757" t="s">
        <v>55</v>
      </c>
      <c r="F757" t="s">
        <v>55</v>
      </c>
      <c r="G757">
        <v>75</v>
      </c>
      <c r="H757" t="s">
        <v>34</v>
      </c>
      <c r="I757" t="s">
        <v>46</v>
      </c>
      <c r="J757" t="s">
        <v>29</v>
      </c>
      <c r="K757" t="s">
        <v>34</v>
      </c>
      <c r="L757" t="s">
        <v>34</v>
      </c>
      <c r="M757" t="s">
        <v>34</v>
      </c>
      <c r="N757">
        <v>2</v>
      </c>
      <c r="O757" t="s">
        <v>47</v>
      </c>
      <c r="P757">
        <v>11</v>
      </c>
      <c r="Q757">
        <v>7</v>
      </c>
      <c r="R757" t="s">
        <v>81</v>
      </c>
      <c r="S757" t="s">
        <v>29</v>
      </c>
      <c r="T757" t="s">
        <v>34</v>
      </c>
      <c r="U757" t="s">
        <v>29</v>
      </c>
      <c r="V757" t="s">
        <v>34</v>
      </c>
      <c r="W757" t="s">
        <v>29</v>
      </c>
      <c r="X757" t="s">
        <v>34</v>
      </c>
      <c r="Y757" t="s">
        <v>1431</v>
      </c>
      <c r="Z757" t="s">
        <v>34</v>
      </c>
      <c r="AA757" t="s">
        <v>961</v>
      </c>
    </row>
    <row r="758" spans="1:27" x14ac:dyDescent="0.3">
      <c r="A758" t="s">
        <v>1432</v>
      </c>
      <c r="B758">
        <v>108</v>
      </c>
      <c r="C758" t="s">
        <v>29</v>
      </c>
      <c r="D758" t="s">
        <v>29</v>
      </c>
      <c r="E758" t="s">
        <v>32</v>
      </c>
      <c r="F758" t="s">
        <v>32</v>
      </c>
      <c r="G758">
        <v>57</v>
      </c>
      <c r="H758" t="s">
        <v>34</v>
      </c>
      <c r="I758" t="s">
        <v>33</v>
      </c>
      <c r="J758" t="s">
        <v>34</v>
      </c>
      <c r="K758" t="s">
        <v>34</v>
      </c>
      <c r="L758" t="s">
        <v>34</v>
      </c>
      <c r="M758" t="s">
        <v>34</v>
      </c>
      <c r="N758">
        <v>3</v>
      </c>
      <c r="O758" t="s">
        <v>50</v>
      </c>
      <c r="P758">
        <v>15</v>
      </c>
      <c r="Q758">
        <v>13</v>
      </c>
      <c r="R758" t="s">
        <v>40</v>
      </c>
      <c r="S758" t="s">
        <v>34</v>
      </c>
      <c r="T758" t="s">
        <v>29</v>
      </c>
      <c r="U758" t="s">
        <v>29</v>
      </c>
      <c r="V758" t="s">
        <v>29</v>
      </c>
      <c r="W758" t="s">
        <v>29</v>
      </c>
      <c r="X758" t="s">
        <v>29</v>
      </c>
      <c r="Y758" t="s">
        <v>1433</v>
      </c>
      <c r="Z758" t="s">
        <v>34</v>
      </c>
      <c r="AA758" t="s">
        <v>1432</v>
      </c>
    </row>
    <row r="759" spans="1:27" x14ac:dyDescent="0.3">
      <c r="A759" t="s">
        <v>1306</v>
      </c>
      <c r="B759">
        <v>706</v>
      </c>
      <c r="C759" t="s">
        <v>29</v>
      </c>
      <c r="D759" t="s">
        <v>29</v>
      </c>
      <c r="E759" t="s">
        <v>54</v>
      </c>
      <c r="F759" t="s">
        <v>54</v>
      </c>
      <c r="G759">
        <v>50</v>
      </c>
      <c r="H759" t="s">
        <v>34</v>
      </c>
      <c r="I759" t="s">
        <v>46</v>
      </c>
      <c r="J759" t="s">
        <v>34</v>
      </c>
      <c r="K759" t="s">
        <v>34</v>
      </c>
      <c r="L759" t="s">
        <v>29</v>
      </c>
      <c r="M759" t="s">
        <v>29</v>
      </c>
      <c r="N759">
        <v>2</v>
      </c>
      <c r="O759" t="s">
        <v>50</v>
      </c>
      <c r="P759">
        <v>35</v>
      </c>
      <c r="Q759">
        <v>27</v>
      </c>
      <c r="R759" t="s">
        <v>36</v>
      </c>
      <c r="S759" t="s">
        <v>34</v>
      </c>
      <c r="T759" t="s">
        <v>29</v>
      </c>
      <c r="U759" t="s">
        <v>34</v>
      </c>
      <c r="V759" t="s">
        <v>29</v>
      </c>
      <c r="W759" t="s">
        <v>29</v>
      </c>
      <c r="X759" t="s">
        <v>34</v>
      </c>
      <c r="Y759" t="s">
        <v>1434</v>
      </c>
      <c r="Z759" t="s">
        <v>34</v>
      </c>
      <c r="AA759" t="s">
        <v>1306</v>
      </c>
    </row>
    <row r="760" spans="1:27" x14ac:dyDescent="0.3">
      <c r="A760" t="s">
        <v>1069</v>
      </c>
      <c r="B760">
        <v>787</v>
      </c>
      <c r="C760" t="s">
        <v>29</v>
      </c>
      <c r="D760" t="s">
        <v>29</v>
      </c>
      <c r="E760" t="s">
        <v>55</v>
      </c>
      <c r="F760" t="s">
        <v>55</v>
      </c>
      <c r="G760">
        <v>50</v>
      </c>
      <c r="H760" t="s">
        <v>29</v>
      </c>
      <c r="I760" t="s">
        <v>33</v>
      </c>
      <c r="J760" t="s">
        <v>34</v>
      </c>
      <c r="K760" t="s">
        <v>29</v>
      </c>
      <c r="L760" t="s">
        <v>29</v>
      </c>
      <c r="M760" t="s">
        <v>29</v>
      </c>
      <c r="N760">
        <v>1</v>
      </c>
      <c r="O760" t="s">
        <v>50</v>
      </c>
      <c r="P760">
        <v>8</v>
      </c>
      <c r="Q760">
        <v>5</v>
      </c>
      <c r="R760" t="s">
        <v>36</v>
      </c>
      <c r="S760" t="s">
        <v>34</v>
      </c>
      <c r="T760" t="s">
        <v>29</v>
      </c>
      <c r="U760" t="s">
        <v>29</v>
      </c>
      <c r="V760" t="s">
        <v>29</v>
      </c>
      <c r="W760" t="s">
        <v>29</v>
      </c>
      <c r="X760" t="s">
        <v>34</v>
      </c>
      <c r="Y760" t="s">
        <v>1435</v>
      </c>
      <c r="Z760" t="s">
        <v>34</v>
      </c>
      <c r="AA760" t="s">
        <v>1069</v>
      </c>
    </row>
    <row r="761" spans="1:27" x14ac:dyDescent="0.3">
      <c r="A761" t="s">
        <v>1436</v>
      </c>
      <c r="B761">
        <v>440</v>
      </c>
      <c r="C761" t="s">
        <v>29</v>
      </c>
      <c r="D761" t="s">
        <v>29</v>
      </c>
      <c r="E761" t="s">
        <v>32</v>
      </c>
      <c r="F761" t="s">
        <v>32</v>
      </c>
      <c r="G761">
        <v>70</v>
      </c>
      <c r="H761" t="s">
        <v>34</v>
      </c>
      <c r="I761" t="s">
        <v>33</v>
      </c>
      <c r="J761" t="s">
        <v>34</v>
      </c>
      <c r="K761" t="s">
        <v>34</v>
      </c>
      <c r="L761" t="s">
        <v>34</v>
      </c>
      <c r="M761" t="s">
        <v>34</v>
      </c>
      <c r="N761">
        <v>2</v>
      </c>
      <c r="O761" t="s">
        <v>47</v>
      </c>
      <c r="P761">
        <v>10</v>
      </c>
      <c r="Q761">
        <v>9</v>
      </c>
      <c r="R761" t="s">
        <v>40</v>
      </c>
      <c r="S761" t="s">
        <v>29</v>
      </c>
      <c r="T761" t="s">
        <v>34</v>
      </c>
      <c r="U761" t="s">
        <v>29</v>
      </c>
      <c r="V761" t="s">
        <v>29</v>
      </c>
      <c r="W761" t="s">
        <v>29</v>
      </c>
      <c r="X761" t="s">
        <v>34</v>
      </c>
      <c r="Y761" t="s">
        <v>1437</v>
      </c>
      <c r="Z761" t="s">
        <v>34</v>
      </c>
      <c r="AA761" t="s">
        <v>1436</v>
      </c>
    </row>
    <row r="762" spans="1:27" x14ac:dyDescent="0.3">
      <c r="A762" t="s">
        <v>543</v>
      </c>
      <c r="B762">
        <v>3335</v>
      </c>
      <c r="G762">
        <v>73</v>
      </c>
      <c r="O762" t="s">
        <v>50</v>
      </c>
      <c r="R762" t="s">
        <v>51</v>
      </c>
      <c r="S762" t="s">
        <v>29</v>
      </c>
      <c r="T762" t="s">
        <v>34</v>
      </c>
      <c r="U762" t="s">
        <v>29</v>
      </c>
      <c r="V762" t="s">
        <v>29</v>
      </c>
      <c r="W762" t="s">
        <v>29</v>
      </c>
      <c r="X762" t="s">
        <v>34</v>
      </c>
      <c r="Y762" t="s">
        <v>1438</v>
      </c>
      <c r="Z762" t="s">
        <v>29</v>
      </c>
      <c r="AA762" t="s">
        <v>543</v>
      </c>
    </row>
    <row r="763" spans="1:27" x14ac:dyDescent="0.3">
      <c r="A763" t="s">
        <v>336</v>
      </c>
      <c r="B763">
        <v>1489</v>
      </c>
      <c r="C763" t="s">
        <v>34</v>
      </c>
      <c r="D763" t="s">
        <v>34</v>
      </c>
      <c r="E763" t="s">
        <v>55</v>
      </c>
      <c r="F763" t="s">
        <v>55</v>
      </c>
      <c r="G763">
        <v>69</v>
      </c>
      <c r="H763" t="s">
        <v>29</v>
      </c>
      <c r="I763" t="s">
        <v>46</v>
      </c>
      <c r="J763" t="s">
        <v>29</v>
      </c>
      <c r="K763" t="s">
        <v>34</v>
      </c>
      <c r="L763" t="s">
        <v>34</v>
      </c>
      <c r="M763" t="s">
        <v>34</v>
      </c>
      <c r="N763">
        <v>3</v>
      </c>
      <c r="O763" t="s">
        <v>43</v>
      </c>
      <c r="P763">
        <v>10</v>
      </c>
      <c r="Q763">
        <v>9</v>
      </c>
      <c r="R763" t="s">
        <v>81</v>
      </c>
      <c r="S763" t="s">
        <v>34</v>
      </c>
      <c r="T763" t="s">
        <v>34</v>
      </c>
      <c r="U763" t="s">
        <v>29</v>
      </c>
      <c r="V763" t="s">
        <v>34</v>
      </c>
      <c r="W763" t="s">
        <v>29</v>
      </c>
      <c r="X763" t="s">
        <v>34</v>
      </c>
      <c r="Y763" t="s">
        <v>1439</v>
      </c>
      <c r="Z763" t="s">
        <v>34</v>
      </c>
      <c r="AA763" t="s">
        <v>336</v>
      </c>
    </row>
    <row r="764" spans="1:27" x14ac:dyDescent="0.3">
      <c r="A764" t="s">
        <v>189</v>
      </c>
      <c r="B764">
        <v>1532</v>
      </c>
      <c r="C764" t="s">
        <v>29</v>
      </c>
      <c r="D764" t="s">
        <v>34</v>
      </c>
      <c r="E764" t="s">
        <v>32</v>
      </c>
      <c r="F764" t="s">
        <v>32</v>
      </c>
      <c r="G764">
        <v>63</v>
      </c>
      <c r="H764" t="s">
        <v>34</v>
      </c>
      <c r="I764" t="s">
        <v>46</v>
      </c>
      <c r="J764" t="s">
        <v>29</v>
      </c>
      <c r="K764" t="s">
        <v>34</v>
      </c>
      <c r="L764" t="s">
        <v>34</v>
      </c>
      <c r="M764" t="s">
        <v>34</v>
      </c>
      <c r="N764">
        <v>2</v>
      </c>
      <c r="O764" t="s">
        <v>50</v>
      </c>
      <c r="P764">
        <v>40</v>
      </c>
      <c r="Q764">
        <v>20</v>
      </c>
      <c r="R764" t="s">
        <v>36</v>
      </c>
      <c r="S764" t="s">
        <v>34</v>
      </c>
      <c r="T764" t="s">
        <v>34</v>
      </c>
      <c r="U764" t="s">
        <v>34</v>
      </c>
      <c r="V764" t="s">
        <v>29</v>
      </c>
      <c r="W764" t="s">
        <v>34</v>
      </c>
      <c r="X764" t="s">
        <v>34</v>
      </c>
      <c r="Y764" t="s">
        <v>1440</v>
      </c>
      <c r="Z764" t="s">
        <v>34</v>
      </c>
      <c r="AA764" t="s">
        <v>189</v>
      </c>
    </row>
    <row r="765" spans="1:27" x14ac:dyDescent="0.3">
      <c r="A765" t="s">
        <v>1441</v>
      </c>
      <c r="B765">
        <v>4180</v>
      </c>
      <c r="G765">
        <v>39</v>
      </c>
      <c r="O765" t="s">
        <v>39</v>
      </c>
      <c r="R765" t="s">
        <v>40</v>
      </c>
      <c r="S765" t="s">
        <v>34</v>
      </c>
      <c r="T765" t="s">
        <v>34</v>
      </c>
      <c r="U765" t="s">
        <v>29</v>
      </c>
      <c r="V765" t="s">
        <v>29</v>
      </c>
      <c r="W765" t="s">
        <v>29</v>
      </c>
      <c r="X765" t="s">
        <v>29</v>
      </c>
      <c r="Y765" t="s">
        <v>1442</v>
      </c>
      <c r="Z765" t="s">
        <v>29</v>
      </c>
      <c r="AA765" t="s">
        <v>1441</v>
      </c>
    </row>
    <row r="766" spans="1:27" x14ac:dyDescent="0.3">
      <c r="A766" t="s">
        <v>247</v>
      </c>
      <c r="B766">
        <v>2768</v>
      </c>
      <c r="C766" t="s">
        <v>29</v>
      </c>
      <c r="D766" t="s">
        <v>29</v>
      </c>
      <c r="E766" t="s">
        <v>32</v>
      </c>
      <c r="F766" t="s">
        <v>32</v>
      </c>
      <c r="G766">
        <v>80</v>
      </c>
      <c r="H766" t="s">
        <v>29</v>
      </c>
      <c r="I766" t="s">
        <v>33</v>
      </c>
      <c r="J766" t="s">
        <v>34</v>
      </c>
      <c r="K766" t="s">
        <v>29</v>
      </c>
      <c r="L766" t="s">
        <v>29</v>
      </c>
      <c r="M766" t="s">
        <v>29</v>
      </c>
      <c r="N766">
        <v>2</v>
      </c>
      <c r="O766" t="s">
        <v>39</v>
      </c>
      <c r="P766">
        <v>7</v>
      </c>
      <c r="Q766">
        <v>5</v>
      </c>
      <c r="R766" t="s">
        <v>51</v>
      </c>
      <c r="S766" t="s">
        <v>29</v>
      </c>
      <c r="T766" t="s">
        <v>29</v>
      </c>
      <c r="U766" t="s">
        <v>29</v>
      </c>
      <c r="V766" t="s">
        <v>29</v>
      </c>
      <c r="W766" t="s">
        <v>29</v>
      </c>
      <c r="X766" t="s">
        <v>34</v>
      </c>
      <c r="Y766" t="s">
        <v>1443</v>
      </c>
      <c r="Z766" t="s">
        <v>29</v>
      </c>
      <c r="AA766" t="s">
        <v>247</v>
      </c>
    </row>
    <row r="767" spans="1:27" x14ac:dyDescent="0.3">
      <c r="A767" t="s">
        <v>1444</v>
      </c>
      <c r="B767">
        <v>1263</v>
      </c>
      <c r="C767" t="s">
        <v>29</v>
      </c>
      <c r="D767" t="s">
        <v>29</v>
      </c>
      <c r="E767" t="s">
        <v>55</v>
      </c>
      <c r="F767" t="s">
        <v>54</v>
      </c>
      <c r="G767">
        <v>69</v>
      </c>
      <c r="H767" t="s">
        <v>29</v>
      </c>
      <c r="I767" t="s">
        <v>33</v>
      </c>
      <c r="J767" t="s">
        <v>34</v>
      </c>
      <c r="K767" t="s">
        <v>29</v>
      </c>
      <c r="L767" t="s">
        <v>34</v>
      </c>
      <c r="M767" t="s">
        <v>34</v>
      </c>
      <c r="N767">
        <v>2</v>
      </c>
      <c r="O767" t="s">
        <v>132</v>
      </c>
      <c r="P767">
        <v>13</v>
      </c>
      <c r="Q767">
        <v>9</v>
      </c>
      <c r="R767" t="s">
        <v>81</v>
      </c>
      <c r="S767" t="s">
        <v>34</v>
      </c>
      <c r="T767" t="s">
        <v>34</v>
      </c>
      <c r="U767" t="s">
        <v>29</v>
      </c>
      <c r="V767" t="s">
        <v>34</v>
      </c>
      <c r="W767" t="s">
        <v>34</v>
      </c>
      <c r="X767" t="s">
        <v>34</v>
      </c>
      <c r="Y767" t="s">
        <v>1445</v>
      </c>
      <c r="Z767" t="s">
        <v>34</v>
      </c>
      <c r="AA767" t="s">
        <v>1444</v>
      </c>
    </row>
    <row r="768" spans="1:27" x14ac:dyDescent="0.3">
      <c r="A768" t="s">
        <v>1393</v>
      </c>
      <c r="B768">
        <v>2648</v>
      </c>
      <c r="G768">
        <v>31</v>
      </c>
      <c r="O768" t="s">
        <v>132</v>
      </c>
      <c r="R768" t="s">
        <v>28</v>
      </c>
      <c r="S768" t="s">
        <v>29</v>
      </c>
      <c r="T768" t="s">
        <v>34</v>
      </c>
      <c r="U768" t="s">
        <v>29</v>
      </c>
      <c r="V768" t="s">
        <v>29</v>
      </c>
      <c r="W768" t="s">
        <v>29</v>
      </c>
      <c r="X768" t="s">
        <v>34</v>
      </c>
      <c r="Y768" t="s">
        <v>1446</v>
      </c>
      <c r="Z768" t="s">
        <v>29</v>
      </c>
      <c r="AA768" t="s">
        <v>1393</v>
      </c>
    </row>
    <row r="769" spans="1:27" x14ac:dyDescent="0.3">
      <c r="A769" t="s">
        <v>1447</v>
      </c>
      <c r="B769">
        <v>2886</v>
      </c>
      <c r="G769">
        <v>70</v>
      </c>
      <c r="O769" t="s">
        <v>39</v>
      </c>
      <c r="R769" t="s">
        <v>51</v>
      </c>
      <c r="S769" t="s">
        <v>29</v>
      </c>
      <c r="T769" t="s">
        <v>34</v>
      </c>
      <c r="U769" t="s">
        <v>29</v>
      </c>
      <c r="V769" t="s">
        <v>29</v>
      </c>
      <c r="W769" t="s">
        <v>29</v>
      </c>
      <c r="X769" t="s">
        <v>34</v>
      </c>
      <c r="Y769" t="s">
        <v>1448</v>
      </c>
      <c r="Z769" t="s">
        <v>29</v>
      </c>
      <c r="AA769" t="s">
        <v>1447</v>
      </c>
    </row>
    <row r="770" spans="1:27" x14ac:dyDescent="0.3">
      <c r="A770" t="s">
        <v>1449</v>
      </c>
      <c r="B770">
        <v>1137</v>
      </c>
      <c r="G770">
        <v>70</v>
      </c>
      <c r="O770" t="s">
        <v>50</v>
      </c>
      <c r="R770" t="s">
        <v>40</v>
      </c>
      <c r="S770" t="s">
        <v>34</v>
      </c>
      <c r="T770" t="s">
        <v>29</v>
      </c>
      <c r="U770" t="s">
        <v>29</v>
      </c>
      <c r="V770" t="s">
        <v>29</v>
      </c>
      <c r="W770" t="s">
        <v>29</v>
      </c>
      <c r="X770" t="s">
        <v>29</v>
      </c>
      <c r="Y770" t="s">
        <v>1450</v>
      </c>
      <c r="Z770" t="s">
        <v>29</v>
      </c>
      <c r="AA770" t="s">
        <v>1449</v>
      </c>
    </row>
    <row r="771" spans="1:27" x14ac:dyDescent="0.3">
      <c r="A771" t="s">
        <v>321</v>
      </c>
      <c r="B771">
        <v>819</v>
      </c>
      <c r="C771" t="s">
        <v>29</v>
      </c>
      <c r="D771" t="s">
        <v>34</v>
      </c>
      <c r="E771" t="s">
        <v>55</v>
      </c>
      <c r="F771" t="s">
        <v>32</v>
      </c>
      <c r="G771">
        <v>58</v>
      </c>
      <c r="H771" t="s">
        <v>29</v>
      </c>
      <c r="I771" t="s">
        <v>46</v>
      </c>
      <c r="J771" t="s">
        <v>34</v>
      </c>
      <c r="K771" t="s">
        <v>34</v>
      </c>
      <c r="L771" t="s">
        <v>34</v>
      </c>
      <c r="M771" t="s">
        <v>34</v>
      </c>
      <c r="N771">
        <v>2</v>
      </c>
      <c r="O771" t="s">
        <v>43</v>
      </c>
      <c r="P771">
        <v>13</v>
      </c>
      <c r="Q771">
        <v>10</v>
      </c>
      <c r="R771" t="s">
        <v>36</v>
      </c>
      <c r="S771" t="s">
        <v>34</v>
      </c>
      <c r="T771" t="s">
        <v>29</v>
      </c>
      <c r="U771" t="s">
        <v>29</v>
      </c>
      <c r="V771" t="s">
        <v>29</v>
      </c>
      <c r="W771" t="s">
        <v>29</v>
      </c>
      <c r="X771" t="s">
        <v>34</v>
      </c>
      <c r="Y771" t="s">
        <v>1451</v>
      </c>
      <c r="Z771" t="s">
        <v>34</v>
      </c>
      <c r="AA771" t="s">
        <v>321</v>
      </c>
    </row>
    <row r="772" spans="1:27" x14ac:dyDescent="0.3">
      <c r="A772" t="s">
        <v>1452</v>
      </c>
      <c r="B772">
        <v>1393</v>
      </c>
      <c r="G772">
        <v>52</v>
      </c>
      <c r="O772" t="s">
        <v>39</v>
      </c>
      <c r="R772" t="s">
        <v>51</v>
      </c>
      <c r="S772" t="s">
        <v>29</v>
      </c>
      <c r="T772" t="s">
        <v>34</v>
      </c>
      <c r="U772" t="s">
        <v>29</v>
      </c>
      <c r="V772" t="s">
        <v>29</v>
      </c>
      <c r="W772" t="s">
        <v>29</v>
      </c>
      <c r="X772" t="s">
        <v>34</v>
      </c>
      <c r="Y772" t="s">
        <v>1453</v>
      </c>
      <c r="Z772" t="s">
        <v>29</v>
      </c>
      <c r="AA772" t="s">
        <v>1452</v>
      </c>
    </row>
    <row r="773" spans="1:27" x14ac:dyDescent="0.3">
      <c r="A773" t="s">
        <v>1454</v>
      </c>
      <c r="B773">
        <v>384</v>
      </c>
      <c r="C773" t="s">
        <v>29</v>
      </c>
      <c r="D773" t="s">
        <v>34</v>
      </c>
      <c r="E773" t="s">
        <v>1455</v>
      </c>
      <c r="F773" t="s">
        <v>54</v>
      </c>
      <c r="G773">
        <v>47</v>
      </c>
      <c r="H773" t="s">
        <v>34</v>
      </c>
      <c r="I773" t="s">
        <v>46</v>
      </c>
      <c r="J773" t="s">
        <v>34</v>
      </c>
      <c r="K773" t="s">
        <v>34</v>
      </c>
      <c r="L773" t="s">
        <v>29</v>
      </c>
      <c r="M773" t="s">
        <v>29</v>
      </c>
      <c r="N773">
        <v>2</v>
      </c>
      <c r="O773" t="s">
        <v>39</v>
      </c>
      <c r="P773">
        <v>10</v>
      </c>
      <c r="Q773">
        <v>10</v>
      </c>
      <c r="R773" t="s">
        <v>36</v>
      </c>
      <c r="S773" t="s">
        <v>34</v>
      </c>
      <c r="T773" t="s">
        <v>34</v>
      </c>
      <c r="U773" t="s">
        <v>29</v>
      </c>
      <c r="V773" t="s">
        <v>29</v>
      </c>
      <c r="W773" t="s">
        <v>34</v>
      </c>
      <c r="X773" t="s">
        <v>34</v>
      </c>
      <c r="Y773" t="s">
        <v>1456</v>
      </c>
      <c r="Z773" t="s">
        <v>34</v>
      </c>
      <c r="AA773" t="s">
        <v>1454</v>
      </c>
    </row>
    <row r="774" spans="1:27" x14ac:dyDescent="0.3">
      <c r="A774" t="s">
        <v>1457</v>
      </c>
      <c r="B774">
        <v>1582</v>
      </c>
      <c r="C774" t="s">
        <v>29</v>
      </c>
      <c r="D774" t="s">
        <v>29</v>
      </c>
      <c r="E774" t="s">
        <v>55</v>
      </c>
      <c r="F774" t="s">
        <v>55</v>
      </c>
      <c r="G774">
        <v>53</v>
      </c>
      <c r="H774" t="s">
        <v>34</v>
      </c>
      <c r="I774" t="s">
        <v>33</v>
      </c>
      <c r="J774" t="s">
        <v>34</v>
      </c>
      <c r="K774" t="s">
        <v>29</v>
      </c>
      <c r="L774" t="s">
        <v>34</v>
      </c>
      <c r="M774" t="s">
        <v>34</v>
      </c>
      <c r="N774">
        <v>3</v>
      </c>
      <c r="O774" t="s">
        <v>50</v>
      </c>
      <c r="P774">
        <v>22</v>
      </c>
      <c r="Q774">
        <v>22</v>
      </c>
      <c r="R774" t="s">
        <v>36</v>
      </c>
      <c r="S774" t="s">
        <v>29</v>
      </c>
      <c r="T774" t="s">
        <v>67</v>
      </c>
      <c r="U774" t="s">
        <v>29</v>
      </c>
      <c r="V774" t="s">
        <v>67</v>
      </c>
      <c r="W774" t="s">
        <v>29</v>
      </c>
      <c r="X774" t="s">
        <v>34</v>
      </c>
      <c r="Y774" t="s">
        <v>1458</v>
      </c>
      <c r="Z774" t="s">
        <v>34</v>
      </c>
      <c r="AA774" t="s">
        <v>1457</v>
      </c>
    </row>
    <row r="775" spans="1:27" x14ac:dyDescent="0.3">
      <c r="A775" t="s">
        <v>703</v>
      </c>
      <c r="B775">
        <v>986</v>
      </c>
      <c r="C775" t="s">
        <v>29</v>
      </c>
      <c r="D775" t="s">
        <v>29</v>
      </c>
      <c r="E775" t="s">
        <v>55</v>
      </c>
      <c r="F775" t="s">
        <v>55</v>
      </c>
      <c r="G775">
        <v>53</v>
      </c>
      <c r="H775" t="s">
        <v>29</v>
      </c>
      <c r="I775" t="s">
        <v>46</v>
      </c>
      <c r="J775" t="s">
        <v>29</v>
      </c>
      <c r="K775" t="s">
        <v>29</v>
      </c>
      <c r="L775" t="s">
        <v>34</v>
      </c>
      <c r="M775" t="s">
        <v>34</v>
      </c>
      <c r="N775">
        <v>2</v>
      </c>
      <c r="O775" t="s">
        <v>27</v>
      </c>
      <c r="P775">
        <v>10</v>
      </c>
      <c r="Q775">
        <v>8</v>
      </c>
      <c r="R775" t="s">
        <v>36</v>
      </c>
      <c r="S775" t="s">
        <v>34</v>
      </c>
      <c r="T775" t="s">
        <v>34</v>
      </c>
      <c r="U775" t="s">
        <v>34</v>
      </c>
      <c r="V775" t="s">
        <v>29</v>
      </c>
      <c r="W775" t="s">
        <v>34</v>
      </c>
      <c r="X775" t="s">
        <v>34</v>
      </c>
      <c r="Y775" t="s">
        <v>1459</v>
      </c>
      <c r="Z775" t="s">
        <v>34</v>
      </c>
      <c r="AA775" t="s">
        <v>703</v>
      </c>
    </row>
    <row r="776" spans="1:27" x14ac:dyDescent="0.3">
      <c r="A776" t="s">
        <v>163</v>
      </c>
      <c r="B776">
        <v>1370</v>
      </c>
      <c r="C776" t="s">
        <v>29</v>
      </c>
      <c r="D776" t="s">
        <v>29</v>
      </c>
      <c r="E776" t="s">
        <v>72</v>
      </c>
      <c r="F776" t="s">
        <v>72</v>
      </c>
      <c r="G776">
        <v>80</v>
      </c>
      <c r="H776" t="s">
        <v>29</v>
      </c>
      <c r="I776" t="s">
        <v>46</v>
      </c>
      <c r="J776" t="s">
        <v>29</v>
      </c>
      <c r="K776" t="s">
        <v>34</v>
      </c>
      <c r="L776" t="s">
        <v>34</v>
      </c>
      <c r="M776" t="s">
        <v>29</v>
      </c>
      <c r="N776">
        <v>1</v>
      </c>
      <c r="O776" t="s">
        <v>50</v>
      </c>
      <c r="P776">
        <v>20</v>
      </c>
      <c r="Q776">
        <v>18</v>
      </c>
      <c r="R776" t="s">
        <v>36</v>
      </c>
      <c r="S776" t="s">
        <v>34</v>
      </c>
      <c r="T776" t="s">
        <v>34</v>
      </c>
      <c r="U776" t="s">
        <v>29</v>
      </c>
      <c r="V776" t="s">
        <v>29</v>
      </c>
      <c r="W776" t="s">
        <v>29</v>
      </c>
      <c r="X776" t="s">
        <v>34</v>
      </c>
      <c r="Y776" t="s">
        <v>1460</v>
      </c>
      <c r="Z776" t="s">
        <v>34</v>
      </c>
      <c r="AA776" t="s">
        <v>163</v>
      </c>
    </row>
    <row r="777" spans="1:27" x14ac:dyDescent="0.3">
      <c r="A777" t="s">
        <v>1461</v>
      </c>
      <c r="B777">
        <v>1789</v>
      </c>
      <c r="C777" t="s">
        <v>29</v>
      </c>
      <c r="D777" t="s">
        <v>29</v>
      </c>
      <c r="E777" t="s">
        <v>32</v>
      </c>
      <c r="F777" t="s">
        <v>32</v>
      </c>
      <c r="G777">
        <v>75</v>
      </c>
      <c r="H777" t="s">
        <v>29</v>
      </c>
      <c r="I777" t="s">
        <v>46</v>
      </c>
      <c r="J777" t="s">
        <v>29</v>
      </c>
      <c r="K777" t="s">
        <v>29</v>
      </c>
      <c r="L777" t="s">
        <v>29</v>
      </c>
      <c r="M777" t="s">
        <v>29</v>
      </c>
      <c r="N777">
        <v>2</v>
      </c>
      <c r="O777" t="s">
        <v>50</v>
      </c>
      <c r="P777">
        <v>4</v>
      </c>
      <c r="Q777">
        <v>3</v>
      </c>
      <c r="R777" t="s">
        <v>36</v>
      </c>
      <c r="S777" t="s">
        <v>34</v>
      </c>
      <c r="T777" t="s">
        <v>67</v>
      </c>
      <c r="U777" t="s">
        <v>29</v>
      </c>
      <c r="V777" t="s">
        <v>67</v>
      </c>
      <c r="W777" t="s">
        <v>29</v>
      </c>
      <c r="X777" t="s">
        <v>34</v>
      </c>
      <c r="Y777" t="s">
        <v>1462</v>
      </c>
      <c r="Z777" t="s">
        <v>34</v>
      </c>
      <c r="AA777" t="s">
        <v>1461</v>
      </c>
    </row>
    <row r="778" spans="1:27" x14ac:dyDescent="0.3">
      <c r="A778" t="s">
        <v>1463</v>
      </c>
      <c r="B778">
        <v>1635</v>
      </c>
      <c r="C778" t="s">
        <v>29</v>
      </c>
      <c r="D778" t="s">
        <v>29</v>
      </c>
      <c r="E778" t="s">
        <v>55</v>
      </c>
      <c r="F778" t="s">
        <v>54</v>
      </c>
      <c r="G778">
        <v>55</v>
      </c>
      <c r="H778" t="s">
        <v>34</v>
      </c>
      <c r="I778" t="s">
        <v>46</v>
      </c>
      <c r="J778" t="s">
        <v>34</v>
      </c>
      <c r="K778" t="s">
        <v>29</v>
      </c>
      <c r="L778" t="s">
        <v>34</v>
      </c>
      <c r="M778" t="s">
        <v>34</v>
      </c>
      <c r="N778">
        <v>3</v>
      </c>
      <c r="O778" t="s">
        <v>39</v>
      </c>
      <c r="P778">
        <v>14</v>
      </c>
      <c r="Q778">
        <v>12</v>
      </c>
      <c r="R778" t="s">
        <v>36</v>
      </c>
      <c r="S778" t="s">
        <v>34</v>
      </c>
      <c r="T778" t="s">
        <v>67</v>
      </c>
      <c r="U778" t="s">
        <v>29</v>
      </c>
      <c r="V778" t="s">
        <v>67</v>
      </c>
      <c r="W778" t="s">
        <v>29</v>
      </c>
      <c r="X778" t="s">
        <v>34</v>
      </c>
      <c r="Y778" t="s">
        <v>1464</v>
      </c>
      <c r="Z778" t="s">
        <v>34</v>
      </c>
      <c r="AA778" t="s">
        <v>1463</v>
      </c>
    </row>
    <row r="779" spans="1:27" x14ac:dyDescent="0.3">
      <c r="A779" t="s">
        <v>1465</v>
      </c>
      <c r="B779">
        <v>3082</v>
      </c>
      <c r="G779">
        <v>74</v>
      </c>
      <c r="O779" t="s">
        <v>50</v>
      </c>
      <c r="R779" t="s">
        <v>40</v>
      </c>
      <c r="S779" t="s">
        <v>34</v>
      </c>
      <c r="T779" t="s">
        <v>29</v>
      </c>
      <c r="U779" t="s">
        <v>29</v>
      </c>
      <c r="V779" t="s">
        <v>29</v>
      </c>
      <c r="W779" t="s">
        <v>29</v>
      </c>
      <c r="X779" t="s">
        <v>29</v>
      </c>
      <c r="Y779" t="s">
        <v>1466</v>
      </c>
      <c r="Z779" t="s">
        <v>29</v>
      </c>
      <c r="AA779" t="s">
        <v>1465</v>
      </c>
    </row>
    <row r="780" spans="1:27" x14ac:dyDescent="0.3">
      <c r="A780" t="s">
        <v>1467</v>
      </c>
      <c r="B780">
        <v>1142</v>
      </c>
      <c r="C780" t="s">
        <v>29</v>
      </c>
      <c r="D780" t="s">
        <v>34</v>
      </c>
      <c r="E780" t="s">
        <v>54</v>
      </c>
      <c r="F780" t="s">
        <v>54</v>
      </c>
      <c r="G780">
        <v>76</v>
      </c>
      <c r="H780" t="s">
        <v>34</v>
      </c>
      <c r="I780" t="s">
        <v>46</v>
      </c>
      <c r="J780" t="s">
        <v>29</v>
      </c>
      <c r="K780" t="s">
        <v>29</v>
      </c>
      <c r="L780" t="s">
        <v>34</v>
      </c>
      <c r="M780" t="s">
        <v>34</v>
      </c>
      <c r="N780">
        <v>2</v>
      </c>
      <c r="O780" t="s">
        <v>99</v>
      </c>
      <c r="P780">
        <v>5</v>
      </c>
      <c r="Q780">
        <v>3</v>
      </c>
      <c r="R780" t="s">
        <v>40</v>
      </c>
      <c r="S780" t="s">
        <v>34</v>
      </c>
      <c r="T780" t="s">
        <v>29</v>
      </c>
      <c r="U780" t="s">
        <v>29</v>
      </c>
      <c r="V780" t="s">
        <v>29</v>
      </c>
      <c r="W780" t="s">
        <v>29</v>
      </c>
      <c r="X780" t="s">
        <v>29</v>
      </c>
      <c r="Y780" t="s">
        <v>1468</v>
      </c>
      <c r="Z780" t="s">
        <v>34</v>
      </c>
      <c r="AA780" t="s">
        <v>1467</v>
      </c>
    </row>
    <row r="781" spans="1:27" x14ac:dyDescent="0.3">
      <c r="A781" t="s">
        <v>732</v>
      </c>
      <c r="B781">
        <v>4077</v>
      </c>
      <c r="G781">
        <v>47</v>
      </c>
      <c r="O781" t="s">
        <v>39</v>
      </c>
      <c r="R781" t="s">
        <v>40</v>
      </c>
      <c r="S781" t="s">
        <v>29</v>
      </c>
      <c r="T781" t="s">
        <v>34</v>
      </c>
      <c r="U781" t="s">
        <v>34</v>
      </c>
      <c r="V781" t="s">
        <v>29</v>
      </c>
      <c r="W781" t="s">
        <v>29</v>
      </c>
      <c r="X781" t="s">
        <v>29</v>
      </c>
      <c r="Y781" t="s">
        <v>1469</v>
      </c>
      <c r="Z781" t="s">
        <v>29</v>
      </c>
      <c r="AA781" t="s">
        <v>732</v>
      </c>
    </row>
    <row r="782" spans="1:27" x14ac:dyDescent="0.3">
      <c r="A782" t="s">
        <v>1293</v>
      </c>
      <c r="B782">
        <v>1578</v>
      </c>
      <c r="C782" t="s">
        <v>34</v>
      </c>
      <c r="D782" t="s">
        <v>29</v>
      </c>
      <c r="E782" t="s">
        <v>55</v>
      </c>
      <c r="F782" t="s">
        <v>55</v>
      </c>
      <c r="G782">
        <v>69</v>
      </c>
      <c r="H782" t="s">
        <v>29</v>
      </c>
      <c r="I782" t="s">
        <v>46</v>
      </c>
      <c r="J782" t="s">
        <v>34</v>
      </c>
      <c r="K782" t="s">
        <v>29</v>
      </c>
      <c r="L782" t="s">
        <v>34</v>
      </c>
      <c r="M782" t="s">
        <v>34</v>
      </c>
      <c r="N782">
        <v>2</v>
      </c>
      <c r="O782" t="s">
        <v>132</v>
      </c>
      <c r="P782">
        <v>14</v>
      </c>
      <c r="Q782">
        <v>11</v>
      </c>
      <c r="R782" t="s">
        <v>36</v>
      </c>
      <c r="S782" t="s">
        <v>34</v>
      </c>
      <c r="T782" t="s">
        <v>29</v>
      </c>
      <c r="U782" t="s">
        <v>29</v>
      </c>
      <c r="V782" t="s">
        <v>29</v>
      </c>
      <c r="W782" t="s">
        <v>29</v>
      </c>
      <c r="X782" t="s">
        <v>34</v>
      </c>
      <c r="Y782" t="s">
        <v>1470</v>
      </c>
      <c r="Z782" t="s">
        <v>34</v>
      </c>
      <c r="AA782" t="s">
        <v>1293</v>
      </c>
    </row>
    <row r="783" spans="1:27" x14ac:dyDescent="0.3">
      <c r="A783" t="s">
        <v>275</v>
      </c>
      <c r="B783">
        <v>1784</v>
      </c>
      <c r="C783" t="s">
        <v>29</v>
      </c>
      <c r="D783" t="s">
        <v>34</v>
      </c>
      <c r="E783" t="s">
        <v>32</v>
      </c>
      <c r="F783" t="s">
        <v>32</v>
      </c>
      <c r="G783">
        <v>71</v>
      </c>
      <c r="H783" t="s">
        <v>29</v>
      </c>
      <c r="I783" t="s">
        <v>46</v>
      </c>
      <c r="J783" t="s">
        <v>29</v>
      </c>
      <c r="K783" t="s">
        <v>29</v>
      </c>
      <c r="L783" t="s">
        <v>29</v>
      </c>
      <c r="M783" t="s">
        <v>29</v>
      </c>
      <c r="N783">
        <v>2</v>
      </c>
      <c r="O783" t="s">
        <v>47</v>
      </c>
      <c r="P783">
        <v>7</v>
      </c>
      <c r="Q783">
        <v>5</v>
      </c>
      <c r="R783" t="s">
        <v>40</v>
      </c>
      <c r="S783" t="s">
        <v>29</v>
      </c>
      <c r="T783" t="s">
        <v>34</v>
      </c>
      <c r="U783" t="s">
        <v>34</v>
      </c>
      <c r="V783" t="s">
        <v>29</v>
      </c>
      <c r="W783" t="s">
        <v>29</v>
      </c>
      <c r="X783" t="s">
        <v>34</v>
      </c>
      <c r="Y783" t="s">
        <v>1471</v>
      </c>
      <c r="Z783" t="s">
        <v>34</v>
      </c>
      <c r="AA783" t="s">
        <v>275</v>
      </c>
    </row>
    <row r="784" spans="1:27" x14ac:dyDescent="0.3">
      <c r="A784" t="s">
        <v>275</v>
      </c>
      <c r="B784">
        <v>4723</v>
      </c>
      <c r="C784" t="s">
        <v>29</v>
      </c>
      <c r="D784" t="s">
        <v>34</v>
      </c>
      <c r="E784" t="s">
        <v>32</v>
      </c>
      <c r="F784" t="s">
        <v>32</v>
      </c>
      <c r="G784">
        <v>71</v>
      </c>
      <c r="H784" t="s">
        <v>29</v>
      </c>
      <c r="I784" t="s">
        <v>46</v>
      </c>
      <c r="J784" t="s">
        <v>29</v>
      </c>
      <c r="K784" t="s">
        <v>29</v>
      </c>
      <c r="L784" t="s">
        <v>29</v>
      </c>
      <c r="M784" t="s">
        <v>29</v>
      </c>
      <c r="N784">
        <v>2</v>
      </c>
      <c r="O784" t="s">
        <v>43</v>
      </c>
      <c r="P784">
        <v>7</v>
      </c>
      <c r="Q784">
        <v>5</v>
      </c>
      <c r="R784" t="s">
        <v>40</v>
      </c>
      <c r="S784" t="s">
        <v>29</v>
      </c>
      <c r="T784" t="s">
        <v>34</v>
      </c>
      <c r="U784" t="s">
        <v>29</v>
      </c>
      <c r="V784" t="s">
        <v>29</v>
      </c>
      <c r="W784" t="s">
        <v>29</v>
      </c>
      <c r="X784" t="s">
        <v>34</v>
      </c>
      <c r="Y784" t="s">
        <v>1472</v>
      </c>
      <c r="Z784" t="s">
        <v>29</v>
      </c>
      <c r="AA784" t="s">
        <v>275</v>
      </c>
    </row>
    <row r="785" spans="1:27" x14ac:dyDescent="0.3">
      <c r="A785" t="s">
        <v>1473</v>
      </c>
      <c r="B785">
        <v>992</v>
      </c>
      <c r="C785" t="s">
        <v>29</v>
      </c>
      <c r="D785" t="s">
        <v>29</v>
      </c>
      <c r="E785" t="s">
        <v>54</v>
      </c>
      <c r="F785" t="s">
        <v>54</v>
      </c>
      <c r="G785">
        <v>75</v>
      </c>
      <c r="H785" t="s">
        <v>29</v>
      </c>
      <c r="I785" t="s">
        <v>33</v>
      </c>
      <c r="J785" t="s">
        <v>29</v>
      </c>
      <c r="K785" t="s">
        <v>29</v>
      </c>
      <c r="L785" t="s">
        <v>34</v>
      </c>
      <c r="M785" t="s">
        <v>34</v>
      </c>
      <c r="N785">
        <v>2</v>
      </c>
      <c r="O785" t="s">
        <v>27</v>
      </c>
      <c r="P785">
        <v>10</v>
      </c>
      <c r="Q785">
        <v>8</v>
      </c>
      <c r="R785" t="s">
        <v>40</v>
      </c>
      <c r="S785" t="s">
        <v>29</v>
      </c>
      <c r="T785" t="s">
        <v>29</v>
      </c>
      <c r="U785" t="s">
        <v>29</v>
      </c>
      <c r="V785" t="s">
        <v>29</v>
      </c>
      <c r="W785" t="s">
        <v>29</v>
      </c>
      <c r="X785" t="s">
        <v>29</v>
      </c>
      <c r="Y785" t="s">
        <v>1474</v>
      </c>
      <c r="Z785" t="s">
        <v>34</v>
      </c>
      <c r="AA785" t="s">
        <v>1473</v>
      </c>
    </row>
    <row r="786" spans="1:27" x14ac:dyDescent="0.3">
      <c r="A786" t="s">
        <v>1475</v>
      </c>
      <c r="B786">
        <v>1331</v>
      </c>
      <c r="C786" t="s">
        <v>29</v>
      </c>
      <c r="D786" t="s">
        <v>34</v>
      </c>
      <c r="E786" t="s">
        <v>67</v>
      </c>
      <c r="F786" t="s">
        <v>67</v>
      </c>
      <c r="G786">
        <v>61</v>
      </c>
      <c r="H786" t="s">
        <v>29</v>
      </c>
      <c r="I786" t="s">
        <v>46</v>
      </c>
      <c r="J786" t="s">
        <v>29</v>
      </c>
      <c r="K786" t="s">
        <v>29</v>
      </c>
      <c r="L786" t="s">
        <v>34</v>
      </c>
      <c r="M786" t="s">
        <v>34</v>
      </c>
      <c r="N786">
        <v>2</v>
      </c>
      <c r="O786" t="s">
        <v>39</v>
      </c>
      <c r="P786">
        <v>10</v>
      </c>
      <c r="Q786">
        <v>9</v>
      </c>
      <c r="R786" t="s">
        <v>36</v>
      </c>
      <c r="S786" t="s">
        <v>34</v>
      </c>
      <c r="T786" t="s">
        <v>67</v>
      </c>
      <c r="U786" t="s">
        <v>29</v>
      </c>
      <c r="V786" t="s">
        <v>67</v>
      </c>
      <c r="W786" t="s">
        <v>29</v>
      </c>
      <c r="X786" t="s">
        <v>34</v>
      </c>
      <c r="Y786" t="s">
        <v>1476</v>
      </c>
      <c r="Z786" t="s">
        <v>34</v>
      </c>
      <c r="AA786" t="s">
        <v>1475</v>
      </c>
    </row>
    <row r="787" spans="1:27" x14ac:dyDescent="0.3">
      <c r="A787" t="s">
        <v>674</v>
      </c>
      <c r="B787">
        <v>1352</v>
      </c>
      <c r="G787">
        <v>68</v>
      </c>
      <c r="O787" t="s">
        <v>35</v>
      </c>
      <c r="R787" t="s">
        <v>51</v>
      </c>
      <c r="S787" t="s">
        <v>29</v>
      </c>
      <c r="T787" t="s">
        <v>29</v>
      </c>
      <c r="U787" t="s">
        <v>29</v>
      </c>
      <c r="V787" t="s">
        <v>29</v>
      </c>
      <c r="W787" t="s">
        <v>29</v>
      </c>
      <c r="X787" t="s">
        <v>34</v>
      </c>
      <c r="Y787" t="s">
        <v>1477</v>
      </c>
      <c r="Z787" t="s">
        <v>29</v>
      </c>
      <c r="AA787" t="s">
        <v>674</v>
      </c>
    </row>
    <row r="788" spans="1:27" x14ac:dyDescent="0.3">
      <c r="A788" t="s">
        <v>516</v>
      </c>
      <c r="B788">
        <v>4232</v>
      </c>
      <c r="G788">
        <v>57</v>
      </c>
      <c r="O788" t="s">
        <v>43</v>
      </c>
      <c r="R788" t="s">
        <v>40</v>
      </c>
      <c r="S788" t="s">
        <v>29</v>
      </c>
      <c r="T788" t="s">
        <v>29</v>
      </c>
      <c r="U788" t="s">
        <v>34</v>
      </c>
      <c r="V788" t="s">
        <v>29</v>
      </c>
      <c r="W788" t="s">
        <v>29</v>
      </c>
      <c r="X788" t="s">
        <v>29</v>
      </c>
      <c r="Y788" t="s">
        <v>1478</v>
      </c>
      <c r="Z788" t="s">
        <v>29</v>
      </c>
      <c r="AA788" t="s">
        <v>516</v>
      </c>
    </row>
    <row r="789" spans="1:27" x14ac:dyDescent="0.3">
      <c r="A789" t="s">
        <v>1479</v>
      </c>
      <c r="B789">
        <v>284</v>
      </c>
      <c r="C789" t="s">
        <v>29</v>
      </c>
      <c r="D789" t="s">
        <v>29</v>
      </c>
      <c r="E789" t="s">
        <v>55</v>
      </c>
      <c r="F789" t="s">
        <v>55</v>
      </c>
      <c r="G789">
        <v>71</v>
      </c>
      <c r="H789" t="s">
        <v>29</v>
      </c>
      <c r="I789" t="s">
        <v>46</v>
      </c>
      <c r="J789" t="s">
        <v>29</v>
      </c>
      <c r="K789" t="s">
        <v>29</v>
      </c>
      <c r="L789" t="s">
        <v>34</v>
      </c>
      <c r="M789" t="s">
        <v>34</v>
      </c>
      <c r="N789">
        <v>3</v>
      </c>
      <c r="O789" t="s">
        <v>27</v>
      </c>
      <c r="P789">
        <v>5</v>
      </c>
      <c r="Q789">
        <v>3</v>
      </c>
      <c r="R789" t="s">
        <v>40</v>
      </c>
      <c r="S789" t="s">
        <v>29</v>
      </c>
      <c r="T789" t="s">
        <v>34</v>
      </c>
      <c r="U789" t="s">
        <v>29</v>
      </c>
      <c r="V789" t="s">
        <v>29</v>
      </c>
      <c r="W789" t="s">
        <v>29</v>
      </c>
      <c r="X789" t="s">
        <v>34</v>
      </c>
      <c r="Y789" t="s">
        <v>1480</v>
      </c>
      <c r="Z789" t="s">
        <v>34</v>
      </c>
      <c r="AA789" t="s">
        <v>1479</v>
      </c>
    </row>
    <row r="790" spans="1:27" x14ac:dyDescent="0.3">
      <c r="A790" t="s">
        <v>1481</v>
      </c>
      <c r="B790">
        <v>1210</v>
      </c>
      <c r="C790" t="s">
        <v>29</v>
      </c>
      <c r="D790" t="s">
        <v>34</v>
      </c>
      <c r="E790" t="s">
        <v>54</v>
      </c>
      <c r="F790" t="s">
        <v>54</v>
      </c>
      <c r="G790">
        <v>57</v>
      </c>
      <c r="H790" t="s">
        <v>34</v>
      </c>
      <c r="I790" t="s">
        <v>46</v>
      </c>
      <c r="J790" t="s">
        <v>34</v>
      </c>
      <c r="K790" t="s">
        <v>29</v>
      </c>
      <c r="L790" t="s">
        <v>34</v>
      </c>
      <c r="M790" t="s">
        <v>29</v>
      </c>
      <c r="N790">
        <v>2</v>
      </c>
      <c r="O790" t="s">
        <v>47</v>
      </c>
      <c r="P790">
        <v>5</v>
      </c>
      <c r="Q790">
        <v>5</v>
      </c>
      <c r="R790" t="s">
        <v>36</v>
      </c>
      <c r="S790" t="s">
        <v>34</v>
      </c>
      <c r="T790" t="s">
        <v>67</v>
      </c>
      <c r="U790" t="s">
        <v>34</v>
      </c>
      <c r="V790" t="s">
        <v>67</v>
      </c>
      <c r="W790" t="s">
        <v>34</v>
      </c>
      <c r="X790" t="s">
        <v>34</v>
      </c>
      <c r="Y790" t="s">
        <v>1482</v>
      </c>
      <c r="Z790" t="s">
        <v>34</v>
      </c>
      <c r="AA790" t="s">
        <v>1481</v>
      </c>
    </row>
    <row r="791" spans="1:27" x14ac:dyDescent="0.3">
      <c r="A791" t="s">
        <v>1483</v>
      </c>
      <c r="B791">
        <v>284</v>
      </c>
      <c r="G791">
        <v>55</v>
      </c>
      <c r="O791" t="s">
        <v>39</v>
      </c>
      <c r="R791" t="s">
        <v>40</v>
      </c>
      <c r="S791" t="s">
        <v>34</v>
      </c>
      <c r="T791" t="s">
        <v>29</v>
      </c>
      <c r="U791" t="s">
        <v>29</v>
      </c>
      <c r="V791" t="s">
        <v>29</v>
      </c>
      <c r="W791" t="s">
        <v>29</v>
      </c>
      <c r="X791" t="s">
        <v>29</v>
      </c>
      <c r="Y791" t="s">
        <v>1484</v>
      </c>
      <c r="Z791" t="s">
        <v>29</v>
      </c>
      <c r="AA791" t="s">
        <v>1483</v>
      </c>
    </row>
    <row r="792" spans="1:27" x14ac:dyDescent="0.3">
      <c r="A792" t="s">
        <v>728</v>
      </c>
      <c r="B792">
        <v>1814</v>
      </c>
      <c r="C792" t="s">
        <v>29</v>
      </c>
      <c r="D792" t="s">
        <v>29</v>
      </c>
      <c r="E792" t="s">
        <v>54</v>
      </c>
      <c r="F792" t="s">
        <v>55</v>
      </c>
      <c r="G792">
        <v>65</v>
      </c>
      <c r="H792" t="s">
        <v>29</v>
      </c>
      <c r="I792" t="s">
        <v>46</v>
      </c>
      <c r="J792" t="s">
        <v>34</v>
      </c>
      <c r="K792" t="s">
        <v>34</v>
      </c>
      <c r="L792" t="s">
        <v>34</v>
      </c>
      <c r="M792" t="s">
        <v>34</v>
      </c>
      <c r="N792">
        <v>2</v>
      </c>
      <c r="O792" t="s">
        <v>39</v>
      </c>
      <c r="P792">
        <v>6</v>
      </c>
      <c r="Q792">
        <v>4</v>
      </c>
      <c r="R792" t="s">
        <v>51</v>
      </c>
      <c r="S792" t="s">
        <v>29</v>
      </c>
      <c r="T792" t="s">
        <v>29</v>
      </c>
      <c r="U792" t="s">
        <v>29</v>
      </c>
      <c r="V792" t="s">
        <v>29</v>
      </c>
      <c r="W792" t="s">
        <v>29</v>
      </c>
      <c r="X792" t="s">
        <v>34</v>
      </c>
      <c r="Y792" t="s">
        <v>1485</v>
      </c>
      <c r="Z792" t="s">
        <v>29</v>
      </c>
      <c r="AA792" t="s">
        <v>728</v>
      </c>
    </row>
    <row r="793" spans="1:27" x14ac:dyDescent="0.3">
      <c r="A793" t="s">
        <v>1486</v>
      </c>
      <c r="B793">
        <v>3153</v>
      </c>
      <c r="G793">
        <v>73</v>
      </c>
      <c r="O793" t="s">
        <v>39</v>
      </c>
      <c r="R793" t="s">
        <v>40</v>
      </c>
      <c r="S793" t="s">
        <v>34</v>
      </c>
      <c r="T793" t="s">
        <v>34</v>
      </c>
      <c r="U793" t="s">
        <v>29</v>
      </c>
      <c r="V793" t="s">
        <v>29</v>
      </c>
      <c r="W793" t="s">
        <v>29</v>
      </c>
      <c r="X793" t="s">
        <v>29</v>
      </c>
      <c r="Y793" t="s">
        <v>1487</v>
      </c>
      <c r="Z793" t="s">
        <v>29</v>
      </c>
      <c r="AA793" t="s">
        <v>1486</v>
      </c>
    </row>
    <row r="794" spans="1:27" x14ac:dyDescent="0.3">
      <c r="A794" t="s">
        <v>974</v>
      </c>
      <c r="B794">
        <v>1340</v>
      </c>
      <c r="C794" t="s">
        <v>34</v>
      </c>
      <c r="D794" t="s">
        <v>29</v>
      </c>
      <c r="E794" t="s">
        <v>54</v>
      </c>
      <c r="F794" t="s">
        <v>32</v>
      </c>
      <c r="G794">
        <v>71</v>
      </c>
      <c r="H794" t="s">
        <v>34</v>
      </c>
      <c r="I794" t="s">
        <v>46</v>
      </c>
      <c r="J794" t="s">
        <v>29</v>
      </c>
      <c r="K794" t="s">
        <v>34</v>
      </c>
      <c r="L794" t="s">
        <v>29</v>
      </c>
      <c r="M794" t="s">
        <v>29</v>
      </c>
      <c r="N794">
        <v>2</v>
      </c>
      <c r="O794" t="s">
        <v>99</v>
      </c>
      <c r="P794">
        <v>30</v>
      </c>
      <c r="Q794">
        <v>20</v>
      </c>
      <c r="R794" t="s">
        <v>40</v>
      </c>
      <c r="S794" t="s">
        <v>34</v>
      </c>
      <c r="T794" t="s">
        <v>34</v>
      </c>
      <c r="U794" t="s">
        <v>34</v>
      </c>
      <c r="V794" t="s">
        <v>29</v>
      </c>
      <c r="W794" t="s">
        <v>34</v>
      </c>
      <c r="X794" t="s">
        <v>29</v>
      </c>
      <c r="Y794" t="s">
        <v>1488</v>
      </c>
      <c r="Z794" t="s">
        <v>34</v>
      </c>
      <c r="AA794" t="s">
        <v>974</v>
      </c>
    </row>
    <row r="795" spans="1:27" x14ac:dyDescent="0.3">
      <c r="A795" t="s">
        <v>1489</v>
      </c>
      <c r="B795">
        <v>302</v>
      </c>
      <c r="C795" t="s">
        <v>29</v>
      </c>
      <c r="D795" t="s">
        <v>29</v>
      </c>
      <c r="E795" t="s">
        <v>54</v>
      </c>
      <c r="F795" t="s">
        <v>54</v>
      </c>
      <c r="G795">
        <v>53</v>
      </c>
      <c r="H795" t="s">
        <v>29</v>
      </c>
      <c r="I795" t="s">
        <v>33</v>
      </c>
      <c r="J795" t="s">
        <v>34</v>
      </c>
      <c r="K795" t="s">
        <v>34</v>
      </c>
      <c r="L795" t="s">
        <v>34</v>
      </c>
      <c r="M795" t="s">
        <v>34</v>
      </c>
      <c r="N795">
        <v>2</v>
      </c>
      <c r="O795" t="s">
        <v>50</v>
      </c>
      <c r="P795">
        <v>7</v>
      </c>
      <c r="Q795">
        <v>7</v>
      </c>
      <c r="R795" t="s">
        <v>36</v>
      </c>
      <c r="S795" t="s">
        <v>34</v>
      </c>
      <c r="T795" t="s">
        <v>34</v>
      </c>
      <c r="U795" t="s">
        <v>29</v>
      </c>
      <c r="V795" t="s">
        <v>29</v>
      </c>
      <c r="W795" t="s">
        <v>29</v>
      </c>
      <c r="X795" t="s">
        <v>29</v>
      </c>
      <c r="Y795" t="s">
        <v>1490</v>
      </c>
      <c r="Z795" t="s">
        <v>34</v>
      </c>
      <c r="AA795" t="s">
        <v>1489</v>
      </c>
    </row>
    <row r="796" spans="1:27" x14ac:dyDescent="0.3">
      <c r="A796" t="s">
        <v>1491</v>
      </c>
      <c r="B796">
        <v>810</v>
      </c>
      <c r="C796" t="s">
        <v>29</v>
      </c>
      <c r="D796" t="s">
        <v>34</v>
      </c>
      <c r="E796" t="s">
        <v>32</v>
      </c>
      <c r="F796" t="s">
        <v>32</v>
      </c>
      <c r="G796">
        <v>47</v>
      </c>
      <c r="H796" t="s">
        <v>34</v>
      </c>
      <c r="I796" t="s">
        <v>46</v>
      </c>
      <c r="J796" t="s">
        <v>29</v>
      </c>
      <c r="K796" t="s">
        <v>34</v>
      </c>
      <c r="L796" t="s">
        <v>29</v>
      </c>
      <c r="M796" t="s">
        <v>29</v>
      </c>
      <c r="N796">
        <v>2</v>
      </c>
      <c r="O796" t="s">
        <v>39</v>
      </c>
      <c r="P796">
        <v>7</v>
      </c>
      <c r="Q796">
        <v>5</v>
      </c>
      <c r="R796" t="s">
        <v>36</v>
      </c>
      <c r="S796" t="s">
        <v>29</v>
      </c>
      <c r="T796" t="s">
        <v>67</v>
      </c>
      <c r="U796" t="s">
        <v>29</v>
      </c>
      <c r="V796" t="s">
        <v>67</v>
      </c>
      <c r="W796" t="s">
        <v>29</v>
      </c>
      <c r="X796" t="s">
        <v>34</v>
      </c>
      <c r="Y796" t="s">
        <v>1492</v>
      </c>
      <c r="Z796" t="s">
        <v>34</v>
      </c>
      <c r="AA796" t="s">
        <v>1491</v>
      </c>
    </row>
    <row r="797" spans="1:27" x14ac:dyDescent="0.3">
      <c r="A797" t="s">
        <v>342</v>
      </c>
      <c r="B797">
        <v>99</v>
      </c>
      <c r="C797" t="s">
        <v>29</v>
      </c>
      <c r="D797" t="s">
        <v>29</v>
      </c>
      <c r="E797" t="s">
        <v>72</v>
      </c>
      <c r="F797" t="s">
        <v>343</v>
      </c>
      <c r="G797">
        <v>35</v>
      </c>
      <c r="H797" t="s">
        <v>29</v>
      </c>
      <c r="I797" t="s">
        <v>33</v>
      </c>
      <c r="J797" t="s">
        <v>29</v>
      </c>
      <c r="K797" t="s">
        <v>34</v>
      </c>
      <c r="L797" t="s">
        <v>34</v>
      </c>
      <c r="M797" t="s">
        <v>34</v>
      </c>
      <c r="N797">
        <v>2</v>
      </c>
      <c r="O797" t="s">
        <v>35</v>
      </c>
      <c r="P797">
        <v>5</v>
      </c>
      <c r="Q797">
        <v>5</v>
      </c>
      <c r="R797" t="s">
        <v>36</v>
      </c>
      <c r="S797" t="s">
        <v>34</v>
      </c>
      <c r="T797" t="s">
        <v>34</v>
      </c>
      <c r="U797" t="s">
        <v>34</v>
      </c>
      <c r="V797" t="s">
        <v>29</v>
      </c>
      <c r="W797" t="s">
        <v>34</v>
      </c>
      <c r="X797" t="s">
        <v>34</v>
      </c>
      <c r="Y797" t="s">
        <v>1493</v>
      </c>
      <c r="Z797" t="s">
        <v>34</v>
      </c>
      <c r="AA797" t="s">
        <v>342</v>
      </c>
    </row>
    <row r="798" spans="1:27" x14ac:dyDescent="0.3">
      <c r="A798" t="s">
        <v>1494</v>
      </c>
      <c r="B798">
        <v>205</v>
      </c>
      <c r="C798" t="s">
        <v>34</v>
      </c>
      <c r="D798" t="s">
        <v>34</v>
      </c>
      <c r="E798" t="s">
        <v>32</v>
      </c>
      <c r="F798" t="s">
        <v>32</v>
      </c>
      <c r="G798">
        <v>61</v>
      </c>
      <c r="H798" t="s">
        <v>29</v>
      </c>
      <c r="I798" t="s">
        <v>46</v>
      </c>
      <c r="J798" t="s">
        <v>29</v>
      </c>
      <c r="K798" t="s">
        <v>29</v>
      </c>
      <c r="L798" t="s">
        <v>29</v>
      </c>
      <c r="M798" t="s">
        <v>29</v>
      </c>
      <c r="N798">
        <v>2</v>
      </c>
      <c r="O798" t="s">
        <v>39</v>
      </c>
      <c r="P798">
        <v>19</v>
      </c>
      <c r="Q798">
        <v>8</v>
      </c>
      <c r="R798" t="s">
        <v>36</v>
      </c>
      <c r="S798" t="s">
        <v>34</v>
      </c>
      <c r="T798" t="s">
        <v>67</v>
      </c>
      <c r="U798" t="s">
        <v>34</v>
      </c>
      <c r="V798" t="s">
        <v>67</v>
      </c>
      <c r="W798" t="s">
        <v>34</v>
      </c>
      <c r="X798" t="s">
        <v>34</v>
      </c>
      <c r="Y798" t="s">
        <v>1495</v>
      </c>
      <c r="Z798" t="s">
        <v>34</v>
      </c>
      <c r="AA798" t="s">
        <v>1494</v>
      </c>
    </row>
    <row r="799" spans="1:27" x14ac:dyDescent="0.3">
      <c r="A799" t="s">
        <v>994</v>
      </c>
      <c r="B799">
        <v>138</v>
      </c>
      <c r="C799" t="s">
        <v>29</v>
      </c>
      <c r="D799" t="s">
        <v>29</v>
      </c>
      <c r="E799" t="s">
        <v>32</v>
      </c>
      <c r="F799" t="s">
        <v>32</v>
      </c>
      <c r="G799">
        <v>73</v>
      </c>
      <c r="H799" t="s">
        <v>29</v>
      </c>
      <c r="I799" t="s">
        <v>33</v>
      </c>
      <c r="J799" t="s">
        <v>29</v>
      </c>
      <c r="K799" t="s">
        <v>34</v>
      </c>
      <c r="L799" t="s">
        <v>34</v>
      </c>
      <c r="M799" t="s">
        <v>34</v>
      </c>
      <c r="N799">
        <v>3</v>
      </c>
      <c r="O799" t="s">
        <v>39</v>
      </c>
      <c r="P799">
        <v>7</v>
      </c>
      <c r="Q799">
        <v>6</v>
      </c>
      <c r="R799" t="s">
        <v>36</v>
      </c>
      <c r="S799" t="s">
        <v>34</v>
      </c>
      <c r="T799" t="s">
        <v>34</v>
      </c>
      <c r="U799" t="s">
        <v>34</v>
      </c>
      <c r="V799" t="s">
        <v>29</v>
      </c>
      <c r="W799" t="s">
        <v>34</v>
      </c>
      <c r="X799" t="s">
        <v>29</v>
      </c>
      <c r="Y799" t="s">
        <v>1496</v>
      </c>
      <c r="Z799" t="s">
        <v>34</v>
      </c>
      <c r="AA799" t="s">
        <v>994</v>
      </c>
    </row>
    <row r="800" spans="1:27" x14ac:dyDescent="0.3">
      <c r="A800" t="s">
        <v>1497</v>
      </c>
      <c r="B800">
        <v>4307</v>
      </c>
      <c r="C800" t="s">
        <v>29</v>
      </c>
      <c r="D800" t="s">
        <v>29</v>
      </c>
      <c r="E800" t="s">
        <v>55</v>
      </c>
      <c r="F800" t="s">
        <v>55</v>
      </c>
      <c r="G800">
        <v>62</v>
      </c>
      <c r="H800" t="s">
        <v>29</v>
      </c>
      <c r="I800" t="s">
        <v>33</v>
      </c>
      <c r="J800" t="s">
        <v>34</v>
      </c>
      <c r="K800" t="s">
        <v>34</v>
      </c>
      <c r="L800" t="s">
        <v>34</v>
      </c>
      <c r="M800" t="s">
        <v>34</v>
      </c>
      <c r="N800">
        <v>3</v>
      </c>
      <c r="O800" t="s">
        <v>50</v>
      </c>
      <c r="P800">
        <v>5</v>
      </c>
      <c r="Q800">
        <v>4</v>
      </c>
      <c r="R800" t="s">
        <v>28</v>
      </c>
      <c r="S800" t="s">
        <v>29</v>
      </c>
      <c r="T800" t="s">
        <v>29</v>
      </c>
      <c r="U800" t="s">
        <v>29</v>
      </c>
      <c r="V800" t="s">
        <v>29</v>
      </c>
      <c r="W800" t="s">
        <v>29</v>
      </c>
      <c r="X800" t="s">
        <v>34</v>
      </c>
      <c r="Y800" t="s">
        <v>1498</v>
      </c>
      <c r="Z800" t="s">
        <v>29</v>
      </c>
      <c r="AA800" t="s">
        <v>1497</v>
      </c>
    </row>
    <row r="801" spans="1:27" x14ac:dyDescent="0.3">
      <c r="A801" t="s">
        <v>895</v>
      </c>
      <c r="B801">
        <v>1522</v>
      </c>
      <c r="G801">
        <v>69</v>
      </c>
      <c r="O801" t="s">
        <v>39</v>
      </c>
      <c r="R801" t="s">
        <v>51</v>
      </c>
      <c r="S801" t="s">
        <v>29</v>
      </c>
      <c r="T801" t="s">
        <v>29</v>
      </c>
      <c r="U801" t="s">
        <v>29</v>
      </c>
      <c r="V801" t="s">
        <v>29</v>
      </c>
      <c r="W801" t="s">
        <v>29</v>
      </c>
      <c r="X801" t="s">
        <v>34</v>
      </c>
      <c r="Y801" t="s">
        <v>1499</v>
      </c>
      <c r="Z801" t="s">
        <v>29</v>
      </c>
      <c r="AA801" t="s">
        <v>895</v>
      </c>
    </row>
    <row r="802" spans="1:27" x14ac:dyDescent="0.3">
      <c r="A802" t="s">
        <v>61</v>
      </c>
      <c r="B802">
        <v>1326</v>
      </c>
      <c r="C802" t="s">
        <v>29</v>
      </c>
      <c r="D802" t="s">
        <v>34</v>
      </c>
      <c r="E802" t="s">
        <v>54</v>
      </c>
      <c r="F802" t="s">
        <v>54</v>
      </c>
      <c r="G802">
        <v>58</v>
      </c>
      <c r="H802" t="s">
        <v>34</v>
      </c>
      <c r="I802" t="s">
        <v>33</v>
      </c>
      <c r="J802" t="s">
        <v>34</v>
      </c>
      <c r="K802" t="s">
        <v>34</v>
      </c>
      <c r="L802" t="s">
        <v>34</v>
      </c>
      <c r="M802" t="s">
        <v>34</v>
      </c>
      <c r="N802">
        <v>1</v>
      </c>
      <c r="O802" t="s">
        <v>47</v>
      </c>
      <c r="P802">
        <v>9</v>
      </c>
      <c r="Q802">
        <v>7</v>
      </c>
      <c r="R802" t="s">
        <v>81</v>
      </c>
      <c r="S802" t="s">
        <v>34</v>
      </c>
      <c r="T802" t="s">
        <v>34</v>
      </c>
      <c r="U802" t="s">
        <v>29</v>
      </c>
      <c r="V802" t="s">
        <v>29</v>
      </c>
      <c r="W802" t="s">
        <v>29</v>
      </c>
      <c r="X802" t="s">
        <v>34</v>
      </c>
      <c r="Y802" t="s">
        <v>1500</v>
      </c>
      <c r="Z802" t="s">
        <v>34</v>
      </c>
      <c r="AA802" t="s">
        <v>61</v>
      </c>
    </row>
    <row r="803" spans="1:27" x14ac:dyDescent="0.3">
      <c r="A803" t="s">
        <v>1501</v>
      </c>
      <c r="B803">
        <v>3477</v>
      </c>
      <c r="G803">
        <v>55</v>
      </c>
      <c r="O803" t="s">
        <v>47</v>
      </c>
      <c r="R803" t="s">
        <v>40</v>
      </c>
      <c r="S803" t="s">
        <v>34</v>
      </c>
      <c r="T803" t="s">
        <v>29</v>
      </c>
      <c r="U803" t="s">
        <v>29</v>
      </c>
      <c r="V803" t="s">
        <v>29</v>
      </c>
      <c r="W803" t="s">
        <v>29</v>
      </c>
      <c r="X803" t="s">
        <v>34</v>
      </c>
      <c r="Y803" t="s">
        <v>1502</v>
      </c>
      <c r="Z803" t="s">
        <v>29</v>
      </c>
      <c r="AA803" t="s">
        <v>1501</v>
      </c>
    </row>
    <row r="804" spans="1:27" x14ac:dyDescent="0.3">
      <c r="A804" t="s">
        <v>1503</v>
      </c>
      <c r="B804">
        <v>953</v>
      </c>
      <c r="G804">
        <v>32</v>
      </c>
      <c r="O804" t="s">
        <v>132</v>
      </c>
      <c r="R804" t="s">
        <v>28</v>
      </c>
      <c r="S804" t="s">
        <v>29</v>
      </c>
      <c r="T804" t="s">
        <v>34</v>
      </c>
      <c r="U804" t="s">
        <v>29</v>
      </c>
      <c r="V804" t="s">
        <v>29</v>
      </c>
      <c r="W804" t="s">
        <v>29</v>
      </c>
      <c r="X804" t="s">
        <v>34</v>
      </c>
      <c r="Y804" t="s">
        <v>1504</v>
      </c>
      <c r="Z804" t="s">
        <v>29</v>
      </c>
      <c r="AA804" t="s">
        <v>1503</v>
      </c>
    </row>
    <row r="805" spans="1:27" x14ac:dyDescent="0.3">
      <c r="A805" t="s">
        <v>1224</v>
      </c>
      <c r="B805">
        <v>4073</v>
      </c>
      <c r="C805" t="s">
        <v>29</v>
      </c>
      <c r="D805" t="s">
        <v>34</v>
      </c>
      <c r="E805" t="s">
        <v>32</v>
      </c>
      <c r="F805" t="s">
        <v>32</v>
      </c>
      <c r="G805">
        <v>80</v>
      </c>
      <c r="H805" t="s">
        <v>34</v>
      </c>
      <c r="I805" t="s">
        <v>46</v>
      </c>
      <c r="J805" t="s">
        <v>29</v>
      </c>
      <c r="K805" t="s">
        <v>34</v>
      </c>
      <c r="L805" t="s">
        <v>34</v>
      </c>
      <c r="M805" t="s">
        <v>34</v>
      </c>
      <c r="N805">
        <v>2</v>
      </c>
      <c r="O805" t="s">
        <v>43</v>
      </c>
      <c r="P805">
        <v>3</v>
      </c>
      <c r="Q805">
        <v>2</v>
      </c>
      <c r="R805" t="s">
        <v>40</v>
      </c>
      <c r="S805" t="s">
        <v>29</v>
      </c>
      <c r="T805" t="s">
        <v>29</v>
      </c>
      <c r="U805" t="s">
        <v>29</v>
      </c>
      <c r="V805" t="s">
        <v>29</v>
      </c>
      <c r="W805" t="s">
        <v>29</v>
      </c>
      <c r="X805" t="s">
        <v>34</v>
      </c>
      <c r="Y805" t="s">
        <v>1505</v>
      </c>
      <c r="Z805" t="s">
        <v>29</v>
      </c>
      <c r="AA805" t="s">
        <v>1224</v>
      </c>
    </row>
    <row r="806" spans="1:27" x14ac:dyDescent="0.3">
      <c r="A806" t="s">
        <v>1506</v>
      </c>
      <c r="B806">
        <v>2495</v>
      </c>
      <c r="G806">
        <v>72</v>
      </c>
      <c r="O806" t="s">
        <v>47</v>
      </c>
      <c r="R806" t="s">
        <v>40</v>
      </c>
      <c r="S806" t="s">
        <v>34</v>
      </c>
      <c r="T806" t="s">
        <v>29</v>
      </c>
      <c r="U806" t="s">
        <v>29</v>
      </c>
      <c r="V806" t="s">
        <v>29</v>
      </c>
      <c r="W806" t="s">
        <v>29</v>
      </c>
      <c r="X806" t="s">
        <v>29</v>
      </c>
      <c r="Y806" t="s">
        <v>1507</v>
      </c>
      <c r="Z806" t="s">
        <v>29</v>
      </c>
      <c r="AA806" t="s">
        <v>1506</v>
      </c>
    </row>
    <row r="807" spans="1:27" x14ac:dyDescent="0.3">
      <c r="A807" t="s">
        <v>1508</v>
      </c>
      <c r="B807">
        <v>105</v>
      </c>
      <c r="C807" t="s">
        <v>29</v>
      </c>
      <c r="D807" t="s">
        <v>29</v>
      </c>
      <c r="E807" t="s">
        <v>55</v>
      </c>
      <c r="F807" t="s">
        <v>55</v>
      </c>
      <c r="G807">
        <v>59</v>
      </c>
      <c r="H807" t="s">
        <v>29</v>
      </c>
      <c r="I807" t="s">
        <v>33</v>
      </c>
      <c r="J807" t="s">
        <v>29</v>
      </c>
      <c r="K807" t="s">
        <v>34</v>
      </c>
      <c r="L807" t="s">
        <v>34</v>
      </c>
      <c r="M807" t="s">
        <v>29</v>
      </c>
      <c r="N807">
        <v>2</v>
      </c>
      <c r="O807" t="s">
        <v>39</v>
      </c>
      <c r="P807">
        <v>8</v>
      </c>
      <c r="Q807">
        <v>7</v>
      </c>
      <c r="R807" t="s">
        <v>36</v>
      </c>
      <c r="S807" t="s">
        <v>29</v>
      </c>
      <c r="T807" t="s">
        <v>34</v>
      </c>
      <c r="U807" t="s">
        <v>29</v>
      </c>
      <c r="V807" t="s">
        <v>29</v>
      </c>
      <c r="W807" t="s">
        <v>29</v>
      </c>
      <c r="X807" t="s">
        <v>34</v>
      </c>
      <c r="Y807" t="s">
        <v>1509</v>
      </c>
      <c r="Z807" t="s">
        <v>34</v>
      </c>
      <c r="AA807" t="s">
        <v>1508</v>
      </c>
    </row>
    <row r="808" spans="1:27" x14ac:dyDescent="0.3">
      <c r="A808" t="s">
        <v>1510</v>
      </c>
      <c r="B808">
        <v>1107</v>
      </c>
      <c r="C808" t="s">
        <v>29</v>
      </c>
      <c r="D808" t="s">
        <v>29</v>
      </c>
      <c r="E808" t="s">
        <v>55</v>
      </c>
      <c r="F808" t="s">
        <v>55</v>
      </c>
      <c r="G808">
        <v>33</v>
      </c>
      <c r="H808" t="s">
        <v>29</v>
      </c>
      <c r="I808" t="s">
        <v>33</v>
      </c>
      <c r="J808" t="s">
        <v>29</v>
      </c>
      <c r="K808" t="s">
        <v>34</v>
      </c>
      <c r="L808" t="s">
        <v>34</v>
      </c>
      <c r="M808" t="s">
        <v>34</v>
      </c>
      <c r="N808">
        <v>2</v>
      </c>
      <c r="O808" t="s">
        <v>132</v>
      </c>
      <c r="P808">
        <v>7</v>
      </c>
      <c r="Q808">
        <v>6</v>
      </c>
      <c r="R808" t="s">
        <v>28</v>
      </c>
      <c r="S808" t="s">
        <v>29</v>
      </c>
      <c r="T808" t="s">
        <v>67</v>
      </c>
      <c r="U808" t="s">
        <v>29</v>
      </c>
      <c r="V808" t="s">
        <v>67</v>
      </c>
      <c r="W808" t="s">
        <v>29</v>
      </c>
      <c r="X808" t="s">
        <v>29</v>
      </c>
      <c r="Y808" t="s">
        <v>1511</v>
      </c>
      <c r="Z808" t="s">
        <v>34</v>
      </c>
      <c r="AA808" t="s">
        <v>1510</v>
      </c>
    </row>
    <row r="809" spans="1:27" x14ac:dyDescent="0.3">
      <c r="A809" t="s">
        <v>1512</v>
      </c>
      <c r="B809">
        <v>1735</v>
      </c>
      <c r="G809">
        <v>71</v>
      </c>
      <c r="O809" t="s">
        <v>39</v>
      </c>
      <c r="R809" t="s">
        <v>40</v>
      </c>
      <c r="S809" t="s">
        <v>29</v>
      </c>
      <c r="T809" t="s">
        <v>29</v>
      </c>
      <c r="U809" t="s">
        <v>29</v>
      </c>
      <c r="V809" t="s">
        <v>29</v>
      </c>
      <c r="W809" t="s">
        <v>29</v>
      </c>
      <c r="X809" t="s">
        <v>29</v>
      </c>
      <c r="Y809" t="s">
        <v>1513</v>
      </c>
      <c r="Z809" t="s">
        <v>29</v>
      </c>
      <c r="AA809" t="s">
        <v>1512</v>
      </c>
    </row>
    <row r="810" spans="1:27" x14ac:dyDescent="0.3">
      <c r="A810" t="s">
        <v>1514</v>
      </c>
      <c r="B810">
        <v>237</v>
      </c>
      <c r="C810" t="s">
        <v>34</v>
      </c>
      <c r="D810" t="s">
        <v>34</v>
      </c>
      <c r="E810" t="s">
        <v>55</v>
      </c>
      <c r="F810" t="s">
        <v>55</v>
      </c>
      <c r="G810">
        <v>78</v>
      </c>
      <c r="H810" t="s">
        <v>34</v>
      </c>
      <c r="I810" t="s">
        <v>46</v>
      </c>
      <c r="J810" t="s">
        <v>34</v>
      </c>
      <c r="K810" t="s">
        <v>34</v>
      </c>
      <c r="L810" t="s">
        <v>29</v>
      </c>
      <c r="M810" t="s">
        <v>29</v>
      </c>
      <c r="N810">
        <v>3</v>
      </c>
      <c r="O810" t="s">
        <v>27</v>
      </c>
      <c r="P810">
        <v>9</v>
      </c>
      <c r="Q810">
        <v>7</v>
      </c>
      <c r="R810" t="s">
        <v>36</v>
      </c>
      <c r="S810" t="s">
        <v>34</v>
      </c>
      <c r="T810" t="s">
        <v>34</v>
      </c>
      <c r="U810" t="s">
        <v>29</v>
      </c>
      <c r="V810" t="s">
        <v>29</v>
      </c>
      <c r="W810" t="s">
        <v>29</v>
      </c>
      <c r="X810" t="s">
        <v>34</v>
      </c>
      <c r="Y810" t="s">
        <v>1515</v>
      </c>
      <c r="Z810" t="s">
        <v>34</v>
      </c>
      <c r="AA810" t="s">
        <v>1514</v>
      </c>
    </row>
    <row r="811" spans="1:27" x14ac:dyDescent="0.3">
      <c r="A811" t="s">
        <v>1516</v>
      </c>
      <c r="B811">
        <v>866</v>
      </c>
      <c r="G811">
        <v>65</v>
      </c>
      <c r="O811" t="s">
        <v>132</v>
      </c>
      <c r="R811" t="s">
        <v>51</v>
      </c>
      <c r="S811" t="s">
        <v>34</v>
      </c>
      <c r="T811" t="s">
        <v>34</v>
      </c>
      <c r="U811" t="s">
        <v>29</v>
      </c>
      <c r="V811" t="s">
        <v>29</v>
      </c>
      <c r="W811" t="s">
        <v>29</v>
      </c>
      <c r="X811" t="s">
        <v>34</v>
      </c>
      <c r="Y811" t="s">
        <v>1517</v>
      </c>
      <c r="Z811" t="s">
        <v>29</v>
      </c>
      <c r="AA811" t="s">
        <v>1516</v>
      </c>
    </row>
    <row r="812" spans="1:27" x14ac:dyDescent="0.3">
      <c r="A812" t="s">
        <v>1518</v>
      </c>
      <c r="B812">
        <v>3075</v>
      </c>
      <c r="G812">
        <v>42</v>
      </c>
      <c r="O812" t="s">
        <v>27</v>
      </c>
      <c r="R812" t="s">
        <v>40</v>
      </c>
      <c r="S812" t="s">
        <v>34</v>
      </c>
      <c r="T812" t="s">
        <v>29</v>
      </c>
      <c r="U812" t="s">
        <v>29</v>
      </c>
      <c r="V812" t="s">
        <v>29</v>
      </c>
      <c r="W812" t="s">
        <v>29</v>
      </c>
      <c r="X812" t="s">
        <v>34</v>
      </c>
      <c r="Y812" t="s">
        <v>1519</v>
      </c>
      <c r="Z812" t="s">
        <v>29</v>
      </c>
      <c r="AA812" t="s">
        <v>1518</v>
      </c>
    </row>
    <row r="813" spans="1:27" x14ac:dyDescent="0.3">
      <c r="A813" t="s">
        <v>1520</v>
      </c>
      <c r="B813">
        <v>1439</v>
      </c>
      <c r="G813">
        <v>77</v>
      </c>
      <c r="O813" t="s">
        <v>47</v>
      </c>
      <c r="R813" t="s">
        <v>40</v>
      </c>
      <c r="S813" t="s">
        <v>29</v>
      </c>
      <c r="T813" t="s">
        <v>29</v>
      </c>
      <c r="U813" t="s">
        <v>29</v>
      </c>
      <c r="V813" t="s">
        <v>29</v>
      </c>
      <c r="W813" t="s">
        <v>29</v>
      </c>
      <c r="X813" t="s">
        <v>29</v>
      </c>
      <c r="Y813" t="s">
        <v>1521</v>
      </c>
      <c r="Z813" t="s">
        <v>29</v>
      </c>
      <c r="AA813" t="s">
        <v>1520</v>
      </c>
    </row>
    <row r="814" spans="1:27" x14ac:dyDescent="0.3">
      <c r="A814" t="s">
        <v>342</v>
      </c>
      <c r="B814">
        <v>99</v>
      </c>
      <c r="C814" t="s">
        <v>29</v>
      </c>
      <c r="D814" t="s">
        <v>29</v>
      </c>
      <c r="E814" t="s">
        <v>72</v>
      </c>
      <c r="F814" t="s">
        <v>343</v>
      </c>
      <c r="G814">
        <v>35</v>
      </c>
      <c r="H814" t="s">
        <v>29</v>
      </c>
      <c r="I814" t="s">
        <v>33</v>
      </c>
      <c r="J814" t="s">
        <v>29</v>
      </c>
      <c r="K814" t="s">
        <v>34</v>
      </c>
      <c r="L814" t="s">
        <v>34</v>
      </c>
      <c r="M814" t="s">
        <v>34</v>
      </c>
      <c r="N814">
        <v>2</v>
      </c>
      <c r="O814" t="s">
        <v>35</v>
      </c>
      <c r="P814">
        <v>5</v>
      </c>
      <c r="Q814">
        <v>5</v>
      </c>
      <c r="R814" t="s">
        <v>36</v>
      </c>
      <c r="S814" t="s">
        <v>34</v>
      </c>
      <c r="T814" t="s">
        <v>34</v>
      </c>
      <c r="U814" t="s">
        <v>34</v>
      </c>
      <c r="V814" t="s">
        <v>29</v>
      </c>
      <c r="W814" t="s">
        <v>34</v>
      </c>
      <c r="X814" t="s">
        <v>34</v>
      </c>
      <c r="Y814" t="s">
        <v>1522</v>
      </c>
      <c r="Z814" t="s">
        <v>34</v>
      </c>
      <c r="AA814" t="s">
        <v>342</v>
      </c>
    </row>
    <row r="815" spans="1:27" x14ac:dyDescent="0.3">
      <c r="A815" t="s">
        <v>635</v>
      </c>
      <c r="B815">
        <v>899</v>
      </c>
      <c r="C815" t="s">
        <v>29</v>
      </c>
      <c r="D815" t="s">
        <v>29</v>
      </c>
      <c r="E815" t="s">
        <v>54</v>
      </c>
      <c r="F815" t="s">
        <v>54</v>
      </c>
      <c r="G815">
        <v>74</v>
      </c>
      <c r="H815" t="s">
        <v>34</v>
      </c>
      <c r="I815" t="s">
        <v>33</v>
      </c>
      <c r="J815" t="s">
        <v>34</v>
      </c>
      <c r="K815" t="s">
        <v>34</v>
      </c>
      <c r="L815" t="s">
        <v>29</v>
      </c>
      <c r="M815" t="s">
        <v>29</v>
      </c>
      <c r="N815">
        <v>3</v>
      </c>
      <c r="O815" t="s">
        <v>781</v>
      </c>
      <c r="P815">
        <v>7</v>
      </c>
      <c r="Q815">
        <v>5</v>
      </c>
      <c r="R815" t="s">
        <v>36</v>
      </c>
      <c r="S815" t="s">
        <v>34</v>
      </c>
      <c r="T815" t="s">
        <v>67</v>
      </c>
      <c r="U815" t="s">
        <v>34</v>
      </c>
      <c r="V815" t="s">
        <v>67</v>
      </c>
      <c r="W815" t="s">
        <v>34</v>
      </c>
      <c r="X815" t="s">
        <v>34</v>
      </c>
      <c r="Y815" t="s">
        <v>1523</v>
      </c>
      <c r="Z815" t="s">
        <v>34</v>
      </c>
      <c r="AA815" t="s">
        <v>635</v>
      </c>
    </row>
    <row r="816" spans="1:27" x14ac:dyDescent="0.3">
      <c r="A816" t="s">
        <v>357</v>
      </c>
      <c r="B816">
        <v>695</v>
      </c>
      <c r="C816" t="s">
        <v>29</v>
      </c>
      <c r="D816" t="s">
        <v>29</v>
      </c>
      <c r="E816" t="s">
        <v>55</v>
      </c>
      <c r="F816" t="s">
        <v>55</v>
      </c>
      <c r="G816">
        <v>71</v>
      </c>
      <c r="H816" t="s">
        <v>29</v>
      </c>
      <c r="I816" t="s">
        <v>46</v>
      </c>
      <c r="J816" t="s">
        <v>29</v>
      </c>
      <c r="K816" t="s">
        <v>29</v>
      </c>
      <c r="L816" t="s">
        <v>34</v>
      </c>
      <c r="M816" t="s">
        <v>34</v>
      </c>
      <c r="N816">
        <v>2</v>
      </c>
      <c r="O816" t="s">
        <v>66</v>
      </c>
      <c r="P816">
        <v>7</v>
      </c>
      <c r="Q816">
        <v>5</v>
      </c>
      <c r="R816" t="s">
        <v>36</v>
      </c>
      <c r="S816" t="s">
        <v>29</v>
      </c>
      <c r="T816" t="s">
        <v>29</v>
      </c>
      <c r="U816" t="s">
        <v>29</v>
      </c>
      <c r="V816" t="s">
        <v>29</v>
      </c>
      <c r="W816" t="s">
        <v>29</v>
      </c>
      <c r="X816" t="s">
        <v>34</v>
      </c>
      <c r="Y816" t="s">
        <v>1524</v>
      </c>
      <c r="Z816" t="s">
        <v>34</v>
      </c>
      <c r="AA816" t="s">
        <v>357</v>
      </c>
    </row>
    <row r="817" spans="1:27" x14ac:dyDescent="0.3">
      <c r="A817" t="s">
        <v>1525</v>
      </c>
      <c r="B817">
        <v>3148</v>
      </c>
      <c r="G817">
        <v>75</v>
      </c>
      <c r="O817" t="s">
        <v>50</v>
      </c>
      <c r="R817" t="s">
        <v>40</v>
      </c>
      <c r="S817" t="s">
        <v>34</v>
      </c>
      <c r="T817" t="s">
        <v>29</v>
      </c>
      <c r="U817" t="s">
        <v>29</v>
      </c>
      <c r="V817" t="s">
        <v>29</v>
      </c>
      <c r="W817" t="s">
        <v>29</v>
      </c>
      <c r="X817" t="s">
        <v>29</v>
      </c>
      <c r="Y817" t="s">
        <v>1526</v>
      </c>
      <c r="Z817" t="s">
        <v>29</v>
      </c>
      <c r="AA817" t="s">
        <v>1525</v>
      </c>
    </row>
    <row r="818" spans="1:27" x14ac:dyDescent="0.3">
      <c r="A818" t="s">
        <v>281</v>
      </c>
      <c r="B818">
        <v>832</v>
      </c>
      <c r="C818" t="s">
        <v>29</v>
      </c>
      <c r="D818" t="s">
        <v>29</v>
      </c>
      <c r="G818">
        <v>59</v>
      </c>
      <c r="H818" t="s">
        <v>29</v>
      </c>
      <c r="I818" t="s">
        <v>46</v>
      </c>
      <c r="J818" t="s">
        <v>34</v>
      </c>
      <c r="K818" t="s">
        <v>29</v>
      </c>
      <c r="L818" t="s">
        <v>29</v>
      </c>
      <c r="M818" t="s">
        <v>29</v>
      </c>
      <c r="N818">
        <v>4</v>
      </c>
      <c r="O818" t="s">
        <v>39</v>
      </c>
      <c r="P818">
        <v>11</v>
      </c>
      <c r="Q818">
        <v>10</v>
      </c>
      <c r="R818" t="s">
        <v>51</v>
      </c>
      <c r="S818" t="s">
        <v>29</v>
      </c>
      <c r="T818" t="s">
        <v>34</v>
      </c>
      <c r="U818" t="s">
        <v>29</v>
      </c>
      <c r="V818" t="s">
        <v>29</v>
      </c>
      <c r="W818" t="s">
        <v>29</v>
      </c>
      <c r="X818" t="s">
        <v>34</v>
      </c>
      <c r="Y818" t="s">
        <v>1527</v>
      </c>
      <c r="Z818" t="s">
        <v>29</v>
      </c>
      <c r="AA818" t="s">
        <v>281</v>
      </c>
    </row>
    <row r="819" spans="1:27" x14ac:dyDescent="0.3">
      <c r="A819" t="s">
        <v>1528</v>
      </c>
      <c r="B819">
        <v>1818</v>
      </c>
      <c r="C819" t="s">
        <v>29</v>
      </c>
      <c r="D819" t="s">
        <v>29</v>
      </c>
      <c r="E819" t="s">
        <v>67</v>
      </c>
      <c r="F819" t="s">
        <v>67</v>
      </c>
      <c r="G819">
        <v>71</v>
      </c>
      <c r="H819" t="s">
        <v>34</v>
      </c>
      <c r="I819" t="s">
        <v>46</v>
      </c>
      <c r="J819" t="s">
        <v>29</v>
      </c>
      <c r="K819" t="s">
        <v>34</v>
      </c>
      <c r="L819" t="s">
        <v>34</v>
      </c>
      <c r="M819" t="s">
        <v>34</v>
      </c>
      <c r="N819">
        <v>4</v>
      </c>
      <c r="O819" t="s">
        <v>75</v>
      </c>
      <c r="P819">
        <v>21</v>
      </c>
      <c r="Q819">
        <v>20</v>
      </c>
      <c r="R819" t="s">
        <v>40</v>
      </c>
      <c r="S819" t="s">
        <v>34</v>
      </c>
      <c r="T819" t="s">
        <v>29</v>
      </c>
      <c r="U819" t="s">
        <v>29</v>
      </c>
      <c r="V819" t="s">
        <v>29</v>
      </c>
      <c r="W819" t="s">
        <v>29</v>
      </c>
      <c r="X819" t="s">
        <v>34</v>
      </c>
      <c r="Y819" t="s">
        <v>1529</v>
      </c>
      <c r="Z819" t="s">
        <v>34</v>
      </c>
      <c r="AA819" t="s">
        <v>1528</v>
      </c>
    </row>
    <row r="820" spans="1:27" x14ac:dyDescent="0.3">
      <c r="A820" t="s">
        <v>1530</v>
      </c>
      <c r="B820">
        <v>191</v>
      </c>
      <c r="C820" t="s">
        <v>34</v>
      </c>
      <c r="D820" t="s">
        <v>29</v>
      </c>
      <c r="E820" t="s">
        <v>55</v>
      </c>
      <c r="F820" t="s">
        <v>54</v>
      </c>
      <c r="G820">
        <v>48</v>
      </c>
      <c r="H820" t="s">
        <v>34</v>
      </c>
      <c r="I820" t="s">
        <v>46</v>
      </c>
      <c r="J820" t="s">
        <v>29</v>
      </c>
      <c r="K820" t="s">
        <v>29</v>
      </c>
      <c r="L820" t="s">
        <v>29</v>
      </c>
      <c r="M820" t="s">
        <v>29</v>
      </c>
      <c r="N820">
        <v>1</v>
      </c>
      <c r="O820" t="s">
        <v>39</v>
      </c>
      <c r="P820">
        <v>10</v>
      </c>
      <c r="Q820">
        <v>5</v>
      </c>
      <c r="R820" t="s">
        <v>36</v>
      </c>
      <c r="S820" t="s">
        <v>34</v>
      </c>
      <c r="T820" t="s">
        <v>34</v>
      </c>
      <c r="U820" t="s">
        <v>29</v>
      </c>
      <c r="V820" t="s">
        <v>29</v>
      </c>
      <c r="W820" t="s">
        <v>34</v>
      </c>
      <c r="X820" t="s">
        <v>29</v>
      </c>
      <c r="Y820" t="s">
        <v>1531</v>
      </c>
      <c r="Z820" t="s">
        <v>34</v>
      </c>
      <c r="AA820" t="s">
        <v>1530</v>
      </c>
    </row>
    <row r="821" spans="1:27" x14ac:dyDescent="0.3">
      <c r="A821" t="s">
        <v>1532</v>
      </c>
      <c r="B821">
        <v>1296</v>
      </c>
      <c r="C821" t="s">
        <v>34</v>
      </c>
      <c r="D821" t="s">
        <v>29</v>
      </c>
      <c r="E821" t="s">
        <v>32</v>
      </c>
      <c r="F821" t="s">
        <v>135</v>
      </c>
      <c r="G821">
        <v>74</v>
      </c>
      <c r="H821" t="s">
        <v>34</v>
      </c>
      <c r="I821" t="s">
        <v>46</v>
      </c>
      <c r="J821" t="s">
        <v>29</v>
      </c>
      <c r="K821" t="s">
        <v>34</v>
      </c>
      <c r="L821" t="s">
        <v>34</v>
      </c>
      <c r="M821" t="s">
        <v>34</v>
      </c>
      <c r="N821">
        <v>2</v>
      </c>
      <c r="O821" t="s">
        <v>781</v>
      </c>
      <c r="P821">
        <v>6</v>
      </c>
      <c r="Q821">
        <v>5</v>
      </c>
      <c r="R821" t="s">
        <v>36</v>
      </c>
      <c r="S821" t="s">
        <v>34</v>
      </c>
      <c r="T821" t="s">
        <v>67</v>
      </c>
      <c r="U821" t="s">
        <v>29</v>
      </c>
      <c r="V821" t="s">
        <v>67</v>
      </c>
      <c r="W821" t="s">
        <v>29</v>
      </c>
      <c r="X821" t="s">
        <v>34</v>
      </c>
      <c r="Y821" t="s">
        <v>1533</v>
      </c>
      <c r="Z821" t="s">
        <v>34</v>
      </c>
      <c r="AA821" t="s">
        <v>1532</v>
      </c>
    </row>
    <row r="822" spans="1:27" x14ac:dyDescent="0.3">
      <c r="A822" t="s">
        <v>722</v>
      </c>
      <c r="B822">
        <v>424</v>
      </c>
      <c r="C822" t="s">
        <v>29</v>
      </c>
      <c r="D822" t="s">
        <v>29</v>
      </c>
      <c r="E822" t="s">
        <v>32</v>
      </c>
      <c r="F822" t="s">
        <v>32</v>
      </c>
      <c r="G822">
        <v>69</v>
      </c>
      <c r="H822" t="s">
        <v>34</v>
      </c>
      <c r="I822" t="s">
        <v>46</v>
      </c>
      <c r="J822" t="s">
        <v>34</v>
      </c>
      <c r="K822" t="s">
        <v>34</v>
      </c>
      <c r="L822" t="s">
        <v>34</v>
      </c>
      <c r="M822" t="s">
        <v>34</v>
      </c>
      <c r="N822">
        <v>2</v>
      </c>
      <c r="O822" t="s">
        <v>43</v>
      </c>
      <c r="P822">
        <v>5</v>
      </c>
      <c r="Q822">
        <v>3</v>
      </c>
      <c r="R822" t="s">
        <v>40</v>
      </c>
      <c r="S822" t="s">
        <v>34</v>
      </c>
      <c r="T822" t="s">
        <v>34</v>
      </c>
      <c r="U822" t="s">
        <v>29</v>
      </c>
      <c r="V822" t="s">
        <v>29</v>
      </c>
      <c r="W822" t="s">
        <v>29</v>
      </c>
      <c r="X822" t="s">
        <v>34</v>
      </c>
      <c r="Y822" t="s">
        <v>1534</v>
      </c>
      <c r="Z822" t="s">
        <v>29</v>
      </c>
      <c r="AA822" t="s">
        <v>722</v>
      </c>
    </row>
    <row r="823" spans="1:27" x14ac:dyDescent="0.3">
      <c r="A823" t="s">
        <v>1535</v>
      </c>
      <c r="B823">
        <v>1072</v>
      </c>
      <c r="C823" t="s">
        <v>29</v>
      </c>
      <c r="D823" t="s">
        <v>29</v>
      </c>
      <c r="E823" t="s">
        <v>54</v>
      </c>
      <c r="F823" t="s">
        <v>54</v>
      </c>
      <c r="G823">
        <v>57</v>
      </c>
      <c r="H823" t="s">
        <v>34</v>
      </c>
      <c r="I823" t="s">
        <v>33</v>
      </c>
      <c r="J823" t="s">
        <v>29</v>
      </c>
      <c r="K823" t="s">
        <v>34</v>
      </c>
      <c r="L823" t="s">
        <v>34</v>
      </c>
      <c r="M823" t="s">
        <v>34</v>
      </c>
      <c r="N823">
        <v>3</v>
      </c>
      <c r="O823" t="s">
        <v>66</v>
      </c>
      <c r="P823">
        <v>9</v>
      </c>
      <c r="Q823">
        <v>12</v>
      </c>
      <c r="R823" t="s">
        <v>36</v>
      </c>
      <c r="S823" t="s">
        <v>34</v>
      </c>
      <c r="T823" t="s">
        <v>34</v>
      </c>
      <c r="U823" t="s">
        <v>34</v>
      </c>
      <c r="V823" t="s">
        <v>29</v>
      </c>
      <c r="W823" t="s">
        <v>34</v>
      </c>
      <c r="X823" t="s">
        <v>34</v>
      </c>
      <c r="Y823" t="s">
        <v>1536</v>
      </c>
      <c r="Z823" t="s">
        <v>34</v>
      </c>
      <c r="AA823" t="s">
        <v>1535</v>
      </c>
    </row>
    <row r="824" spans="1:27" x14ac:dyDescent="0.3">
      <c r="A824" t="s">
        <v>1537</v>
      </c>
      <c r="B824">
        <v>4490</v>
      </c>
      <c r="C824" t="s">
        <v>29</v>
      </c>
      <c r="D824" t="s">
        <v>29</v>
      </c>
      <c r="E824" t="s">
        <v>54</v>
      </c>
      <c r="F824" t="s">
        <v>54</v>
      </c>
      <c r="G824">
        <v>81</v>
      </c>
      <c r="H824" t="s">
        <v>29</v>
      </c>
      <c r="I824" t="s">
        <v>46</v>
      </c>
      <c r="J824" t="s">
        <v>34</v>
      </c>
      <c r="K824" t="s">
        <v>34</v>
      </c>
      <c r="L824" t="s">
        <v>34</v>
      </c>
      <c r="M824" t="s">
        <v>29</v>
      </c>
      <c r="N824">
        <v>2</v>
      </c>
      <c r="O824" t="s">
        <v>27</v>
      </c>
      <c r="P824">
        <v>10</v>
      </c>
      <c r="Q824">
        <v>9</v>
      </c>
      <c r="R824" t="s">
        <v>40</v>
      </c>
      <c r="S824" t="s">
        <v>29</v>
      </c>
      <c r="T824" t="s">
        <v>29</v>
      </c>
      <c r="U824" t="s">
        <v>29</v>
      </c>
      <c r="V824" t="s">
        <v>29</v>
      </c>
      <c r="W824" t="s">
        <v>29</v>
      </c>
      <c r="X824" t="s">
        <v>29</v>
      </c>
      <c r="Y824" t="s">
        <v>1538</v>
      </c>
      <c r="Z824" t="s">
        <v>29</v>
      </c>
      <c r="AA824" t="s">
        <v>1537</v>
      </c>
    </row>
    <row r="825" spans="1:27" x14ac:dyDescent="0.3">
      <c r="A825" t="s">
        <v>1539</v>
      </c>
      <c r="B825">
        <v>1728</v>
      </c>
      <c r="G825">
        <v>41</v>
      </c>
      <c r="O825" t="s">
        <v>132</v>
      </c>
      <c r="R825" t="s">
        <v>28</v>
      </c>
      <c r="S825" t="s">
        <v>29</v>
      </c>
      <c r="T825" t="s">
        <v>29</v>
      </c>
      <c r="U825" t="s">
        <v>29</v>
      </c>
      <c r="V825" t="s">
        <v>29</v>
      </c>
      <c r="W825" t="s">
        <v>29</v>
      </c>
      <c r="X825" t="s">
        <v>29</v>
      </c>
      <c r="Y825" t="s">
        <v>1540</v>
      </c>
      <c r="Z825" t="s">
        <v>29</v>
      </c>
      <c r="AA825" t="s">
        <v>1539</v>
      </c>
    </row>
    <row r="826" spans="1:27" x14ac:dyDescent="0.3">
      <c r="A826" t="s">
        <v>1541</v>
      </c>
      <c r="B826">
        <v>1759</v>
      </c>
      <c r="C826" t="s">
        <v>29</v>
      </c>
      <c r="D826" t="s">
        <v>29</v>
      </c>
      <c r="E826" t="s">
        <v>54</v>
      </c>
      <c r="F826" t="s">
        <v>54</v>
      </c>
      <c r="G826">
        <v>64</v>
      </c>
      <c r="H826" t="s">
        <v>34</v>
      </c>
      <c r="I826" t="s">
        <v>33</v>
      </c>
      <c r="J826" t="s">
        <v>29</v>
      </c>
      <c r="K826" t="s">
        <v>34</v>
      </c>
      <c r="L826" t="s">
        <v>29</v>
      </c>
      <c r="M826" t="s">
        <v>29</v>
      </c>
      <c r="N826">
        <v>2</v>
      </c>
      <c r="O826" t="s">
        <v>50</v>
      </c>
      <c r="P826">
        <v>9</v>
      </c>
      <c r="Q826">
        <v>6</v>
      </c>
      <c r="R826" t="s">
        <v>36</v>
      </c>
      <c r="S826" t="s">
        <v>34</v>
      </c>
      <c r="T826" t="s">
        <v>34</v>
      </c>
      <c r="U826" t="s">
        <v>34</v>
      </c>
      <c r="V826" t="s">
        <v>34</v>
      </c>
      <c r="W826" t="s">
        <v>29</v>
      </c>
      <c r="X826" t="s">
        <v>34</v>
      </c>
      <c r="Y826" t="s">
        <v>1542</v>
      </c>
      <c r="Z826" t="s">
        <v>34</v>
      </c>
      <c r="AA826" t="s">
        <v>1541</v>
      </c>
    </row>
    <row r="827" spans="1:27" x14ac:dyDescent="0.3">
      <c r="A827" t="s">
        <v>1543</v>
      </c>
      <c r="B827">
        <v>151</v>
      </c>
      <c r="C827" t="s">
        <v>29</v>
      </c>
      <c r="D827" t="s">
        <v>29</v>
      </c>
      <c r="E827" t="s">
        <v>54</v>
      </c>
      <c r="F827" t="s">
        <v>54</v>
      </c>
      <c r="G827">
        <v>47</v>
      </c>
      <c r="H827" t="s">
        <v>34</v>
      </c>
      <c r="I827" t="s">
        <v>46</v>
      </c>
      <c r="J827" t="s">
        <v>29</v>
      </c>
      <c r="K827" t="s">
        <v>29</v>
      </c>
      <c r="L827" t="s">
        <v>34</v>
      </c>
      <c r="M827" t="s">
        <v>29</v>
      </c>
      <c r="N827">
        <v>2</v>
      </c>
      <c r="O827" t="s">
        <v>50</v>
      </c>
      <c r="P827">
        <v>22</v>
      </c>
      <c r="Q827">
        <v>15</v>
      </c>
      <c r="R827" t="s">
        <v>36</v>
      </c>
      <c r="S827" t="s">
        <v>34</v>
      </c>
      <c r="T827" t="s">
        <v>34</v>
      </c>
      <c r="U827" t="s">
        <v>29</v>
      </c>
      <c r="V827" t="s">
        <v>29</v>
      </c>
      <c r="W827" t="s">
        <v>34</v>
      </c>
      <c r="X827" t="s">
        <v>34</v>
      </c>
      <c r="Y827" t="s">
        <v>1544</v>
      </c>
      <c r="Z827" t="s">
        <v>34</v>
      </c>
      <c r="AA827" t="s">
        <v>1543</v>
      </c>
    </row>
    <row r="828" spans="1:27" x14ac:dyDescent="0.3">
      <c r="A828" t="s">
        <v>1545</v>
      </c>
      <c r="B828">
        <v>1664</v>
      </c>
      <c r="C828" t="s">
        <v>29</v>
      </c>
      <c r="D828" t="s">
        <v>29</v>
      </c>
      <c r="E828" t="s">
        <v>55</v>
      </c>
      <c r="F828" t="s">
        <v>54</v>
      </c>
      <c r="G828">
        <v>57</v>
      </c>
      <c r="H828" t="s">
        <v>29</v>
      </c>
      <c r="I828" t="s">
        <v>33</v>
      </c>
      <c r="J828" t="s">
        <v>34</v>
      </c>
      <c r="K828" t="s">
        <v>34</v>
      </c>
      <c r="L828" t="s">
        <v>34</v>
      </c>
      <c r="M828" t="s">
        <v>29</v>
      </c>
      <c r="N828">
        <v>2</v>
      </c>
      <c r="O828" t="s">
        <v>99</v>
      </c>
      <c r="P828">
        <v>9</v>
      </c>
      <c r="Q828">
        <v>7</v>
      </c>
      <c r="R828" t="s">
        <v>36</v>
      </c>
      <c r="S828" t="s">
        <v>34</v>
      </c>
      <c r="T828" t="s">
        <v>67</v>
      </c>
      <c r="U828" t="s">
        <v>29</v>
      </c>
      <c r="V828" t="s">
        <v>67</v>
      </c>
      <c r="W828" t="s">
        <v>34</v>
      </c>
      <c r="X828" t="s">
        <v>34</v>
      </c>
      <c r="Y828" t="s">
        <v>1546</v>
      </c>
      <c r="Z828" t="s">
        <v>34</v>
      </c>
      <c r="AA828" t="s">
        <v>1545</v>
      </c>
    </row>
    <row r="829" spans="1:27" x14ac:dyDescent="0.3">
      <c r="A829" t="s">
        <v>324</v>
      </c>
      <c r="B829">
        <v>1309</v>
      </c>
      <c r="C829" t="s">
        <v>29</v>
      </c>
      <c r="D829" t="s">
        <v>29</v>
      </c>
      <c r="E829" t="s">
        <v>80</v>
      </c>
      <c r="F829" t="s">
        <v>67</v>
      </c>
      <c r="G829">
        <v>58</v>
      </c>
      <c r="H829" t="s">
        <v>29</v>
      </c>
      <c r="I829" t="s">
        <v>33</v>
      </c>
      <c r="J829" t="s">
        <v>34</v>
      </c>
      <c r="K829" t="s">
        <v>34</v>
      </c>
      <c r="L829" t="s">
        <v>34</v>
      </c>
      <c r="M829" t="s">
        <v>34</v>
      </c>
      <c r="N829">
        <v>3</v>
      </c>
      <c r="O829" t="s">
        <v>66</v>
      </c>
      <c r="P829">
        <v>17</v>
      </c>
      <c r="Q829">
        <v>14</v>
      </c>
      <c r="R829" t="s">
        <v>36</v>
      </c>
      <c r="S829" t="s">
        <v>34</v>
      </c>
      <c r="T829" t="s">
        <v>34</v>
      </c>
      <c r="U829" t="s">
        <v>34</v>
      </c>
      <c r="V829" t="s">
        <v>34</v>
      </c>
      <c r="W829" t="s">
        <v>34</v>
      </c>
      <c r="X829" t="s">
        <v>34</v>
      </c>
      <c r="Y829" t="s">
        <v>1547</v>
      </c>
      <c r="Z829" t="s">
        <v>34</v>
      </c>
      <c r="AA829" t="s">
        <v>324</v>
      </c>
    </row>
    <row r="830" spans="1:27" x14ac:dyDescent="0.3">
      <c r="A830" t="s">
        <v>1548</v>
      </c>
      <c r="B830">
        <v>185</v>
      </c>
      <c r="C830" t="s">
        <v>29</v>
      </c>
      <c r="D830" t="s">
        <v>29</v>
      </c>
      <c r="E830" t="s">
        <v>32</v>
      </c>
      <c r="F830" t="s">
        <v>32</v>
      </c>
      <c r="G830">
        <v>79</v>
      </c>
      <c r="H830" t="s">
        <v>29</v>
      </c>
      <c r="I830" t="s">
        <v>33</v>
      </c>
      <c r="J830" t="s">
        <v>29</v>
      </c>
      <c r="K830" t="s">
        <v>29</v>
      </c>
      <c r="L830" t="s">
        <v>29</v>
      </c>
      <c r="M830" t="s">
        <v>29</v>
      </c>
      <c r="N830">
        <v>1</v>
      </c>
      <c r="O830" t="s">
        <v>35</v>
      </c>
      <c r="P830">
        <v>14</v>
      </c>
      <c r="Q830">
        <v>10</v>
      </c>
      <c r="R830" t="s">
        <v>36</v>
      </c>
      <c r="S830" t="s">
        <v>34</v>
      </c>
      <c r="T830" t="s">
        <v>67</v>
      </c>
      <c r="U830" t="s">
        <v>29</v>
      </c>
      <c r="V830" t="s">
        <v>67</v>
      </c>
      <c r="W830" t="s">
        <v>29</v>
      </c>
      <c r="X830" t="s">
        <v>34</v>
      </c>
      <c r="Y830" t="s">
        <v>1549</v>
      </c>
      <c r="Z830" t="s">
        <v>34</v>
      </c>
      <c r="AA830" t="s">
        <v>1548</v>
      </c>
    </row>
    <row r="831" spans="1:27" x14ac:dyDescent="0.3">
      <c r="A831" t="s">
        <v>812</v>
      </c>
      <c r="B831">
        <v>3717</v>
      </c>
      <c r="G831">
        <v>44</v>
      </c>
      <c r="O831" t="s">
        <v>39</v>
      </c>
      <c r="R831" t="s">
        <v>28</v>
      </c>
      <c r="S831" t="s">
        <v>29</v>
      </c>
      <c r="T831" t="s">
        <v>29</v>
      </c>
      <c r="U831" t="s">
        <v>29</v>
      </c>
      <c r="V831" t="s">
        <v>29</v>
      </c>
      <c r="W831" t="s">
        <v>29</v>
      </c>
      <c r="X831" t="s">
        <v>34</v>
      </c>
      <c r="Y831" t="s">
        <v>1550</v>
      </c>
      <c r="Z831" t="s">
        <v>29</v>
      </c>
      <c r="AA831" t="s">
        <v>812</v>
      </c>
    </row>
    <row r="832" spans="1:27" x14ac:dyDescent="0.3">
      <c r="A832" t="s">
        <v>1551</v>
      </c>
      <c r="B832">
        <v>1683</v>
      </c>
      <c r="C832" t="s">
        <v>34</v>
      </c>
      <c r="D832" t="s">
        <v>34</v>
      </c>
      <c r="E832" t="s">
        <v>55</v>
      </c>
      <c r="F832" t="s">
        <v>55</v>
      </c>
      <c r="G832">
        <v>50</v>
      </c>
      <c r="H832" t="s">
        <v>34</v>
      </c>
      <c r="I832" t="s">
        <v>46</v>
      </c>
      <c r="J832" t="s">
        <v>29</v>
      </c>
      <c r="K832" t="s">
        <v>34</v>
      </c>
      <c r="L832" t="s">
        <v>34</v>
      </c>
      <c r="M832" t="s">
        <v>34</v>
      </c>
      <c r="N832">
        <v>3</v>
      </c>
      <c r="O832" t="s">
        <v>132</v>
      </c>
      <c r="P832">
        <v>25</v>
      </c>
      <c r="Q832">
        <v>15</v>
      </c>
      <c r="R832" t="s">
        <v>161</v>
      </c>
      <c r="S832" t="s">
        <v>29</v>
      </c>
      <c r="T832" t="s">
        <v>67</v>
      </c>
      <c r="U832" t="s">
        <v>29</v>
      </c>
      <c r="V832" t="s">
        <v>34</v>
      </c>
      <c r="W832" t="s">
        <v>29</v>
      </c>
      <c r="X832" t="s">
        <v>29</v>
      </c>
      <c r="Y832" t="s">
        <v>1552</v>
      </c>
      <c r="Z832" t="s">
        <v>34</v>
      </c>
      <c r="AA832" t="s">
        <v>1551</v>
      </c>
    </row>
    <row r="833" spans="1:27" x14ac:dyDescent="0.3">
      <c r="A833" t="s">
        <v>643</v>
      </c>
      <c r="B833">
        <v>4141</v>
      </c>
      <c r="G833">
        <v>50</v>
      </c>
      <c r="O833" t="s">
        <v>43</v>
      </c>
      <c r="R833" t="s">
        <v>40</v>
      </c>
      <c r="S833" t="s">
        <v>34</v>
      </c>
      <c r="T833" t="s">
        <v>29</v>
      </c>
      <c r="U833" t="s">
        <v>29</v>
      </c>
      <c r="V833" t="s">
        <v>29</v>
      </c>
      <c r="W833" t="s">
        <v>29</v>
      </c>
      <c r="X833" t="s">
        <v>34</v>
      </c>
      <c r="Y833" t="s">
        <v>1553</v>
      </c>
      <c r="Z833" t="s">
        <v>29</v>
      </c>
      <c r="AA833" t="s">
        <v>643</v>
      </c>
    </row>
    <row r="834" spans="1:27" x14ac:dyDescent="0.3">
      <c r="A834" t="s">
        <v>1554</v>
      </c>
      <c r="B834">
        <v>897</v>
      </c>
      <c r="C834" t="s">
        <v>29</v>
      </c>
      <c r="D834" t="s">
        <v>29</v>
      </c>
      <c r="E834" t="s">
        <v>32</v>
      </c>
      <c r="F834" t="s">
        <v>32</v>
      </c>
      <c r="G834">
        <v>67</v>
      </c>
      <c r="H834" t="s">
        <v>29</v>
      </c>
      <c r="I834" t="s">
        <v>33</v>
      </c>
      <c r="J834" t="s">
        <v>34</v>
      </c>
      <c r="K834" t="s">
        <v>34</v>
      </c>
      <c r="L834" t="s">
        <v>34</v>
      </c>
      <c r="M834" t="s">
        <v>34</v>
      </c>
      <c r="N834">
        <v>2</v>
      </c>
      <c r="O834" t="s">
        <v>39</v>
      </c>
      <c r="P834">
        <v>7</v>
      </c>
      <c r="Q834">
        <v>7</v>
      </c>
      <c r="R834" t="s">
        <v>36</v>
      </c>
      <c r="S834" t="s">
        <v>34</v>
      </c>
      <c r="T834" t="s">
        <v>34</v>
      </c>
      <c r="U834" t="s">
        <v>34</v>
      </c>
      <c r="V834" t="s">
        <v>29</v>
      </c>
      <c r="W834" t="s">
        <v>34</v>
      </c>
      <c r="X834" t="s">
        <v>34</v>
      </c>
      <c r="Y834" t="s">
        <v>1555</v>
      </c>
      <c r="Z834" t="s">
        <v>34</v>
      </c>
      <c r="AA834" t="s">
        <v>1554</v>
      </c>
    </row>
    <row r="835" spans="1:27" x14ac:dyDescent="0.3">
      <c r="A835" t="s">
        <v>1556</v>
      </c>
      <c r="B835">
        <v>1561</v>
      </c>
      <c r="C835" t="s">
        <v>29</v>
      </c>
      <c r="D835" t="s">
        <v>29</v>
      </c>
      <c r="E835" t="s">
        <v>54</v>
      </c>
      <c r="F835" t="s">
        <v>54</v>
      </c>
      <c r="G835">
        <v>83</v>
      </c>
      <c r="H835" t="s">
        <v>34</v>
      </c>
      <c r="I835" t="s">
        <v>46</v>
      </c>
      <c r="J835" t="s">
        <v>34</v>
      </c>
      <c r="K835" t="s">
        <v>29</v>
      </c>
      <c r="L835" t="s">
        <v>34</v>
      </c>
      <c r="M835" t="s">
        <v>29</v>
      </c>
      <c r="N835">
        <v>2</v>
      </c>
      <c r="O835" t="s">
        <v>47</v>
      </c>
      <c r="P835">
        <v>11</v>
      </c>
      <c r="Q835">
        <v>9</v>
      </c>
      <c r="R835" t="s">
        <v>40</v>
      </c>
      <c r="S835" t="s">
        <v>34</v>
      </c>
      <c r="T835" t="s">
        <v>29</v>
      </c>
      <c r="U835" t="s">
        <v>29</v>
      </c>
      <c r="V835" t="s">
        <v>29</v>
      </c>
      <c r="W835" t="s">
        <v>29</v>
      </c>
      <c r="X835" t="s">
        <v>34</v>
      </c>
      <c r="Y835" t="s">
        <v>1557</v>
      </c>
      <c r="Z835" t="s">
        <v>34</v>
      </c>
      <c r="AA835" t="s">
        <v>1556</v>
      </c>
    </row>
    <row r="836" spans="1:27" x14ac:dyDescent="0.3">
      <c r="A836" t="s">
        <v>1558</v>
      </c>
      <c r="B836">
        <v>2624</v>
      </c>
      <c r="G836">
        <v>68</v>
      </c>
      <c r="O836" t="s">
        <v>27</v>
      </c>
      <c r="R836" t="s">
        <v>51</v>
      </c>
      <c r="S836" t="s">
        <v>34</v>
      </c>
      <c r="T836" t="s">
        <v>29</v>
      </c>
      <c r="U836" t="s">
        <v>29</v>
      </c>
      <c r="V836" t="s">
        <v>29</v>
      </c>
      <c r="W836" t="s">
        <v>29</v>
      </c>
      <c r="X836" t="s">
        <v>29</v>
      </c>
      <c r="Y836" t="s">
        <v>1559</v>
      </c>
      <c r="Z836" t="s">
        <v>29</v>
      </c>
      <c r="AA836" t="s">
        <v>1558</v>
      </c>
    </row>
    <row r="837" spans="1:27" x14ac:dyDescent="0.3">
      <c r="A837" t="s">
        <v>1560</v>
      </c>
      <c r="B837">
        <v>1638</v>
      </c>
      <c r="C837" t="s">
        <v>29</v>
      </c>
      <c r="D837" t="s">
        <v>29</v>
      </c>
      <c r="E837" t="s">
        <v>54</v>
      </c>
      <c r="F837" t="s">
        <v>54</v>
      </c>
      <c r="G837">
        <v>81</v>
      </c>
      <c r="H837" t="s">
        <v>29</v>
      </c>
      <c r="I837" t="s">
        <v>33</v>
      </c>
      <c r="J837" t="s">
        <v>34</v>
      </c>
      <c r="K837" t="s">
        <v>34</v>
      </c>
      <c r="L837" t="s">
        <v>29</v>
      </c>
      <c r="M837" t="s">
        <v>29</v>
      </c>
      <c r="N837">
        <v>3</v>
      </c>
      <c r="O837" t="s">
        <v>27</v>
      </c>
      <c r="P837">
        <v>11</v>
      </c>
      <c r="Q837">
        <v>8</v>
      </c>
      <c r="R837" t="s">
        <v>81</v>
      </c>
      <c r="S837" t="s">
        <v>34</v>
      </c>
      <c r="T837" t="s">
        <v>67</v>
      </c>
      <c r="U837" t="s">
        <v>29</v>
      </c>
      <c r="V837" t="s">
        <v>67</v>
      </c>
      <c r="W837" t="s">
        <v>29</v>
      </c>
      <c r="X837" t="s">
        <v>29</v>
      </c>
      <c r="Y837" t="s">
        <v>1561</v>
      </c>
      <c r="Z837" t="s">
        <v>34</v>
      </c>
      <c r="AA837" t="s">
        <v>1560</v>
      </c>
    </row>
    <row r="838" spans="1:27" x14ac:dyDescent="0.3">
      <c r="A838" t="s">
        <v>569</v>
      </c>
      <c r="B838">
        <v>1011</v>
      </c>
      <c r="C838" t="s">
        <v>29</v>
      </c>
      <c r="D838" t="s">
        <v>29</v>
      </c>
      <c r="E838" t="s">
        <v>570</v>
      </c>
      <c r="F838" t="s">
        <v>54</v>
      </c>
      <c r="G838">
        <v>56</v>
      </c>
      <c r="H838" t="s">
        <v>29</v>
      </c>
      <c r="I838" t="s">
        <v>33</v>
      </c>
      <c r="J838" t="s">
        <v>34</v>
      </c>
      <c r="K838" t="s">
        <v>34</v>
      </c>
      <c r="L838" t="s">
        <v>34</v>
      </c>
      <c r="M838" t="s">
        <v>34</v>
      </c>
      <c r="N838">
        <v>1</v>
      </c>
      <c r="O838" t="s">
        <v>47</v>
      </c>
      <c r="P838">
        <v>10</v>
      </c>
      <c r="Q838">
        <v>5</v>
      </c>
      <c r="R838" t="s">
        <v>36</v>
      </c>
      <c r="S838" t="s">
        <v>29</v>
      </c>
      <c r="T838" t="s">
        <v>67</v>
      </c>
      <c r="U838" t="s">
        <v>29</v>
      </c>
      <c r="V838" t="s">
        <v>67</v>
      </c>
      <c r="W838" t="s">
        <v>29</v>
      </c>
      <c r="X838" t="s">
        <v>34</v>
      </c>
      <c r="Y838" t="s">
        <v>1562</v>
      </c>
      <c r="Z838" t="s">
        <v>34</v>
      </c>
      <c r="AA838" t="s">
        <v>569</v>
      </c>
    </row>
    <row r="839" spans="1:27" x14ac:dyDescent="0.3">
      <c r="A839" t="s">
        <v>131</v>
      </c>
      <c r="B839">
        <v>1512</v>
      </c>
      <c r="C839" t="s">
        <v>29</v>
      </c>
      <c r="D839" t="s">
        <v>29</v>
      </c>
      <c r="E839" t="s">
        <v>55</v>
      </c>
      <c r="F839" t="s">
        <v>55</v>
      </c>
      <c r="G839">
        <v>36</v>
      </c>
      <c r="H839" t="s">
        <v>29</v>
      </c>
      <c r="I839" t="s">
        <v>46</v>
      </c>
      <c r="J839" t="s">
        <v>29</v>
      </c>
      <c r="K839" t="s">
        <v>34</v>
      </c>
      <c r="L839" t="s">
        <v>34</v>
      </c>
      <c r="M839" t="s">
        <v>29</v>
      </c>
      <c r="N839">
        <v>4</v>
      </c>
      <c r="O839" t="s">
        <v>132</v>
      </c>
      <c r="P839">
        <v>7</v>
      </c>
      <c r="Q839">
        <v>4</v>
      </c>
      <c r="R839" t="s">
        <v>28</v>
      </c>
      <c r="S839" t="s">
        <v>34</v>
      </c>
      <c r="T839" t="s">
        <v>29</v>
      </c>
      <c r="U839" t="s">
        <v>29</v>
      </c>
      <c r="V839" t="s">
        <v>29</v>
      </c>
      <c r="W839" t="s">
        <v>29</v>
      </c>
      <c r="X839" t="s">
        <v>29</v>
      </c>
      <c r="Y839" t="s">
        <v>1563</v>
      </c>
      <c r="Z839" t="s">
        <v>34</v>
      </c>
      <c r="AA839" t="s">
        <v>131</v>
      </c>
    </row>
    <row r="840" spans="1:27" x14ac:dyDescent="0.3">
      <c r="A840" t="s">
        <v>1151</v>
      </c>
      <c r="B840">
        <v>233</v>
      </c>
      <c r="C840" t="s">
        <v>29</v>
      </c>
      <c r="D840" t="s">
        <v>29</v>
      </c>
      <c r="E840" t="s">
        <v>32</v>
      </c>
      <c r="F840" t="s">
        <v>32</v>
      </c>
      <c r="G840">
        <v>70</v>
      </c>
      <c r="H840" t="s">
        <v>29</v>
      </c>
      <c r="I840" t="s">
        <v>33</v>
      </c>
      <c r="J840" t="s">
        <v>34</v>
      </c>
      <c r="K840" t="s">
        <v>34</v>
      </c>
      <c r="L840" t="s">
        <v>34</v>
      </c>
      <c r="M840" t="s">
        <v>29</v>
      </c>
      <c r="N840">
        <v>2</v>
      </c>
      <c r="O840" t="s">
        <v>99</v>
      </c>
      <c r="P840">
        <v>12</v>
      </c>
      <c r="Q840">
        <v>12</v>
      </c>
      <c r="R840" t="s">
        <v>36</v>
      </c>
      <c r="S840" t="s">
        <v>34</v>
      </c>
      <c r="T840" t="s">
        <v>67</v>
      </c>
      <c r="U840" t="s">
        <v>34</v>
      </c>
      <c r="V840" t="s">
        <v>67</v>
      </c>
      <c r="W840" t="s">
        <v>34</v>
      </c>
      <c r="X840" t="s">
        <v>34</v>
      </c>
      <c r="Y840" t="s">
        <v>1564</v>
      </c>
      <c r="Z840" t="s">
        <v>34</v>
      </c>
      <c r="AA840" t="s">
        <v>1151</v>
      </c>
    </row>
    <row r="841" spans="1:27" x14ac:dyDescent="0.3">
      <c r="A841" t="s">
        <v>1565</v>
      </c>
      <c r="B841">
        <v>3246</v>
      </c>
      <c r="G841">
        <v>70</v>
      </c>
      <c r="O841" t="s">
        <v>47</v>
      </c>
      <c r="R841" t="s">
        <v>40</v>
      </c>
      <c r="S841" t="s">
        <v>34</v>
      </c>
      <c r="T841" t="s">
        <v>29</v>
      </c>
      <c r="U841" t="s">
        <v>29</v>
      </c>
      <c r="V841" t="s">
        <v>29</v>
      </c>
      <c r="W841" t="s">
        <v>29</v>
      </c>
      <c r="X841" t="s">
        <v>34</v>
      </c>
      <c r="Y841" t="s">
        <v>1566</v>
      </c>
      <c r="Z841" t="s">
        <v>29</v>
      </c>
      <c r="AA841" t="s">
        <v>1565</v>
      </c>
    </row>
    <row r="842" spans="1:27" x14ac:dyDescent="0.3">
      <c r="A842" t="s">
        <v>613</v>
      </c>
      <c r="B842">
        <v>709</v>
      </c>
      <c r="C842" t="s">
        <v>29</v>
      </c>
      <c r="D842" t="s">
        <v>29</v>
      </c>
      <c r="E842" t="s">
        <v>54</v>
      </c>
      <c r="F842" t="s">
        <v>54</v>
      </c>
      <c r="G842">
        <v>81</v>
      </c>
      <c r="H842" t="s">
        <v>29</v>
      </c>
      <c r="I842" t="s">
        <v>33</v>
      </c>
      <c r="J842" t="s">
        <v>34</v>
      </c>
      <c r="K842" t="s">
        <v>29</v>
      </c>
      <c r="L842" t="s">
        <v>34</v>
      </c>
      <c r="M842" t="s">
        <v>34</v>
      </c>
      <c r="N842">
        <v>1</v>
      </c>
      <c r="O842" t="s">
        <v>39</v>
      </c>
      <c r="P842">
        <v>4</v>
      </c>
      <c r="Q842">
        <v>3</v>
      </c>
      <c r="R842" t="s">
        <v>81</v>
      </c>
      <c r="S842" t="s">
        <v>29</v>
      </c>
      <c r="T842" t="s">
        <v>67</v>
      </c>
      <c r="U842" t="s">
        <v>29</v>
      </c>
      <c r="V842" t="s">
        <v>67</v>
      </c>
      <c r="W842" t="s">
        <v>29</v>
      </c>
      <c r="X842" t="s">
        <v>34</v>
      </c>
      <c r="Y842" t="s">
        <v>1567</v>
      </c>
      <c r="Z842" t="s">
        <v>34</v>
      </c>
      <c r="AA842" t="s">
        <v>613</v>
      </c>
    </row>
    <row r="843" spans="1:27" x14ac:dyDescent="0.3">
      <c r="A843" t="s">
        <v>1568</v>
      </c>
      <c r="B843">
        <v>1804</v>
      </c>
      <c r="C843" t="s">
        <v>29</v>
      </c>
      <c r="D843" t="s">
        <v>34</v>
      </c>
      <c r="E843" t="s">
        <v>32</v>
      </c>
      <c r="F843" t="s">
        <v>32</v>
      </c>
      <c r="G843">
        <v>53</v>
      </c>
      <c r="H843" t="s">
        <v>34</v>
      </c>
      <c r="I843" t="s">
        <v>46</v>
      </c>
      <c r="J843" t="s">
        <v>34</v>
      </c>
      <c r="K843" t="s">
        <v>34</v>
      </c>
      <c r="L843" t="s">
        <v>29</v>
      </c>
      <c r="M843" t="s">
        <v>29</v>
      </c>
      <c r="N843">
        <v>4</v>
      </c>
      <c r="O843" t="s">
        <v>39</v>
      </c>
      <c r="P843">
        <v>7</v>
      </c>
      <c r="Q843">
        <v>6</v>
      </c>
      <c r="R843" t="s">
        <v>36</v>
      </c>
      <c r="S843" t="s">
        <v>34</v>
      </c>
      <c r="T843" t="s">
        <v>29</v>
      </c>
      <c r="U843" t="s">
        <v>29</v>
      </c>
      <c r="V843" t="s">
        <v>29</v>
      </c>
      <c r="W843" t="s">
        <v>34</v>
      </c>
      <c r="X843" t="s">
        <v>34</v>
      </c>
      <c r="Y843" t="s">
        <v>1569</v>
      </c>
      <c r="Z843" t="s">
        <v>34</v>
      </c>
      <c r="AA843" t="s">
        <v>1568</v>
      </c>
    </row>
    <row r="844" spans="1:27" x14ac:dyDescent="0.3">
      <c r="A844" t="s">
        <v>1570</v>
      </c>
      <c r="B844">
        <v>377</v>
      </c>
      <c r="C844" t="s">
        <v>29</v>
      </c>
      <c r="D844" t="s">
        <v>34</v>
      </c>
      <c r="E844" t="s">
        <v>32</v>
      </c>
      <c r="F844" t="s">
        <v>32</v>
      </c>
      <c r="G844">
        <v>33</v>
      </c>
      <c r="H844" t="s">
        <v>34</v>
      </c>
      <c r="I844" t="s">
        <v>46</v>
      </c>
      <c r="J844" t="s">
        <v>34</v>
      </c>
      <c r="K844" t="s">
        <v>34</v>
      </c>
      <c r="L844" t="s">
        <v>34</v>
      </c>
      <c r="M844" t="s">
        <v>34</v>
      </c>
      <c r="N844">
        <v>2</v>
      </c>
      <c r="O844" t="s">
        <v>27</v>
      </c>
      <c r="P844">
        <v>11</v>
      </c>
      <c r="Q844">
        <v>10</v>
      </c>
      <c r="R844" t="s">
        <v>40</v>
      </c>
      <c r="S844" t="s">
        <v>29</v>
      </c>
      <c r="T844" t="s">
        <v>29</v>
      </c>
      <c r="U844" t="s">
        <v>29</v>
      </c>
      <c r="V844" t="s">
        <v>29</v>
      </c>
      <c r="W844" t="s">
        <v>29</v>
      </c>
      <c r="X844" t="s">
        <v>29</v>
      </c>
      <c r="Y844" t="s">
        <v>1571</v>
      </c>
      <c r="Z844" t="s">
        <v>34</v>
      </c>
      <c r="AA844" t="s">
        <v>1570</v>
      </c>
    </row>
    <row r="845" spans="1:27" x14ac:dyDescent="0.3">
      <c r="A845" t="s">
        <v>312</v>
      </c>
      <c r="B845">
        <v>1509</v>
      </c>
      <c r="C845" t="s">
        <v>34</v>
      </c>
      <c r="D845" t="s">
        <v>29</v>
      </c>
      <c r="E845" t="s">
        <v>55</v>
      </c>
      <c r="F845" t="s">
        <v>55</v>
      </c>
      <c r="G845">
        <v>83</v>
      </c>
      <c r="H845" t="s">
        <v>29</v>
      </c>
      <c r="I845" t="s">
        <v>46</v>
      </c>
      <c r="J845" t="s">
        <v>29</v>
      </c>
      <c r="K845" t="s">
        <v>29</v>
      </c>
      <c r="L845" t="s">
        <v>34</v>
      </c>
      <c r="M845" t="s">
        <v>34</v>
      </c>
      <c r="N845">
        <v>2</v>
      </c>
      <c r="O845" t="s">
        <v>47</v>
      </c>
      <c r="P845">
        <v>12</v>
      </c>
      <c r="Q845">
        <v>15</v>
      </c>
      <c r="R845" t="s">
        <v>36</v>
      </c>
      <c r="S845" t="s">
        <v>34</v>
      </c>
      <c r="T845" t="s">
        <v>34</v>
      </c>
      <c r="U845" t="s">
        <v>29</v>
      </c>
      <c r="V845" t="s">
        <v>29</v>
      </c>
      <c r="W845" t="s">
        <v>29</v>
      </c>
      <c r="X845" t="s">
        <v>29</v>
      </c>
      <c r="Y845" t="s">
        <v>1572</v>
      </c>
      <c r="Z845" t="s">
        <v>34</v>
      </c>
      <c r="AA845" t="s">
        <v>312</v>
      </c>
    </row>
    <row r="846" spans="1:27" x14ac:dyDescent="0.3">
      <c r="A846" t="s">
        <v>1573</v>
      </c>
      <c r="B846">
        <v>2720</v>
      </c>
      <c r="G846">
        <v>46</v>
      </c>
      <c r="O846" t="s">
        <v>35</v>
      </c>
      <c r="R846" t="s">
        <v>40</v>
      </c>
      <c r="S846" t="s">
        <v>34</v>
      </c>
      <c r="T846" t="s">
        <v>29</v>
      </c>
      <c r="U846" t="s">
        <v>29</v>
      </c>
      <c r="V846" t="s">
        <v>29</v>
      </c>
      <c r="W846" t="s">
        <v>29</v>
      </c>
      <c r="X846" t="s">
        <v>29</v>
      </c>
      <c r="Y846" t="s">
        <v>1574</v>
      </c>
      <c r="Z846" t="s">
        <v>29</v>
      </c>
      <c r="AA846" t="s">
        <v>1573</v>
      </c>
    </row>
    <row r="847" spans="1:27" x14ac:dyDescent="0.3">
      <c r="A847" t="s">
        <v>1575</v>
      </c>
      <c r="B847">
        <v>1541</v>
      </c>
      <c r="C847" t="s">
        <v>29</v>
      </c>
      <c r="D847" t="s">
        <v>29</v>
      </c>
      <c r="E847" t="s">
        <v>55</v>
      </c>
      <c r="F847" t="s">
        <v>55</v>
      </c>
      <c r="G847">
        <v>77</v>
      </c>
      <c r="H847" t="s">
        <v>29</v>
      </c>
      <c r="I847" t="s">
        <v>33</v>
      </c>
      <c r="J847" t="s">
        <v>29</v>
      </c>
      <c r="K847" t="s">
        <v>34</v>
      </c>
      <c r="L847" t="s">
        <v>34</v>
      </c>
      <c r="M847" t="s">
        <v>34</v>
      </c>
      <c r="N847">
        <v>3</v>
      </c>
      <c r="O847" t="s">
        <v>99</v>
      </c>
      <c r="P847">
        <v>15</v>
      </c>
      <c r="Q847">
        <v>10</v>
      </c>
      <c r="R847" t="s">
        <v>51</v>
      </c>
      <c r="S847" t="s">
        <v>34</v>
      </c>
      <c r="T847" t="s">
        <v>67</v>
      </c>
      <c r="U847" t="s">
        <v>29</v>
      </c>
      <c r="V847" t="s">
        <v>67</v>
      </c>
      <c r="W847" t="s">
        <v>34</v>
      </c>
      <c r="X847" t="s">
        <v>34</v>
      </c>
      <c r="Y847" t="s">
        <v>1576</v>
      </c>
      <c r="Z847" t="s">
        <v>34</v>
      </c>
      <c r="AA847" t="s">
        <v>1575</v>
      </c>
    </row>
    <row r="848" spans="1:27" x14ac:dyDescent="0.3">
      <c r="A848" t="s">
        <v>139</v>
      </c>
      <c r="B848">
        <v>3591</v>
      </c>
      <c r="C848" t="s">
        <v>29</v>
      </c>
      <c r="D848" t="s">
        <v>29</v>
      </c>
      <c r="G848">
        <v>34</v>
      </c>
      <c r="H848" t="s">
        <v>29</v>
      </c>
      <c r="I848" t="s">
        <v>46</v>
      </c>
      <c r="J848" t="s">
        <v>29</v>
      </c>
      <c r="K848" t="s">
        <v>29</v>
      </c>
      <c r="L848" t="s">
        <v>34</v>
      </c>
      <c r="M848" t="s">
        <v>34</v>
      </c>
      <c r="N848">
        <v>3</v>
      </c>
      <c r="O848" t="s">
        <v>465</v>
      </c>
      <c r="P848">
        <v>15</v>
      </c>
      <c r="Q848">
        <v>12</v>
      </c>
      <c r="R848" t="s">
        <v>28</v>
      </c>
      <c r="S848" t="s">
        <v>29</v>
      </c>
      <c r="T848" t="s">
        <v>29</v>
      </c>
      <c r="U848" t="s">
        <v>29</v>
      </c>
      <c r="V848" t="s">
        <v>34</v>
      </c>
      <c r="W848" t="s">
        <v>29</v>
      </c>
      <c r="X848" t="s">
        <v>29</v>
      </c>
      <c r="Y848" t="s">
        <v>1577</v>
      </c>
      <c r="Z848" t="s">
        <v>29</v>
      </c>
      <c r="AA848" t="s">
        <v>139</v>
      </c>
    </row>
    <row r="849" spans="1:27" x14ac:dyDescent="0.3">
      <c r="A849" t="s">
        <v>1578</v>
      </c>
      <c r="B849">
        <v>24</v>
      </c>
      <c r="C849" t="s">
        <v>29</v>
      </c>
      <c r="D849" t="s">
        <v>34</v>
      </c>
      <c r="E849" t="s">
        <v>32</v>
      </c>
      <c r="F849" t="s">
        <v>32</v>
      </c>
      <c r="G849">
        <v>51</v>
      </c>
      <c r="H849" t="s">
        <v>29</v>
      </c>
      <c r="I849" t="s">
        <v>46</v>
      </c>
      <c r="J849" t="s">
        <v>34</v>
      </c>
      <c r="K849" t="s">
        <v>34</v>
      </c>
      <c r="L849" t="s">
        <v>34</v>
      </c>
      <c r="M849" t="s">
        <v>34</v>
      </c>
      <c r="N849">
        <v>2</v>
      </c>
      <c r="O849" t="s">
        <v>781</v>
      </c>
      <c r="P849">
        <v>7</v>
      </c>
      <c r="Q849">
        <v>8</v>
      </c>
      <c r="R849" t="s">
        <v>36</v>
      </c>
      <c r="S849" t="s">
        <v>29</v>
      </c>
      <c r="T849" t="s">
        <v>67</v>
      </c>
      <c r="U849" t="s">
        <v>29</v>
      </c>
      <c r="V849" t="s">
        <v>67</v>
      </c>
      <c r="W849" t="s">
        <v>29</v>
      </c>
      <c r="X849" t="s">
        <v>34</v>
      </c>
      <c r="Y849" t="s">
        <v>1579</v>
      </c>
      <c r="Z849" t="s">
        <v>34</v>
      </c>
      <c r="AA849" t="s">
        <v>1578</v>
      </c>
    </row>
    <row r="850" spans="1:27" x14ac:dyDescent="0.3">
      <c r="A850" t="s">
        <v>1537</v>
      </c>
      <c r="B850">
        <v>1572</v>
      </c>
      <c r="C850" t="s">
        <v>29</v>
      </c>
      <c r="D850" t="s">
        <v>29</v>
      </c>
      <c r="E850" t="s">
        <v>54</v>
      </c>
      <c r="F850" t="s">
        <v>54</v>
      </c>
      <c r="G850">
        <v>81</v>
      </c>
      <c r="H850" t="s">
        <v>29</v>
      </c>
      <c r="I850" t="s">
        <v>46</v>
      </c>
      <c r="J850" t="s">
        <v>34</v>
      </c>
      <c r="K850" t="s">
        <v>34</v>
      </c>
      <c r="L850" t="s">
        <v>34</v>
      </c>
      <c r="M850" t="s">
        <v>29</v>
      </c>
      <c r="N850">
        <v>2</v>
      </c>
      <c r="O850" t="s">
        <v>39</v>
      </c>
      <c r="P850">
        <v>9</v>
      </c>
      <c r="Q850">
        <v>8</v>
      </c>
      <c r="R850" t="s">
        <v>81</v>
      </c>
      <c r="S850" t="s">
        <v>29</v>
      </c>
      <c r="T850" t="s">
        <v>29</v>
      </c>
      <c r="U850" t="s">
        <v>29</v>
      </c>
      <c r="V850" t="s">
        <v>29</v>
      </c>
      <c r="W850" t="s">
        <v>29</v>
      </c>
      <c r="X850" t="s">
        <v>34</v>
      </c>
      <c r="Y850" t="s">
        <v>1580</v>
      </c>
      <c r="Z850" t="s">
        <v>34</v>
      </c>
      <c r="AA850" t="s">
        <v>1537</v>
      </c>
    </row>
    <row r="851" spans="1:27" x14ac:dyDescent="0.3">
      <c r="A851" t="s">
        <v>1581</v>
      </c>
      <c r="B851">
        <v>110</v>
      </c>
      <c r="C851" t="s">
        <v>29</v>
      </c>
      <c r="D851" t="s">
        <v>29</v>
      </c>
      <c r="E851" t="s">
        <v>32</v>
      </c>
      <c r="F851" t="s">
        <v>32</v>
      </c>
      <c r="G851">
        <v>36</v>
      </c>
      <c r="H851" t="s">
        <v>29</v>
      </c>
      <c r="I851" t="s">
        <v>33</v>
      </c>
      <c r="J851" t="s">
        <v>34</v>
      </c>
      <c r="K851" t="s">
        <v>29</v>
      </c>
      <c r="L851" t="s">
        <v>34</v>
      </c>
      <c r="M851" t="s">
        <v>34</v>
      </c>
      <c r="N851">
        <v>2</v>
      </c>
      <c r="O851" t="s">
        <v>132</v>
      </c>
      <c r="P851">
        <v>8</v>
      </c>
      <c r="Q851">
        <v>6</v>
      </c>
      <c r="R851" t="s">
        <v>28</v>
      </c>
      <c r="S851" t="s">
        <v>29</v>
      </c>
      <c r="T851" t="s">
        <v>34</v>
      </c>
      <c r="U851" t="s">
        <v>29</v>
      </c>
      <c r="V851" t="s">
        <v>29</v>
      </c>
      <c r="W851" t="s">
        <v>29</v>
      </c>
      <c r="X851" t="s">
        <v>29</v>
      </c>
      <c r="Y851" t="s">
        <v>1582</v>
      </c>
      <c r="Z851" t="s">
        <v>34</v>
      </c>
      <c r="AA851" t="s">
        <v>1581</v>
      </c>
    </row>
    <row r="852" spans="1:27" x14ac:dyDescent="0.3">
      <c r="A852" t="s">
        <v>1583</v>
      </c>
      <c r="B852">
        <v>230</v>
      </c>
      <c r="C852" t="s">
        <v>29</v>
      </c>
      <c r="D852" t="s">
        <v>29</v>
      </c>
      <c r="E852" t="s">
        <v>54</v>
      </c>
      <c r="F852" t="s">
        <v>54</v>
      </c>
      <c r="G852">
        <v>68</v>
      </c>
      <c r="H852" t="s">
        <v>29</v>
      </c>
      <c r="I852" t="s">
        <v>46</v>
      </c>
      <c r="J852" t="s">
        <v>29</v>
      </c>
      <c r="K852" t="s">
        <v>34</v>
      </c>
      <c r="L852" t="s">
        <v>34</v>
      </c>
      <c r="M852" t="s">
        <v>34</v>
      </c>
      <c r="N852">
        <v>2</v>
      </c>
      <c r="O852" t="s">
        <v>132</v>
      </c>
      <c r="P852">
        <v>15</v>
      </c>
      <c r="Q852">
        <v>10</v>
      </c>
      <c r="R852" t="s">
        <v>36</v>
      </c>
      <c r="S852" t="s">
        <v>34</v>
      </c>
      <c r="T852" t="s">
        <v>29</v>
      </c>
      <c r="U852" t="s">
        <v>34</v>
      </c>
      <c r="V852" t="s">
        <v>29</v>
      </c>
      <c r="W852" t="s">
        <v>34</v>
      </c>
      <c r="X852" t="s">
        <v>29</v>
      </c>
      <c r="Y852" t="s">
        <v>1584</v>
      </c>
      <c r="Z852" t="s">
        <v>34</v>
      </c>
      <c r="AA852" t="s">
        <v>1583</v>
      </c>
    </row>
    <row r="853" spans="1:27" x14ac:dyDescent="0.3">
      <c r="A853" t="s">
        <v>1276</v>
      </c>
      <c r="B853">
        <v>4511</v>
      </c>
      <c r="C853" t="s">
        <v>29</v>
      </c>
      <c r="D853" t="s">
        <v>34</v>
      </c>
      <c r="E853" t="s">
        <v>54</v>
      </c>
      <c r="G853">
        <v>68</v>
      </c>
      <c r="H853" t="s">
        <v>34</v>
      </c>
      <c r="I853" t="s">
        <v>46</v>
      </c>
      <c r="J853" t="s">
        <v>34</v>
      </c>
      <c r="K853" t="s">
        <v>29</v>
      </c>
      <c r="L853" t="s">
        <v>29</v>
      </c>
      <c r="M853" t="s">
        <v>29</v>
      </c>
      <c r="N853">
        <v>2</v>
      </c>
      <c r="O853" t="s">
        <v>132</v>
      </c>
      <c r="P853">
        <v>15</v>
      </c>
      <c r="Q853">
        <v>12</v>
      </c>
      <c r="R853" t="s">
        <v>40</v>
      </c>
      <c r="S853" t="s">
        <v>34</v>
      </c>
      <c r="T853" t="s">
        <v>29</v>
      </c>
      <c r="U853" t="s">
        <v>29</v>
      </c>
      <c r="V853" t="s">
        <v>29</v>
      </c>
      <c r="W853" t="s">
        <v>34</v>
      </c>
      <c r="X853" t="s">
        <v>29</v>
      </c>
      <c r="Y853" t="s">
        <v>1585</v>
      </c>
      <c r="Z853" t="s">
        <v>29</v>
      </c>
      <c r="AA853" t="s">
        <v>1276</v>
      </c>
    </row>
    <row r="854" spans="1:27" x14ac:dyDescent="0.3">
      <c r="A854" t="s">
        <v>1586</v>
      </c>
      <c r="B854">
        <v>3513</v>
      </c>
      <c r="G854">
        <v>29</v>
      </c>
      <c r="O854" t="s">
        <v>27</v>
      </c>
      <c r="R854" t="s">
        <v>28</v>
      </c>
      <c r="S854" t="s">
        <v>29</v>
      </c>
      <c r="T854" t="s">
        <v>29</v>
      </c>
      <c r="U854" t="s">
        <v>29</v>
      </c>
      <c r="V854" t="s">
        <v>29</v>
      </c>
      <c r="W854" t="s">
        <v>29</v>
      </c>
      <c r="X854" t="s">
        <v>34</v>
      </c>
      <c r="Y854" t="s">
        <v>1587</v>
      </c>
      <c r="Z854" t="s">
        <v>29</v>
      </c>
      <c r="AA854" t="s">
        <v>1586</v>
      </c>
    </row>
    <row r="855" spans="1:27" x14ac:dyDescent="0.3">
      <c r="A855" t="s">
        <v>1588</v>
      </c>
      <c r="B855">
        <v>1397</v>
      </c>
      <c r="G855">
        <v>62</v>
      </c>
      <c r="O855" t="s">
        <v>47</v>
      </c>
      <c r="R855" t="s">
        <v>40</v>
      </c>
      <c r="S855" t="s">
        <v>34</v>
      </c>
      <c r="T855" t="s">
        <v>29</v>
      </c>
      <c r="U855" t="s">
        <v>29</v>
      </c>
      <c r="V855" t="s">
        <v>29</v>
      </c>
      <c r="W855" t="s">
        <v>29</v>
      </c>
      <c r="X855" t="s">
        <v>29</v>
      </c>
      <c r="Y855" t="s">
        <v>1589</v>
      </c>
      <c r="Z855" t="s">
        <v>29</v>
      </c>
      <c r="AA855" t="s">
        <v>1588</v>
      </c>
    </row>
    <row r="856" spans="1:27" x14ac:dyDescent="0.3">
      <c r="A856" t="s">
        <v>1590</v>
      </c>
      <c r="B856">
        <v>114</v>
      </c>
      <c r="C856" t="s">
        <v>29</v>
      </c>
      <c r="D856" t="s">
        <v>29</v>
      </c>
      <c r="E856" t="s">
        <v>54</v>
      </c>
      <c r="F856" t="s">
        <v>54</v>
      </c>
      <c r="G856">
        <v>50</v>
      </c>
      <c r="H856" t="s">
        <v>34</v>
      </c>
      <c r="I856" t="s">
        <v>46</v>
      </c>
      <c r="J856" t="s">
        <v>34</v>
      </c>
      <c r="K856" t="s">
        <v>29</v>
      </c>
      <c r="L856" t="s">
        <v>34</v>
      </c>
      <c r="M856" t="s">
        <v>34</v>
      </c>
      <c r="N856">
        <v>2</v>
      </c>
      <c r="O856" t="s">
        <v>35</v>
      </c>
      <c r="P856">
        <v>15</v>
      </c>
      <c r="Q856">
        <v>10</v>
      </c>
      <c r="R856" t="s">
        <v>36</v>
      </c>
      <c r="S856" t="s">
        <v>34</v>
      </c>
      <c r="T856" t="s">
        <v>67</v>
      </c>
      <c r="U856" t="s">
        <v>34</v>
      </c>
      <c r="V856" t="s">
        <v>67</v>
      </c>
      <c r="W856" t="s">
        <v>34</v>
      </c>
      <c r="X856" t="s">
        <v>34</v>
      </c>
      <c r="Y856" t="s">
        <v>1591</v>
      </c>
      <c r="Z856" t="s">
        <v>34</v>
      </c>
      <c r="AA856" t="s">
        <v>1590</v>
      </c>
    </row>
    <row r="857" spans="1:27" x14ac:dyDescent="0.3">
      <c r="A857" t="s">
        <v>1592</v>
      </c>
      <c r="B857">
        <v>76</v>
      </c>
      <c r="C857" t="s">
        <v>29</v>
      </c>
      <c r="D857" t="s">
        <v>29</v>
      </c>
      <c r="E857" t="s">
        <v>54</v>
      </c>
      <c r="F857" t="s">
        <v>72</v>
      </c>
      <c r="G857">
        <v>81</v>
      </c>
      <c r="H857" t="s">
        <v>29</v>
      </c>
      <c r="I857" t="s">
        <v>33</v>
      </c>
      <c r="J857" t="s">
        <v>34</v>
      </c>
      <c r="K857" t="s">
        <v>29</v>
      </c>
      <c r="L857" t="s">
        <v>34</v>
      </c>
      <c r="M857" t="s">
        <v>34</v>
      </c>
      <c r="N857">
        <v>2</v>
      </c>
      <c r="O857" t="s">
        <v>132</v>
      </c>
      <c r="P857">
        <v>7</v>
      </c>
      <c r="Q857">
        <v>18</v>
      </c>
      <c r="R857" t="s">
        <v>36</v>
      </c>
      <c r="S857" t="s">
        <v>34</v>
      </c>
      <c r="T857" t="s">
        <v>34</v>
      </c>
      <c r="U857" t="s">
        <v>29</v>
      </c>
      <c r="V857" t="s">
        <v>29</v>
      </c>
      <c r="W857" t="s">
        <v>34</v>
      </c>
      <c r="X857" t="s">
        <v>34</v>
      </c>
      <c r="Y857" t="s">
        <v>1593</v>
      </c>
      <c r="Z857" t="s">
        <v>34</v>
      </c>
      <c r="AA857" t="s">
        <v>1592</v>
      </c>
    </row>
    <row r="858" spans="1:27" x14ac:dyDescent="0.3">
      <c r="A858" t="s">
        <v>645</v>
      </c>
      <c r="B858">
        <v>1141</v>
      </c>
      <c r="C858" t="s">
        <v>34</v>
      </c>
      <c r="D858" t="s">
        <v>29</v>
      </c>
      <c r="E858" t="s">
        <v>55</v>
      </c>
      <c r="F858" t="s">
        <v>55</v>
      </c>
      <c r="G858">
        <v>83</v>
      </c>
      <c r="H858" t="s">
        <v>29</v>
      </c>
      <c r="I858" t="s">
        <v>33</v>
      </c>
      <c r="J858" t="s">
        <v>29</v>
      </c>
      <c r="K858" t="s">
        <v>34</v>
      </c>
      <c r="L858" t="s">
        <v>34</v>
      </c>
      <c r="M858" t="s">
        <v>34</v>
      </c>
      <c r="N858">
        <v>2</v>
      </c>
      <c r="O858" t="s">
        <v>35</v>
      </c>
      <c r="P858">
        <v>10</v>
      </c>
      <c r="Q858">
        <v>7</v>
      </c>
      <c r="R858" t="s">
        <v>81</v>
      </c>
      <c r="S858" t="s">
        <v>34</v>
      </c>
      <c r="T858" t="s">
        <v>34</v>
      </c>
      <c r="U858" t="s">
        <v>29</v>
      </c>
      <c r="V858" t="s">
        <v>34</v>
      </c>
      <c r="W858" t="s">
        <v>29</v>
      </c>
      <c r="X858" t="s">
        <v>34</v>
      </c>
      <c r="Y858" t="s">
        <v>1594</v>
      </c>
      <c r="Z858" t="s">
        <v>34</v>
      </c>
      <c r="AA858" t="s">
        <v>645</v>
      </c>
    </row>
    <row r="859" spans="1:27" x14ac:dyDescent="0.3">
      <c r="A859" t="s">
        <v>1595</v>
      </c>
      <c r="B859">
        <v>1180</v>
      </c>
      <c r="C859" t="s">
        <v>29</v>
      </c>
      <c r="D859" t="s">
        <v>29</v>
      </c>
      <c r="E859" t="s">
        <v>55</v>
      </c>
      <c r="F859" t="s">
        <v>55</v>
      </c>
      <c r="G859">
        <v>75</v>
      </c>
      <c r="H859" t="s">
        <v>29</v>
      </c>
      <c r="I859" t="s">
        <v>33</v>
      </c>
      <c r="J859" t="s">
        <v>34</v>
      </c>
      <c r="K859" t="s">
        <v>34</v>
      </c>
      <c r="L859" t="s">
        <v>34</v>
      </c>
      <c r="M859" t="s">
        <v>34</v>
      </c>
      <c r="N859">
        <v>2</v>
      </c>
      <c r="O859" t="s">
        <v>39</v>
      </c>
      <c r="P859">
        <v>9</v>
      </c>
      <c r="Q859">
        <v>6</v>
      </c>
      <c r="R859" t="s">
        <v>36</v>
      </c>
      <c r="S859" t="s">
        <v>34</v>
      </c>
      <c r="T859" t="s">
        <v>67</v>
      </c>
      <c r="U859" t="s">
        <v>34</v>
      </c>
      <c r="V859" t="s">
        <v>67</v>
      </c>
      <c r="W859" t="s">
        <v>34</v>
      </c>
      <c r="X859" t="s">
        <v>34</v>
      </c>
      <c r="Y859" t="s">
        <v>1596</v>
      </c>
      <c r="Z859" t="s">
        <v>34</v>
      </c>
      <c r="AA859" t="s">
        <v>1595</v>
      </c>
    </row>
    <row r="860" spans="1:27" x14ac:dyDescent="0.3">
      <c r="A860" t="s">
        <v>390</v>
      </c>
      <c r="B860">
        <v>1311</v>
      </c>
      <c r="C860" t="s">
        <v>29</v>
      </c>
      <c r="D860" t="s">
        <v>34</v>
      </c>
      <c r="E860" t="s">
        <v>32</v>
      </c>
      <c r="F860" t="s">
        <v>54</v>
      </c>
      <c r="G860">
        <v>56</v>
      </c>
      <c r="H860" t="s">
        <v>34</v>
      </c>
      <c r="I860" t="s">
        <v>46</v>
      </c>
      <c r="J860" t="s">
        <v>29</v>
      </c>
      <c r="K860" t="s">
        <v>29</v>
      </c>
      <c r="L860" t="s">
        <v>29</v>
      </c>
      <c r="M860" t="s">
        <v>34</v>
      </c>
      <c r="N860">
        <v>1</v>
      </c>
      <c r="O860" t="s">
        <v>47</v>
      </c>
      <c r="P860">
        <v>20</v>
      </c>
      <c r="Q860">
        <v>15</v>
      </c>
      <c r="R860" t="s">
        <v>36</v>
      </c>
      <c r="S860" t="s">
        <v>29</v>
      </c>
      <c r="T860" t="s">
        <v>29</v>
      </c>
      <c r="U860" t="s">
        <v>29</v>
      </c>
      <c r="V860" t="s">
        <v>34</v>
      </c>
      <c r="W860" t="s">
        <v>29</v>
      </c>
      <c r="X860" t="s">
        <v>34</v>
      </c>
      <c r="Y860" t="s">
        <v>1597</v>
      </c>
      <c r="Z860" t="s">
        <v>34</v>
      </c>
      <c r="AA860" t="s">
        <v>390</v>
      </c>
    </row>
    <row r="861" spans="1:27" x14ac:dyDescent="0.3">
      <c r="A861" t="s">
        <v>1598</v>
      </c>
      <c r="B861">
        <v>3344</v>
      </c>
      <c r="G861">
        <v>33</v>
      </c>
      <c r="O861" t="s">
        <v>39</v>
      </c>
      <c r="R861" t="s">
        <v>28</v>
      </c>
      <c r="S861" t="s">
        <v>29</v>
      </c>
      <c r="T861" t="s">
        <v>34</v>
      </c>
      <c r="U861" t="s">
        <v>29</v>
      </c>
      <c r="V861" t="s">
        <v>29</v>
      </c>
      <c r="W861" t="s">
        <v>29</v>
      </c>
      <c r="X861" t="s">
        <v>29</v>
      </c>
      <c r="Y861" t="s">
        <v>1599</v>
      </c>
      <c r="Z861" t="s">
        <v>29</v>
      </c>
      <c r="AA861" t="s">
        <v>1598</v>
      </c>
    </row>
    <row r="862" spans="1:27" x14ac:dyDescent="0.3">
      <c r="A862" t="s">
        <v>1600</v>
      </c>
      <c r="B862">
        <v>744</v>
      </c>
      <c r="C862" t="s">
        <v>34</v>
      </c>
      <c r="D862" t="s">
        <v>34</v>
      </c>
      <c r="E862" t="s">
        <v>55</v>
      </c>
      <c r="F862" t="s">
        <v>55</v>
      </c>
      <c r="G862">
        <v>83</v>
      </c>
      <c r="H862" t="s">
        <v>29</v>
      </c>
      <c r="I862" t="s">
        <v>46</v>
      </c>
      <c r="J862" t="s">
        <v>34</v>
      </c>
      <c r="K862" t="s">
        <v>29</v>
      </c>
      <c r="L862" t="s">
        <v>29</v>
      </c>
      <c r="M862" t="s">
        <v>29</v>
      </c>
      <c r="N862">
        <v>2</v>
      </c>
      <c r="O862" t="s">
        <v>39</v>
      </c>
      <c r="P862">
        <v>6</v>
      </c>
      <c r="Q862">
        <v>3</v>
      </c>
      <c r="R862" t="s">
        <v>36</v>
      </c>
      <c r="S862" t="s">
        <v>34</v>
      </c>
      <c r="T862" t="s">
        <v>29</v>
      </c>
      <c r="U862" t="s">
        <v>34</v>
      </c>
      <c r="V862" t="s">
        <v>29</v>
      </c>
      <c r="W862" t="s">
        <v>29</v>
      </c>
      <c r="X862" t="s">
        <v>34</v>
      </c>
      <c r="Y862" t="s">
        <v>1601</v>
      </c>
      <c r="Z862" t="s">
        <v>34</v>
      </c>
      <c r="AA862" t="s">
        <v>1600</v>
      </c>
    </row>
    <row r="863" spans="1:27" x14ac:dyDescent="0.3">
      <c r="A863" t="s">
        <v>1489</v>
      </c>
      <c r="B863">
        <v>853</v>
      </c>
      <c r="C863" t="s">
        <v>29</v>
      </c>
      <c r="D863" t="s">
        <v>29</v>
      </c>
      <c r="E863" t="s">
        <v>54</v>
      </c>
      <c r="F863" t="s">
        <v>54</v>
      </c>
      <c r="G863">
        <v>54</v>
      </c>
      <c r="H863" t="s">
        <v>29</v>
      </c>
      <c r="I863" t="s">
        <v>33</v>
      </c>
      <c r="J863" t="s">
        <v>34</v>
      </c>
      <c r="K863" t="s">
        <v>34</v>
      </c>
      <c r="L863" t="s">
        <v>34</v>
      </c>
      <c r="M863" t="s">
        <v>34</v>
      </c>
      <c r="N863">
        <v>2</v>
      </c>
      <c r="O863" t="s">
        <v>43</v>
      </c>
      <c r="P863">
        <v>7</v>
      </c>
      <c r="Q863">
        <v>7</v>
      </c>
      <c r="R863" t="s">
        <v>28</v>
      </c>
      <c r="S863" t="s">
        <v>29</v>
      </c>
      <c r="T863" t="s">
        <v>34</v>
      </c>
      <c r="U863" t="s">
        <v>29</v>
      </c>
      <c r="V863" t="s">
        <v>29</v>
      </c>
      <c r="W863" t="s">
        <v>29</v>
      </c>
      <c r="X863" t="s">
        <v>29</v>
      </c>
      <c r="Y863" t="s">
        <v>1602</v>
      </c>
      <c r="Z863" t="s">
        <v>29</v>
      </c>
      <c r="AA863" t="s">
        <v>1489</v>
      </c>
    </row>
    <row r="864" spans="1:27" x14ac:dyDescent="0.3">
      <c r="A864" t="s">
        <v>1603</v>
      </c>
      <c r="B864">
        <v>1233</v>
      </c>
      <c r="C864" t="s">
        <v>34</v>
      </c>
      <c r="D864" t="s">
        <v>29</v>
      </c>
      <c r="E864" t="s">
        <v>72</v>
      </c>
      <c r="F864" t="s">
        <v>72</v>
      </c>
      <c r="G864">
        <v>67</v>
      </c>
      <c r="H864" t="s">
        <v>34</v>
      </c>
      <c r="I864" t="s">
        <v>33</v>
      </c>
      <c r="J864" t="s">
        <v>29</v>
      </c>
      <c r="K864" t="s">
        <v>29</v>
      </c>
      <c r="L864" t="s">
        <v>34</v>
      </c>
      <c r="M864" t="s">
        <v>34</v>
      </c>
      <c r="N864">
        <v>6</v>
      </c>
      <c r="O864" t="s">
        <v>27</v>
      </c>
      <c r="P864">
        <v>15</v>
      </c>
      <c r="Q864">
        <v>15</v>
      </c>
      <c r="R864" t="s">
        <v>51</v>
      </c>
      <c r="S864" t="s">
        <v>29</v>
      </c>
      <c r="T864" t="s">
        <v>29</v>
      </c>
      <c r="U864" t="s">
        <v>29</v>
      </c>
      <c r="V864" t="s">
        <v>29</v>
      </c>
      <c r="W864" t="s">
        <v>29</v>
      </c>
      <c r="X864" t="s">
        <v>34</v>
      </c>
      <c r="Y864" t="s">
        <v>1604</v>
      </c>
      <c r="Z864" t="s">
        <v>34</v>
      </c>
      <c r="AA864" t="s">
        <v>1603</v>
      </c>
    </row>
    <row r="865" spans="1:27" x14ac:dyDescent="0.3">
      <c r="A865" t="s">
        <v>1605</v>
      </c>
      <c r="B865">
        <v>1554</v>
      </c>
      <c r="C865" t="s">
        <v>34</v>
      </c>
      <c r="D865" t="s">
        <v>29</v>
      </c>
      <c r="E865" t="s">
        <v>32</v>
      </c>
      <c r="F865" t="s">
        <v>32</v>
      </c>
      <c r="G865">
        <v>67</v>
      </c>
      <c r="H865" t="s">
        <v>29</v>
      </c>
      <c r="I865" t="s">
        <v>46</v>
      </c>
      <c r="J865" t="s">
        <v>34</v>
      </c>
      <c r="K865" t="s">
        <v>29</v>
      </c>
      <c r="L865" t="s">
        <v>34</v>
      </c>
      <c r="M865" t="s">
        <v>34</v>
      </c>
      <c r="N865">
        <v>2</v>
      </c>
      <c r="O865" t="s">
        <v>47</v>
      </c>
      <c r="P865">
        <v>15</v>
      </c>
      <c r="Q865">
        <v>10</v>
      </c>
      <c r="R865" t="s">
        <v>36</v>
      </c>
      <c r="S865" t="s">
        <v>34</v>
      </c>
      <c r="T865" t="s">
        <v>34</v>
      </c>
      <c r="U865" t="s">
        <v>29</v>
      </c>
      <c r="V865" t="s">
        <v>34</v>
      </c>
      <c r="W865" t="s">
        <v>34</v>
      </c>
      <c r="X865" t="s">
        <v>29</v>
      </c>
      <c r="Y865" t="s">
        <v>1606</v>
      </c>
      <c r="Z865" t="s">
        <v>34</v>
      </c>
      <c r="AA865" t="s">
        <v>1605</v>
      </c>
    </row>
    <row r="866" spans="1:27" x14ac:dyDescent="0.3">
      <c r="A866" t="s">
        <v>1607</v>
      </c>
      <c r="B866">
        <v>1211</v>
      </c>
      <c r="C866" t="s">
        <v>29</v>
      </c>
      <c r="D866" t="s">
        <v>29</v>
      </c>
      <c r="E866" t="s">
        <v>54</v>
      </c>
      <c r="F866" t="s">
        <v>67</v>
      </c>
      <c r="G866">
        <v>20</v>
      </c>
      <c r="H866" t="s">
        <v>29</v>
      </c>
      <c r="I866" t="s">
        <v>33</v>
      </c>
      <c r="J866" t="s">
        <v>34</v>
      </c>
      <c r="K866" t="s">
        <v>29</v>
      </c>
      <c r="L866" t="s">
        <v>34</v>
      </c>
      <c r="M866" t="s">
        <v>29</v>
      </c>
      <c r="N866">
        <v>2</v>
      </c>
      <c r="O866" t="s">
        <v>132</v>
      </c>
      <c r="P866">
        <v>5</v>
      </c>
      <c r="Q866">
        <v>3</v>
      </c>
      <c r="R866" t="s">
        <v>28</v>
      </c>
      <c r="S866" t="s">
        <v>34</v>
      </c>
      <c r="T866" t="s">
        <v>29</v>
      </c>
      <c r="U866" t="s">
        <v>29</v>
      </c>
      <c r="V866" t="s">
        <v>29</v>
      </c>
      <c r="W866" t="s">
        <v>29</v>
      </c>
      <c r="X866" t="s">
        <v>34</v>
      </c>
      <c r="Y866" t="s">
        <v>1608</v>
      </c>
      <c r="Z866" t="s">
        <v>34</v>
      </c>
      <c r="AA866" t="s">
        <v>1607</v>
      </c>
    </row>
    <row r="867" spans="1:27" x14ac:dyDescent="0.3">
      <c r="A867" t="s">
        <v>279</v>
      </c>
      <c r="B867">
        <v>1826</v>
      </c>
      <c r="C867" t="s">
        <v>29</v>
      </c>
      <c r="D867" t="s">
        <v>29</v>
      </c>
      <c r="E867" t="s">
        <v>32</v>
      </c>
      <c r="F867" t="s">
        <v>32</v>
      </c>
      <c r="G867">
        <v>46</v>
      </c>
      <c r="H867" t="s">
        <v>29</v>
      </c>
      <c r="I867" t="s">
        <v>33</v>
      </c>
      <c r="J867" t="s">
        <v>29</v>
      </c>
      <c r="K867" t="s">
        <v>29</v>
      </c>
      <c r="L867" t="s">
        <v>29</v>
      </c>
      <c r="M867" t="s">
        <v>29</v>
      </c>
      <c r="N867">
        <v>3</v>
      </c>
      <c r="O867" t="s">
        <v>47</v>
      </c>
      <c r="P867">
        <v>32</v>
      </c>
      <c r="Q867">
        <v>30</v>
      </c>
      <c r="R867" t="s">
        <v>40</v>
      </c>
      <c r="S867" t="s">
        <v>34</v>
      </c>
      <c r="T867" t="s">
        <v>29</v>
      </c>
      <c r="U867" t="s">
        <v>29</v>
      </c>
      <c r="V867" t="s">
        <v>29</v>
      </c>
      <c r="W867" t="s">
        <v>29</v>
      </c>
      <c r="X867" t="s">
        <v>29</v>
      </c>
      <c r="Y867" t="s">
        <v>1609</v>
      </c>
      <c r="Z867" t="s">
        <v>34</v>
      </c>
      <c r="AA867" t="s">
        <v>279</v>
      </c>
    </row>
    <row r="868" spans="1:27" x14ac:dyDescent="0.3">
      <c r="A868" t="s">
        <v>1610</v>
      </c>
      <c r="B868">
        <v>1778</v>
      </c>
      <c r="G868">
        <v>43</v>
      </c>
      <c r="O868" t="s">
        <v>39</v>
      </c>
      <c r="R868" t="s">
        <v>51</v>
      </c>
      <c r="S868" t="s">
        <v>34</v>
      </c>
      <c r="T868" t="s">
        <v>34</v>
      </c>
      <c r="U868" t="s">
        <v>29</v>
      </c>
      <c r="V868" t="s">
        <v>29</v>
      </c>
      <c r="W868" t="s">
        <v>29</v>
      </c>
      <c r="X868" t="s">
        <v>34</v>
      </c>
      <c r="Y868" t="s">
        <v>1611</v>
      </c>
      <c r="Z868" t="s">
        <v>29</v>
      </c>
      <c r="AA868" t="s">
        <v>1610</v>
      </c>
    </row>
    <row r="869" spans="1:27" x14ac:dyDescent="0.3">
      <c r="A869" t="s">
        <v>1612</v>
      </c>
      <c r="B869">
        <v>1514</v>
      </c>
      <c r="C869" t="s">
        <v>34</v>
      </c>
      <c r="D869" t="s">
        <v>29</v>
      </c>
      <c r="E869" t="s">
        <v>54</v>
      </c>
      <c r="F869" t="s">
        <v>54</v>
      </c>
      <c r="G869">
        <v>66</v>
      </c>
      <c r="H869" t="s">
        <v>34</v>
      </c>
      <c r="I869" t="s">
        <v>46</v>
      </c>
      <c r="J869" t="s">
        <v>29</v>
      </c>
      <c r="K869" t="s">
        <v>29</v>
      </c>
      <c r="L869" t="s">
        <v>34</v>
      </c>
      <c r="M869" t="s">
        <v>34</v>
      </c>
      <c r="N869">
        <v>2</v>
      </c>
      <c r="O869" t="s">
        <v>99</v>
      </c>
      <c r="P869">
        <v>4</v>
      </c>
      <c r="Q869">
        <v>3</v>
      </c>
      <c r="R869" t="s">
        <v>81</v>
      </c>
      <c r="S869" t="s">
        <v>34</v>
      </c>
      <c r="T869" t="s">
        <v>67</v>
      </c>
      <c r="U869" t="s">
        <v>29</v>
      </c>
      <c r="V869" t="s">
        <v>67</v>
      </c>
      <c r="W869" t="s">
        <v>29</v>
      </c>
      <c r="X869" t="s">
        <v>34</v>
      </c>
      <c r="Y869" t="s">
        <v>1613</v>
      </c>
      <c r="Z869" t="s">
        <v>34</v>
      </c>
      <c r="AA869" t="s">
        <v>1612</v>
      </c>
    </row>
    <row r="870" spans="1:27" x14ac:dyDescent="0.3">
      <c r="A870" t="s">
        <v>1614</v>
      </c>
      <c r="B870">
        <v>2771</v>
      </c>
      <c r="G870">
        <v>70</v>
      </c>
      <c r="O870" t="s">
        <v>39</v>
      </c>
      <c r="R870" t="s">
        <v>51</v>
      </c>
      <c r="S870" t="s">
        <v>29</v>
      </c>
      <c r="T870" t="s">
        <v>34</v>
      </c>
      <c r="U870" t="s">
        <v>29</v>
      </c>
      <c r="V870" t="s">
        <v>29</v>
      </c>
      <c r="W870" t="s">
        <v>29</v>
      </c>
      <c r="X870" t="s">
        <v>34</v>
      </c>
      <c r="Y870" t="s">
        <v>1615</v>
      </c>
      <c r="Z870" t="s">
        <v>29</v>
      </c>
      <c r="AA870" t="s">
        <v>1614</v>
      </c>
    </row>
    <row r="871" spans="1:27" x14ac:dyDescent="0.3">
      <c r="A871" t="s">
        <v>1616</v>
      </c>
      <c r="B871">
        <v>1147</v>
      </c>
      <c r="C871" t="s">
        <v>34</v>
      </c>
      <c r="D871" t="s">
        <v>29</v>
      </c>
      <c r="E871" t="s">
        <v>55</v>
      </c>
      <c r="F871" t="s">
        <v>160</v>
      </c>
      <c r="G871">
        <v>84</v>
      </c>
      <c r="H871" t="s">
        <v>34</v>
      </c>
      <c r="I871" t="s">
        <v>33</v>
      </c>
      <c r="J871" t="s">
        <v>29</v>
      </c>
      <c r="K871" t="s">
        <v>29</v>
      </c>
      <c r="L871" t="s">
        <v>34</v>
      </c>
      <c r="M871" t="s">
        <v>34</v>
      </c>
      <c r="N871">
        <v>4</v>
      </c>
      <c r="O871" t="s">
        <v>50</v>
      </c>
      <c r="P871">
        <v>15</v>
      </c>
      <c r="Q871">
        <v>10</v>
      </c>
      <c r="R871" t="s">
        <v>36</v>
      </c>
      <c r="S871" t="s">
        <v>34</v>
      </c>
      <c r="T871" t="s">
        <v>34</v>
      </c>
      <c r="U871" t="s">
        <v>29</v>
      </c>
      <c r="V871" t="s">
        <v>29</v>
      </c>
      <c r="W871" t="s">
        <v>34</v>
      </c>
      <c r="X871" t="s">
        <v>34</v>
      </c>
      <c r="Y871" t="s">
        <v>1617</v>
      </c>
      <c r="Z871" t="s">
        <v>34</v>
      </c>
      <c r="AA871" t="s">
        <v>1616</v>
      </c>
    </row>
    <row r="872" spans="1:27" x14ac:dyDescent="0.3">
      <c r="A872" t="s">
        <v>1618</v>
      </c>
      <c r="B872">
        <v>1866</v>
      </c>
      <c r="C872" t="s">
        <v>29</v>
      </c>
      <c r="D872" t="s">
        <v>29</v>
      </c>
      <c r="E872" t="s">
        <v>32</v>
      </c>
      <c r="F872" t="s">
        <v>32</v>
      </c>
      <c r="G872">
        <v>52</v>
      </c>
      <c r="H872" t="s">
        <v>34</v>
      </c>
      <c r="I872" t="s">
        <v>33</v>
      </c>
      <c r="J872" t="s">
        <v>34</v>
      </c>
      <c r="K872" t="s">
        <v>34</v>
      </c>
      <c r="L872" t="s">
        <v>34</v>
      </c>
      <c r="M872" t="s">
        <v>29</v>
      </c>
      <c r="N872">
        <v>3</v>
      </c>
      <c r="O872" t="s">
        <v>75</v>
      </c>
      <c r="P872">
        <v>11</v>
      </c>
      <c r="Q872">
        <v>8</v>
      </c>
      <c r="R872" t="s">
        <v>36</v>
      </c>
      <c r="S872" t="s">
        <v>34</v>
      </c>
      <c r="T872" t="s">
        <v>34</v>
      </c>
      <c r="U872" t="s">
        <v>29</v>
      </c>
      <c r="V872" t="s">
        <v>29</v>
      </c>
      <c r="W872" t="s">
        <v>34</v>
      </c>
      <c r="X872" t="s">
        <v>29</v>
      </c>
      <c r="Y872" t="s">
        <v>1619</v>
      </c>
      <c r="Z872" t="s">
        <v>34</v>
      </c>
      <c r="AA872" t="s">
        <v>1618</v>
      </c>
    </row>
    <row r="873" spans="1:27" x14ac:dyDescent="0.3">
      <c r="A873" t="s">
        <v>1620</v>
      </c>
      <c r="B873">
        <v>426</v>
      </c>
      <c r="C873" t="s">
        <v>29</v>
      </c>
      <c r="D873" t="s">
        <v>29</v>
      </c>
      <c r="E873" t="s">
        <v>32</v>
      </c>
      <c r="F873" t="s">
        <v>32</v>
      </c>
      <c r="G873">
        <v>65</v>
      </c>
      <c r="H873" t="s">
        <v>29</v>
      </c>
      <c r="I873" t="s">
        <v>33</v>
      </c>
      <c r="J873" t="s">
        <v>34</v>
      </c>
      <c r="K873" t="s">
        <v>34</v>
      </c>
      <c r="L873" t="s">
        <v>29</v>
      </c>
      <c r="M873" t="s">
        <v>29</v>
      </c>
      <c r="N873">
        <v>2</v>
      </c>
      <c r="O873" t="s">
        <v>39</v>
      </c>
      <c r="P873">
        <v>7</v>
      </c>
      <c r="Q873">
        <v>6</v>
      </c>
      <c r="R873" t="s">
        <v>81</v>
      </c>
      <c r="S873" t="s">
        <v>34</v>
      </c>
      <c r="T873" t="s">
        <v>34</v>
      </c>
      <c r="U873" t="s">
        <v>34</v>
      </c>
      <c r="V873" t="s">
        <v>29</v>
      </c>
      <c r="W873" t="s">
        <v>34</v>
      </c>
      <c r="X873" t="s">
        <v>34</v>
      </c>
      <c r="Y873" t="s">
        <v>1621</v>
      </c>
      <c r="Z873" t="s">
        <v>34</v>
      </c>
      <c r="AA873" t="s">
        <v>1620</v>
      </c>
    </row>
    <row r="874" spans="1:27" x14ac:dyDescent="0.3">
      <c r="A874" t="s">
        <v>1622</v>
      </c>
      <c r="B874">
        <v>1058</v>
      </c>
      <c r="C874" t="s">
        <v>29</v>
      </c>
      <c r="D874" t="s">
        <v>29</v>
      </c>
      <c r="E874" t="s">
        <v>67</v>
      </c>
      <c r="F874" t="s">
        <v>67</v>
      </c>
      <c r="G874">
        <v>65</v>
      </c>
      <c r="H874" t="s">
        <v>29</v>
      </c>
      <c r="I874" t="s">
        <v>33</v>
      </c>
      <c r="J874" t="s">
        <v>29</v>
      </c>
      <c r="K874" t="s">
        <v>29</v>
      </c>
      <c r="L874" t="s">
        <v>34</v>
      </c>
      <c r="M874" t="s">
        <v>34</v>
      </c>
      <c r="N874">
        <v>2</v>
      </c>
      <c r="O874" t="s">
        <v>66</v>
      </c>
      <c r="P874">
        <v>9</v>
      </c>
      <c r="Q874">
        <v>7</v>
      </c>
      <c r="R874" t="s">
        <v>36</v>
      </c>
      <c r="S874" t="s">
        <v>29</v>
      </c>
      <c r="T874" t="s">
        <v>67</v>
      </c>
      <c r="U874" t="s">
        <v>29</v>
      </c>
      <c r="V874" t="s">
        <v>67</v>
      </c>
      <c r="W874" t="s">
        <v>29</v>
      </c>
      <c r="X874" t="s">
        <v>34</v>
      </c>
      <c r="Y874" t="s">
        <v>1623</v>
      </c>
      <c r="Z874" t="s">
        <v>34</v>
      </c>
      <c r="AA874" t="s">
        <v>1622</v>
      </c>
    </row>
    <row r="875" spans="1:27" x14ac:dyDescent="0.3">
      <c r="A875" t="s">
        <v>1624</v>
      </c>
      <c r="B875">
        <v>104</v>
      </c>
      <c r="C875" t="s">
        <v>29</v>
      </c>
      <c r="D875" t="s">
        <v>34</v>
      </c>
      <c r="E875" t="s">
        <v>72</v>
      </c>
      <c r="F875" t="s">
        <v>72</v>
      </c>
      <c r="G875">
        <v>37</v>
      </c>
      <c r="H875" t="s">
        <v>34</v>
      </c>
      <c r="I875" t="s">
        <v>46</v>
      </c>
      <c r="J875" t="s">
        <v>29</v>
      </c>
      <c r="K875" t="s">
        <v>34</v>
      </c>
      <c r="L875" t="s">
        <v>34</v>
      </c>
      <c r="M875" t="s">
        <v>34</v>
      </c>
      <c r="N875">
        <v>5</v>
      </c>
      <c r="O875" t="s">
        <v>39</v>
      </c>
      <c r="P875">
        <v>18</v>
      </c>
      <c r="Q875">
        <v>14</v>
      </c>
      <c r="R875" t="s">
        <v>36</v>
      </c>
      <c r="S875" t="s">
        <v>34</v>
      </c>
      <c r="T875" t="s">
        <v>34</v>
      </c>
      <c r="U875" t="s">
        <v>34</v>
      </c>
      <c r="V875" t="s">
        <v>29</v>
      </c>
      <c r="W875" t="s">
        <v>34</v>
      </c>
      <c r="X875" t="s">
        <v>34</v>
      </c>
      <c r="Y875" t="s">
        <v>1625</v>
      </c>
      <c r="Z875" t="s">
        <v>34</v>
      </c>
      <c r="AA875" t="s">
        <v>1624</v>
      </c>
    </row>
    <row r="876" spans="1:27" x14ac:dyDescent="0.3">
      <c r="A876" t="s">
        <v>1626</v>
      </c>
      <c r="B876">
        <v>804</v>
      </c>
      <c r="C876" t="s">
        <v>29</v>
      </c>
      <c r="D876" t="s">
        <v>29</v>
      </c>
      <c r="E876" t="s">
        <v>55</v>
      </c>
      <c r="F876" t="s">
        <v>55</v>
      </c>
      <c r="G876">
        <v>58</v>
      </c>
      <c r="H876" t="s">
        <v>29</v>
      </c>
      <c r="I876" t="s">
        <v>46</v>
      </c>
      <c r="J876" t="s">
        <v>29</v>
      </c>
      <c r="K876" t="s">
        <v>29</v>
      </c>
      <c r="L876" t="s">
        <v>34</v>
      </c>
      <c r="M876" t="s">
        <v>34</v>
      </c>
      <c r="N876">
        <v>4</v>
      </c>
      <c r="O876" t="s">
        <v>27</v>
      </c>
      <c r="P876">
        <v>6</v>
      </c>
      <c r="Q876">
        <v>4</v>
      </c>
      <c r="R876" t="s">
        <v>28</v>
      </c>
      <c r="S876" t="s">
        <v>29</v>
      </c>
      <c r="T876" t="s">
        <v>67</v>
      </c>
      <c r="U876" t="s">
        <v>29</v>
      </c>
      <c r="V876" t="s">
        <v>67</v>
      </c>
      <c r="W876" t="s">
        <v>29</v>
      </c>
      <c r="X876" t="s">
        <v>34</v>
      </c>
      <c r="Y876" t="s">
        <v>1627</v>
      </c>
      <c r="Z876" t="s">
        <v>34</v>
      </c>
      <c r="AA876" t="s">
        <v>1626</v>
      </c>
    </row>
    <row r="877" spans="1:27" x14ac:dyDescent="0.3">
      <c r="A877" t="s">
        <v>408</v>
      </c>
      <c r="B877">
        <v>901</v>
      </c>
      <c r="C877" t="s">
        <v>29</v>
      </c>
      <c r="D877" t="s">
        <v>29</v>
      </c>
      <c r="E877" t="s">
        <v>32</v>
      </c>
      <c r="F877" t="s">
        <v>32</v>
      </c>
      <c r="G877">
        <v>14</v>
      </c>
      <c r="H877" t="s">
        <v>29</v>
      </c>
      <c r="I877" t="s">
        <v>33</v>
      </c>
      <c r="J877" t="s">
        <v>34</v>
      </c>
      <c r="K877" t="s">
        <v>29</v>
      </c>
      <c r="L877" t="s">
        <v>29</v>
      </c>
      <c r="M877" t="s">
        <v>29</v>
      </c>
      <c r="N877">
        <v>2</v>
      </c>
      <c r="O877" t="s">
        <v>262</v>
      </c>
      <c r="P877">
        <v>3</v>
      </c>
      <c r="Q877">
        <v>3</v>
      </c>
      <c r="R877" t="s">
        <v>28</v>
      </c>
      <c r="S877" t="s">
        <v>29</v>
      </c>
      <c r="T877" t="s">
        <v>34</v>
      </c>
      <c r="U877" t="s">
        <v>29</v>
      </c>
      <c r="V877" t="s">
        <v>34</v>
      </c>
      <c r="W877" t="s">
        <v>29</v>
      </c>
      <c r="X877" t="s">
        <v>29</v>
      </c>
      <c r="Y877" t="s">
        <v>1628</v>
      </c>
      <c r="Z877" t="s">
        <v>34</v>
      </c>
      <c r="AA877" t="s">
        <v>408</v>
      </c>
    </row>
    <row r="878" spans="1:27" x14ac:dyDescent="0.3">
      <c r="A878" t="s">
        <v>510</v>
      </c>
      <c r="B878">
        <v>3205</v>
      </c>
      <c r="C878" t="s">
        <v>29</v>
      </c>
      <c r="D878" t="s">
        <v>34</v>
      </c>
      <c r="E878" t="s">
        <v>55</v>
      </c>
      <c r="F878" t="s">
        <v>54</v>
      </c>
      <c r="G878">
        <v>59</v>
      </c>
      <c r="H878" t="s">
        <v>34</v>
      </c>
      <c r="I878" t="s">
        <v>46</v>
      </c>
      <c r="J878" t="s">
        <v>29</v>
      </c>
      <c r="K878" t="s">
        <v>34</v>
      </c>
      <c r="L878" t="s">
        <v>29</v>
      </c>
      <c r="M878" t="s">
        <v>34</v>
      </c>
      <c r="N878">
        <v>2</v>
      </c>
      <c r="O878" t="s">
        <v>132</v>
      </c>
      <c r="P878">
        <v>7</v>
      </c>
      <c r="Q878">
        <v>5</v>
      </c>
      <c r="R878" t="s">
        <v>40</v>
      </c>
      <c r="S878" t="s">
        <v>34</v>
      </c>
      <c r="T878" t="s">
        <v>29</v>
      </c>
      <c r="U878" t="s">
        <v>29</v>
      </c>
      <c r="V878" t="s">
        <v>29</v>
      </c>
      <c r="W878" t="s">
        <v>29</v>
      </c>
      <c r="X878" t="s">
        <v>29</v>
      </c>
      <c r="Y878" t="s">
        <v>1629</v>
      </c>
      <c r="Z878" t="s">
        <v>29</v>
      </c>
      <c r="AA878" t="s">
        <v>510</v>
      </c>
    </row>
    <row r="879" spans="1:27" x14ac:dyDescent="0.3">
      <c r="A879" t="s">
        <v>257</v>
      </c>
      <c r="B879">
        <v>1431</v>
      </c>
      <c r="G879">
        <v>75</v>
      </c>
      <c r="O879" t="s">
        <v>39</v>
      </c>
      <c r="R879" t="s">
        <v>40</v>
      </c>
      <c r="S879" t="s">
        <v>29</v>
      </c>
      <c r="T879" t="s">
        <v>29</v>
      </c>
      <c r="U879" t="s">
        <v>29</v>
      </c>
      <c r="V879" t="s">
        <v>29</v>
      </c>
      <c r="W879" t="s">
        <v>29</v>
      </c>
      <c r="X879" t="s">
        <v>29</v>
      </c>
      <c r="Y879" t="s">
        <v>1630</v>
      </c>
      <c r="Z879" t="s">
        <v>29</v>
      </c>
      <c r="AA879" t="s">
        <v>257</v>
      </c>
    </row>
    <row r="880" spans="1:27" x14ac:dyDescent="0.3">
      <c r="A880" t="s">
        <v>1631</v>
      </c>
      <c r="B880">
        <v>501</v>
      </c>
      <c r="G880">
        <v>42</v>
      </c>
      <c r="O880" t="s">
        <v>47</v>
      </c>
      <c r="R880" t="s">
        <v>40</v>
      </c>
      <c r="S880" t="s">
        <v>34</v>
      </c>
      <c r="T880" t="s">
        <v>29</v>
      </c>
      <c r="U880" t="s">
        <v>29</v>
      </c>
      <c r="V880" t="s">
        <v>29</v>
      </c>
      <c r="W880" t="s">
        <v>29</v>
      </c>
      <c r="X880" t="s">
        <v>29</v>
      </c>
      <c r="Y880" t="s">
        <v>1632</v>
      </c>
      <c r="Z880" t="s">
        <v>29</v>
      </c>
      <c r="AA880" t="s">
        <v>1631</v>
      </c>
    </row>
    <row r="881" spans="1:27" x14ac:dyDescent="0.3">
      <c r="A881" t="s">
        <v>1633</v>
      </c>
      <c r="B881">
        <v>1603</v>
      </c>
      <c r="C881" t="s">
        <v>29</v>
      </c>
      <c r="D881" t="s">
        <v>34</v>
      </c>
      <c r="E881" t="s">
        <v>32</v>
      </c>
      <c r="F881" t="s">
        <v>32</v>
      </c>
      <c r="G881">
        <v>54</v>
      </c>
      <c r="H881" t="s">
        <v>29</v>
      </c>
      <c r="I881" t="s">
        <v>46</v>
      </c>
      <c r="J881" t="s">
        <v>29</v>
      </c>
      <c r="K881" t="s">
        <v>29</v>
      </c>
      <c r="L881" t="s">
        <v>34</v>
      </c>
      <c r="M881" t="s">
        <v>34</v>
      </c>
      <c r="N881">
        <v>3</v>
      </c>
      <c r="O881" t="s">
        <v>39</v>
      </c>
      <c r="P881">
        <v>6</v>
      </c>
      <c r="Q881">
        <v>5</v>
      </c>
      <c r="R881" t="s">
        <v>36</v>
      </c>
      <c r="S881" t="s">
        <v>34</v>
      </c>
      <c r="T881" t="s">
        <v>67</v>
      </c>
      <c r="U881" t="s">
        <v>29</v>
      </c>
      <c r="V881" t="s">
        <v>67</v>
      </c>
      <c r="W881" t="s">
        <v>34</v>
      </c>
      <c r="X881" t="s">
        <v>34</v>
      </c>
      <c r="Y881" t="s">
        <v>1634</v>
      </c>
      <c r="Z881" t="s">
        <v>34</v>
      </c>
      <c r="AA881" t="s">
        <v>1633</v>
      </c>
    </row>
    <row r="882" spans="1:27" x14ac:dyDescent="0.3">
      <c r="A882" t="s">
        <v>1635</v>
      </c>
      <c r="B882">
        <v>115</v>
      </c>
      <c r="G882">
        <v>39</v>
      </c>
      <c r="O882" t="s">
        <v>39</v>
      </c>
      <c r="R882" t="s">
        <v>40</v>
      </c>
      <c r="S882" t="s">
        <v>34</v>
      </c>
      <c r="T882" t="s">
        <v>29</v>
      </c>
      <c r="U882" t="s">
        <v>29</v>
      </c>
      <c r="V882" t="s">
        <v>29</v>
      </c>
      <c r="W882" t="s">
        <v>29</v>
      </c>
      <c r="X882" t="s">
        <v>29</v>
      </c>
      <c r="Y882" t="s">
        <v>1636</v>
      </c>
      <c r="Z882" t="s">
        <v>29</v>
      </c>
      <c r="AA882" t="s">
        <v>1635</v>
      </c>
    </row>
    <row r="883" spans="1:27" x14ac:dyDescent="0.3">
      <c r="A883" t="s">
        <v>1637</v>
      </c>
      <c r="B883">
        <v>111</v>
      </c>
      <c r="G883">
        <v>41</v>
      </c>
      <c r="O883" t="s">
        <v>50</v>
      </c>
      <c r="R883" t="s">
        <v>40</v>
      </c>
      <c r="S883" t="s">
        <v>29</v>
      </c>
      <c r="T883" t="s">
        <v>29</v>
      </c>
      <c r="U883" t="s">
        <v>29</v>
      </c>
      <c r="V883" t="s">
        <v>29</v>
      </c>
      <c r="W883" t="s">
        <v>29</v>
      </c>
      <c r="X883" t="s">
        <v>29</v>
      </c>
      <c r="Y883" t="s">
        <v>1638</v>
      </c>
      <c r="Z883" t="s">
        <v>29</v>
      </c>
      <c r="AA883" t="s">
        <v>1637</v>
      </c>
    </row>
    <row r="884" spans="1:27" x14ac:dyDescent="0.3">
      <c r="A884" t="s">
        <v>1165</v>
      </c>
      <c r="B884">
        <v>3159</v>
      </c>
      <c r="G884">
        <v>63</v>
      </c>
      <c r="O884" t="s">
        <v>50</v>
      </c>
      <c r="R884" t="s">
        <v>51</v>
      </c>
      <c r="S884" t="s">
        <v>29</v>
      </c>
      <c r="T884" t="s">
        <v>29</v>
      </c>
      <c r="U884" t="s">
        <v>29</v>
      </c>
      <c r="V884" t="s">
        <v>29</v>
      </c>
      <c r="W884" t="s">
        <v>29</v>
      </c>
      <c r="X884" t="s">
        <v>34</v>
      </c>
      <c r="Y884" t="s">
        <v>1639</v>
      </c>
      <c r="Z884" t="s">
        <v>29</v>
      </c>
      <c r="AA884" t="s">
        <v>1165</v>
      </c>
    </row>
    <row r="885" spans="1:27" x14ac:dyDescent="0.3">
      <c r="A885" t="s">
        <v>1640</v>
      </c>
      <c r="B885">
        <v>3242</v>
      </c>
      <c r="G885">
        <v>21</v>
      </c>
      <c r="O885" t="s">
        <v>84</v>
      </c>
      <c r="R885" t="s">
        <v>28</v>
      </c>
      <c r="S885" t="s">
        <v>29</v>
      </c>
      <c r="T885" t="s">
        <v>34</v>
      </c>
      <c r="U885" t="s">
        <v>29</v>
      </c>
      <c r="V885" t="s">
        <v>29</v>
      </c>
      <c r="W885" t="s">
        <v>29</v>
      </c>
      <c r="X885" t="s">
        <v>34</v>
      </c>
      <c r="Y885" t="s">
        <v>1641</v>
      </c>
      <c r="Z885" t="s">
        <v>29</v>
      </c>
      <c r="AA885" t="s">
        <v>1640</v>
      </c>
    </row>
    <row r="886" spans="1:27" x14ac:dyDescent="0.3">
      <c r="A886" t="s">
        <v>1642</v>
      </c>
      <c r="B886">
        <v>1758</v>
      </c>
      <c r="C886" t="s">
        <v>29</v>
      </c>
      <c r="D886" t="s">
        <v>29</v>
      </c>
      <c r="E886" t="s">
        <v>32</v>
      </c>
      <c r="F886" t="s">
        <v>32</v>
      </c>
      <c r="G886">
        <v>67</v>
      </c>
      <c r="H886" t="s">
        <v>29</v>
      </c>
      <c r="I886" t="s">
        <v>33</v>
      </c>
      <c r="J886" t="s">
        <v>29</v>
      </c>
      <c r="K886" t="s">
        <v>29</v>
      </c>
      <c r="L886" t="s">
        <v>34</v>
      </c>
      <c r="M886" t="s">
        <v>34</v>
      </c>
      <c r="N886">
        <v>3</v>
      </c>
      <c r="O886" t="s">
        <v>39</v>
      </c>
      <c r="P886">
        <v>21</v>
      </c>
      <c r="Q886">
        <v>17</v>
      </c>
      <c r="R886" t="s">
        <v>36</v>
      </c>
      <c r="S886" t="s">
        <v>34</v>
      </c>
      <c r="T886" t="s">
        <v>67</v>
      </c>
      <c r="U886" t="s">
        <v>29</v>
      </c>
      <c r="V886" t="s">
        <v>67</v>
      </c>
      <c r="W886" t="s">
        <v>29</v>
      </c>
      <c r="X886" t="s">
        <v>29</v>
      </c>
      <c r="Y886" t="s">
        <v>1643</v>
      </c>
      <c r="Z886" t="s">
        <v>34</v>
      </c>
      <c r="AA886" t="s">
        <v>1642</v>
      </c>
    </row>
    <row r="887" spans="1:27" x14ac:dyDescent="0.3">
      <c r="A887" t="s">
        <v>1514</v>
      </c>
      <c r="B887">
        <v>235</v>
      </c>
      <c r="C887" t="s">
        <v>34</v>
      </c>
      <c r="D887" t="s">
        <v>34</v>
      </c>
      <c r="E887" t="s">
        <v>55</v>
      </c>
      <c r="F887" t="s">
        <v>55</v>
      </c>
      <c r="G887">
        <v>78</v>
      </c>
      <c r="H887" t="s">
        <v>34</v>
      </c>
      <c r="I887" t="s">
        <v>46</v>
      </c>
      <c r="J887" t="s">
        <v>34</v>
      </c>
      <c r="K887" t="s">
        <v>34</v>
      </c>
      <c r="L887" t="s">
        <v>29</v>
      </c>
      <c r="M887" t="s">
        <v>29</v>
      </c>
      <c r="N887">
        <v>3</v>
      </c>
      <c r="O887" t="s">
        <v>39</v>
      </c>
      <c r="P887">
        <v>5</v>
      </c>
      <c r="Q887">
        <v>5</v>
      </c>
      <c r="R887" t="s">
        <v>36</v>
      </c>
      <c r="S887" t="s">
        <v>34</v>
      </c>
      <c r="T887" t="s">
        <v>34</v>
      </c>
      <c r="U887" t="s">
        <v>34</v>
      </c>
      <c r="V887" t="s">
        <v>29</v>
      </c>
      <c r="W887" t="s">
        <v>34</v>
      </c>
      <c r="X887" t="s">
        <v>29</v>
      </c>
      <c r="Y887" t="s">
        <v>1644</v>
      </c>
      <c r="Z887" t="s">
        <v>34</v>
      </c>
      <c r="AA887" t="s">
        <v>1514</v>
      </c>
    </row>
    <row r="888" spans="1:27" x14ac:dyDescent="0.3">
      <c r="A888" t="s">
        <v>665</v>
      </c>
      <c r="B888">
        <v>1570</v>
      </c>
      <c r="C888" t="s">
        <v>29</v>
      </c>
      <c r="D888" t="s">
        <v>29</v>
      </c>
      <c r="E888" t="s">
        <v>55</v>
      </c>
      <c r="F888" t="s">
        <v>55</v>
      </c>
      <c r="G888">
        <v>72</v>
      </c>
      <c r="H888" t="s">
        <v>29</v>
      </c>
      <c r="I888" t="s">
        <v>33</v>
      </c>
      <c r="J888" t="s">
        <v>29</v>
      </c>
      <c r="K888" t="s">
        <v>29</v>
      </c>
      <c r="L888" t="s">
        <v>34</v>
      </c>
      <c r="M888" t="s">
        <v>34</v>
      </c>
      <c r="N888">
        <v>3</v>
      </c>
      <c r="O888" t="s">
        <v>43</v>
      </c>
      <c r="P888">
        <v>10</v>
      </c>
      <c r="Q888">
        <v>7</v>
      </c>
      <c r="R888" t="s">
        <v>40</v>
      </c>
      <c r="S888" t="s">
        <v>34</v>
      </c>
      <c r="T888" t="s">
        <v>34</v>
      </c>
      <c r="U888" t="s">
        <v>29</v>
      </c>
      <c r="V888" t="s">
        <v>34</v>
      </c>
      <c r="W888" t="s">
        <v>29</v>
      </c>
      <c r="X888" t="s">
        <v>34</v>
      </c>
      <c r="Y888" t="s">
        <v>1645</v>
      </c>
      <c r="Z888" t="s">
        <v>34</v>
      </c>
      <c r="AA888" t="s">
        <v>665</v>
      </c>
    </row>
    <row r="889" spans="1:27" x14ac:dyDescent="0.3">
      <c r="A889" t="s">
        <v>1646</v>
      </c>
      <c r="B889">
        <v>862</v>
      </c>
      <c r="G889">
        <v>52</v>
      </c>
      <c r="O889" t="s">
        <v>132</v>
      </c>
      <c r="R889" t="s">
        <v>28</v>
      </c>
      <c r="S889" t="s">
        <v>29</v>
      </c>
      <c r="T889" t="s">
        <v>34</v>
      </c>
      <c r="U889" t="s">
        <v>29</v>
      </c>
      <c r="V889" t="s">
        <v>29</v>
      </c>
      <c r="W889" t="s">
        <v>29</v>
      </c>
      <c r="X889" t="s">
        <v>34</v>
      </c>
      <c r="Y889" t="s">
        <v>1647</v>
      </c>
      <c r="Z889" t="s">
        <v>29</v>
      </c>
      <c r="AA889" t="s">
        <v>1646</v>
      </c>
    </row>
    <row r="890" spans="1:27" x14ac:dyDescent="0.3">
      <c r="A890" t="s">
        <v>86</v>
      </c>
      <c r="B890">
        <v>1433</v>
      </c>
      <c r="C890" t="s">
        <v>29</v>
      </c>
      <c r="D890" t="s">
        <v>29</v>
      </c>
      <c r="E890" t="s">
        <v>54</v>
      </c>
      <c r="F890" t="s">
        <v>54</v>
      </c>
      <c r="G890">
        <v>74</v>
      </c>
      <c r="H890" t="s">
        <v>29</v>
      </c>
      <c r="I890" t="s">
        <v>46</v>
      </c>
      <c r="J890" t="s">
        <v>29</v>
      </c>
      <c r="K890" t="s">
        <v>29</v>
      </c>
      <c r="L890" t="s">
        <v>34</v>
      </c>
      <c r="M890" t="s">
        <v>29</v>
      </c>
      <c r="N890">
        <v>2</v>
      </c>
      <c r="O890" t="s">
        <v>132</v>
      </c>
      <c r="P890">
        <v>15</v>
      </c>
      <c r="Q890">
        <v>15</v>
      </c>
      <c r="R890" t="s">
        <v>28</v>
      </c>
      <c r="S890" t="s">
        <v>29</v>
      </c>
      <c r="T890" t="s">
        <v>29</v>
      </c>
      <c r="U890" t="s">
        <v>29</v>
      </c>
      <c r="V890" t="s">
        <v>29</v>
      </c>
      <c r="W890" t="s">
        <v>29</v>
      </c>
      <c r="X890" t="s">
        <v>34</v>
      </c>
      <c r="Y890" t="s">
        <v>1648</v>
      </c>
      <c r="Z890" t="s">
        <v>34</v>
      </c>
      <c r="AA890" t="s">
        <v>86</v>
      </c>
    </row>
    <row r="891" spans="1:27" x14ac:dyDescent="0.3">
      <c r="A891" t="s">
        <v>167</v>
      </c>
      <c r="B891">
        <v>283</v>
      </c>
      <c r="C891" t="s">
        <v>29</v>
      </c>
      <c r="D891" t="s">
        <v>29</v>
      </c>
      <c r="E891" t="s">
        <v>67</v>
      </c>
      <c r="F891" t="s">
        <v>67</v>
      </c>
      <c r="G891">
        <v>76</v>
      </c>
      <c r="H891" t="s">
        <v>29</v>
      </c>
      <c r="I891" t="s">
        <v>46</v>
      </c>
      <c r="J891" t="s">
        <v>34</v>
      </c>
      <c r="K891" t="s">
        <v>29</v>
      </c>
      <c r="L891" t="s">
        <v>29</v>
      </c>
      <c r="M891" t="s">
        <v>29</v>
      </c>
      <c r="N891">
        <v>3</v>
      </c>
      <c r="O891" t="s">
        <v>50</v>
      </c>
      <c r="P891">
        <v>9</v>
      </c>
      <c r="Q891">
        <v>7</v>
      </c>
      <c r="R891" t="s">
        <v>81</v>
      </c>
      <c r="S891" t="s">
        <v>34</v>
      </c>
      <c r="T891" t="s">
        <v>29</v>
      </c>
      <c r="U891" t="s">
        <v>29</v>
      </c>
      <c r="V891" t="s">
        <v>29</v>
      </c>
      <c r="W891" t="s">
        <v>29</v>
      </c>
      <c r="X891" t="s">
        <v>29</v>
      </c>
      <c r="Y891" t="s">
        <v>1649</v>
      </c>
      <c r="Z891" t="s">
        <v>34</v>
      </c>
      <c r="AA891" t="s">
        <v>167</v>
      </c>
    </row>
    <row r="892" spans="1:27" x14ac:dyDescent="0.3">
      <c r="A892" t="s">
        <v>1650</v>
      </c>
      <c r="B892">
        <v>1448</v>
      </c>
      <c r="C892" t="s">
        <v>29</v>
      </c>
      <c r="D892" t="s">
        <v>29</v>
      </c>
      <c r="E892" t="s">
        <v>55</v>
      </c>
      <c r="F892" t="s">
        <v>55</v>
      </c>
      <c r="G892">
        <v>69</v>
      </c>
      <c r="H892" t="s">
        <v>29</v>
      </c>
      <c r="I892" t="s">
        <v>46</v>
      </c>
      <c r="J892" t="s">
        <v>29</v>
      </c>
      <c r="K892" t="s">
        <v>29</v>
      </c>
      <c r="L892" t="s">
        <v>34</v>
      </c>
      <c r="M892" t="s">
        <v>29</v>
      </c>
      <c r="N892">
        <v>3</v>
      </c>
      <c r="O892" t="s">
        <v>132</v>
      </c>
      <c r="P892">
        <v>4</v>
      </c>
      <c r="Q892">
        <v>4</v>
      </c>
      <c r="R892" t="s">
        <v>36</v>
      </c>
      <c r="S892" t="s">
        <v>34</v>
      </c>
      <c r="T892" t="s">
        <v>29</v>
      </c>
      <c r="U892" t="s">
        <v>29</v>
      </c>
      <c r="V892" t="s">
        <v>29</v>
      </c>
      <c r="W892" t="s">
        <v>34</v>
      </c>
      <c r="X892" t="s">
        <v>29</v>
      </c>
      <c r="Y892" t="s">
        <v>1651</v>
      </c>
      <c r="Z892" t="s">
        <v>34</v>
      </c>
      <c r="AA892" t="s">
        <v>1650</v>
      </c>
    </row>
    <row r="893" spans="1:27" x14ac:dyDescent="0.3">
      <c r="A893" t="s">
        <v>1652</v>
      </c>
      <c r="B893">
        <v>1778</v>
      </c>
      <c r="C893" t="s">
        <v>29</v>
      </c>
      <c r="D893" t="s">
        <v>29</v>
      </c>
      <c r="E893" t="s">
        <v>32</v>
      </c>
      <c r="F893" t="s">
        <v>32</v>
      </c>
      <c r="G893">
        <v>68</v>
      </c>
      <c r="H893" t="s">
        <v>34</v>
      </c>
      <c r="I893" t="s">
        <v>46</v>
      </c>
      <c r="J893" t="s">
        <v>29</v>
      </c>
      <c r="K893" t="s">
        <v>29</v>
      </c>
      <c r="L893" t="s">
        <v>34</v>
      </c>
      <c r="M893" t="s">
        <v>34</v>
      </c>
      <c r="N893">
        <v>2</v>
      </c>
      <c r="O893" t="s">
        <v>47</v>
      </c>
      <c r="P893">
        <v>15</v>
      </c>
      <c r="Q893">
        <v>10</v>
      </c>
      <c r="R893" t="s">
        <v>81</v>
      </c>
      <c r="S893" t="s">
        <v>29</v>
      </c>
      <c r="T893" t="s">
        <v>67</v>
      </c>
      <c r="U893" t="s">
        <v>29</v>
      </c>
      <c r="V893" t="s">
        <v>67</v>
      </c>
      <c r="W893" t="s">
        <v>29</v>
      </c>
      <c r="X893" t="s">
        <v>29</v>
      </c>
      <c r="Y893" t="s">
        <v>1653</v>
      </c>
      <c r="Z893" t="s">
        <v>34</v>
      </c>
      <c r="AA893" t="s">
        <v>1652</v>
      </c>
    </row>
    <row r="894" spans="1:27" x14ac:dyDescent="0.3">
      <c r="A894" t="s">
        <v>1654</v>
      </c>
      <c r="B894">
        <v>1800</v>
      </c>
      <c r="G894">
        <v>64</v>
      </c>
      <c r="O894" t="s">
        <v>47</v>
      </c>
      <c r="R894" t="s">
        <v>40</v>
      </c>
      <c r="S894" t="s">
        <v>34</v>
      </c>
      <c r="T894" t="s">
        <v>29</v>
      </c>
      <c r="U894" t="s">
        <v>29</v>
      </c>
      <c r="V894" t="s">
        <v>29</v>
      </c>
      <c r="W894" t="s">
        <v>29</v>
      </c>
      <c r="X894" t="s">
        <v>29</v>
      </c>
      <c r="Y894" t="s">
        <v>1655</v>
      </c>
      <c r="Z894" t="s">
        <v>29</v>
      </c>
      <c r="AA894" t="s">
        <v>1654</v>
      </c>
    </row>
    <row r="895" spans="1:27" x14ac:dyDescent="0.3">
      <c r="A895" t="s">
        <v>1656</v>
      </c>
      <c r="B895">
        <v>4738</v>
      </c>
      <c r="G895">
        <v>35</v>
      </c>
      <c r="O895" t="s">
        <v>132</v>
      </c>
      <c r="R895" t="s">
        <v>28</v>
      </c>
      <c r="S895" t="s">
        <v>29</v>
      </c>
      <c r="T895" t="s">
        <v>29</v>
      </c>
      <c r="U895" t="s">
        <v>29</v>
      </c>
      <c r="V895" t="s">
        <v>29</v>
      </c>
      <c r="W895" t="s">
        <v>29</v>
      </c>
      <c r="X895" t="s">
        <v>34</v>
      </c>
      <c r="Y895" t="s">
        <v>1657</v>
      </c>
      <c r="Z895" t="s">
        <v>29</v>
      </c>
      <c r="AA895" t="s">
        <v>1656</v>
      </c>
    </row>
    <row r="896" spans="1:27" x14ac:dyDescent="0.3">
      <c r="A896" t="s">
        <v>1658</v>
      </c>
      <c r="B896">
        <v>1274</v>
      </c>
      <c r="G896">
        <v>57</v>
      </c>
      <c r="O896" t="s">
        <v>50</v>
      </c>
      <c r="R896" t="s">
        <v>40</v>
      </c>
      <c r="S896" t="s">
        <v>34</v>
      </c>
      <c r="T896" t="s">
        <v>29</v>
      </c>
      <c r="U896" t="s">
        <v>29</v>
      </c>
      <c r="V896" t="s">
        <v>29</v>
      </c>
      <c r="W896" t="s">
        <v>29</v>
      </c>
      <c r="X896" t="s">
        <v>29</v>
      </c>
      <c r="Y896" t="s">
        <v>1659</v>
      </c>
      <c r="Z896" t="s">
        <v>29</v>
      </c>
      <c r="AA896" t="s">
        <v>1658</v>
      </c>
    </row>
    <row r="897" spans="1:27" x14ac:dyDescent="0.3">
      <c r="A897" t="s">
        <v>1660</v>
      </c>
      <c r="B897">
        <v>382</v>
      </c>
      <c r="C897" t="s">
        <v>29</v>
      </c>
      <c r="D897" t="s">
        <v>29</v>
      </c>
      <c r="E897" t="s">
        <v>55</v>
      </c>
      <c r="F897" t="s">
        <v>55</v>
      </c>
      <c r="G897">
        <v>91</v>
      </c>
      <c r="H897" t="s">
        <v>29</v>
      </c>
      <c r="I897" t="s">
        <v>33</v>
      </c>
      <c r="J897" t="s">
        <v>29</v>
      </c>
      <c r="K897" t="s">
        <v>34</v>
      </c>
      <c r="L897" t="s">
        <v>29</v>
      </c>
      <c r="M897" t="s">
        <v>29</v>
      </c>
      <c r="N897">
        <v>2</v>
      </c>
      <c r="O897" t="s">
        <v>39</v>
      </c>
      <c r="P897">
        <v>10</v>
      </c>
      <c r="Q897">
        <v>8</v>
      </c>
      <c r="R897" t="s">
        <v>36</v>
      </c>
      <c r="S897" t="s">
        <v>34</v>
      </c>
      <c r="T897" t="s">
        <v>34</v>
      </c>
      <c r="U897" t="s">
        <v>34</v>
      </c>
      <c r="V897" t="s">
        <v>29</v>
      </c>
      <c r="W897" t="s">
        <v>34</v>
      </c>
      <c r="X897" t="s">
        <v>34</v>
      </c>
      <c r="Y897" t="s">
        <v>1661</v>
      </c>
      <c r="Z897" t="s">
        <v>34</v>
      </c>
      <c r="AA897" t="s">
        <v>1660</v>
      </c>
    </row>
    <row r="898" spans="1:27" x14ac:dyDescent="0.3">
      <c r="A898" t="s">
        <v>1662</v>
      </c>
      <c r="B898">
        <v>1643</v>
      </c>
      <c r="C898" t="s">
        <v>29</v>
      </c>
      <c r="D898" t="s">
        <v>29</v>
      </c>
      <c r="E898" t="s">
        <v>54</v>
      </c>
      <c r="F898" t="s">
        <v>54</v>
      </c>
      <c r="G898">
        <v>57</v>
      </c>
      <c r="H898" t="s">
        <v>29</v>
      </c>
      <c r="I898" t="s">
        <v>33</v>
      </c>
      <c r="J898" t="s">
        <v>29</v>
      </c>
      <c r="K898" t="s">
        <v>34</v>
      </c>
      <c r="L898" t="s">
        <v>34</v>
      </c>
      <c r="M898" t="s">
        <v>34</v>
      </c>
      <c r="N898">
        <v>3</v>
      </c>
      <c r="O898" t="s">
        <v>66</v>
      </c>
      <c r="P898">
        <v>2</v>
      </c>
      <c r="Q898">
        <v>1</v>
      </c>
      <c r="R898" t="s">
        <v>40</v>
      </c>
      <c r="S898" t="s">
        <v>34</v>
      </c>
      <c r="T898" t="s">
        <v>34</v>
      </c>
      <c r="U898" t="s">
        <v>29</v>
      </c>
      <c r="V898" t="s">
        <v>29</v>
      </c>
      <c r="W898" t="s">
        <v>29</v>
      </c>
      <c r="X898" t="s">
        <v>29</v>
      </c>
      <c r="Y898" t="s">
        <v>1663</v>
      </c>
      <c r="Z898" t="s">
        <v>34</v>
      </c>
      <c r="AA898" t="s">
        <v>1662</v>
      </c>
    </row>
    <row r="899" spans="1:27" x14ac:dyDescent="0.3">
      <c r="A899" t="s">
        <v>1664</v>
      </c>
      <c r="B899">
        <v>1447</v>
      </c>
      <c r="G899">
        <v>86</v>
      </c>
      <c r="O899" t="s">
        <v>132</v>
      </c>
      <c r="R899" t="s">
        <v>51</v>
      </c>
      <c r="S899" t="s">
        <v>29</v>
      </c>
      <c r="T899" t="s">
        <v>34</v>
      </c>
      <c r="U899" t="s">
        <v>29</v>
      </c>
      <c r="V899" t="s">
        <v>29</v>
      </c>
      <c r="W899" t="s">
        <v>29</v>
      </c>
      <c r="X899" t="s">
        <v>34</v>
      </c>
      <c r="Y899" t="s">
        <v>1665</v>
      </c>
      <c r="Z899" t="s">
        <v>29</v>
      </c>
      <c r="AA899" t="s">
        <v>1664</v>
      </c>
    </row>
    <row r="900" spans="1:27" x14ac:dyDescent="0.3">
      <c r="A900" t="s">
        <v>470</v>
      </c>
      <c r="B900">
        <v>86</v>
      </c>
      <c r="C900" t="s">
        <v>29</v>
      </c>
      <c r="D900" t="s">
        <v>29</v>
      </c>
      <c r="E900" t="s">
        <v>54</v>
      </c>
      <c r="F900" t="s">
        <v>54</v>
      </c>
      <c r="G900">
        <v>70</v>
      </c>
      <c r="H900" t="s">
        <v>29</v>
      </c>
      <c r="I900" t="s">
        <v>33</v>
      </c>
      <c r="J900" t="s">
        <v>29</v>
      </c>
      <c r="K900" t="s">
        <v>34</v>
      </c>
      <c r="L900" t="s">
        <v>34</v>
      </c>
      <c r="M900" t="s">
        <v>34</v>
      </c>
      <c r="N900">
        <v>2</v>
      </c>
      <c r="O900" t="s">
        <v>27</v>
      </c>
      <c r="P900">
        <v>24</v>
      </c>
      <c r="Q900">
        <v>20</v>
      </c>
      <c r="R900" t="s">
        <v>81</v>
      </c>
      <c r="S900" t="s">
        <v>34</v>
      </c>
      <c r="T900" t="s">
        <v>34</v>
      </c>
      <c r="U900" t="s">
        <v>34</v>
      </c>
      <c r="V900" t="s">
        <v>29</v>
      </c>
      <c r="W900" t="s">
        <v>34</v>
      </c>
      <c r="X900" t="s">
        <v>29</v>
      </c>
      <c r="Y900" t="s">
        <v>1666</v>
      </c>
      <c r="Z900" t="s">
        <v>34</v>
      </c>
      <c r="AA900" t="s">
        <v>470</v>
      </c>
    </row>
    <row r="901" spans="1:27" x14ac:dyDescent="0.3">
      <c r="A901" t="s">
        <v>1667</v>
      </c>
      <c r="B901">
        <v>4581</v>
      </c>
      <c r="G901">
        <v>18</v>
      </c>
      <c r="O901" t="s">
        <v>75</v>
      </c>
      <c r="R901" t="s">
        <v>28</v>
      </c>
      <c r="S901" t="s">
        <v>34</v>
      </c>
      <c r="T901" t="s">
        <v>34</v>
      </c>
      <c r="U901" t="s">
        <v>29</v>
      </c>
      <c r="V901" t="s">
        <v>34</v>
      </c>
      <c r="W901" t="s">
        <v>29</v>
      </c>
      <c r="X901" t="s">
        <v>34</v>
      </c>
      <c r="Y901" t="s">
        <v>1668</v>
      </c>
      <c r="Z901" t="s">
        <v>29</v>
      </c>
      <c r="AA901" t="s">
        <v>1667</v>
      </c>
    </row>
    <row r="902" spans="1:27" x14ac:dyDescent="0.3">
      <c r="A902" t="s">
        <v>1669</v>
      </c>
      <c r="B902">
        <v>3622</v>
      </c>
      <c r="G902">
        <v>48</v>
      </c>
      <c r="O902" t="s">
        <v>99</v>
      </c>
      <c r="R902" t="s">
        <v>28</v>
      </c>
      <c r="S902" t="s">
        <v>29</v>
      </c>
      <c r="T902" t="s">
        <v>29</v>
      </c>
      <c r="U902" t="s">
        <v>29</v>
      </c>
      <c r="V902" t="s">
        <v>29</v>
      </c>
      <c r="W902" t="s">
        <v>29</v>
      </c>
      <c r="X902" t="s">
        <v>34</v>
      </c>
      <c r="Y902" t="s">
        <v>1670</v>
      </c>
      <c r="Z902" t="s">
        <v>29</v>
      </c>
      <c r="AA902" t="s">
        <v>1669</v>
      </c>
    </row>
    <row r="903" spans="1:27" x14ac:dyDescent="0.3">
      <c r="A903" t="s">
        <v>1671</v>
      </c>
      <c r="B903">
        <v>1253</v>
      </c>
      <c r="G903">
        <v>48</v>
      </c>
      <c r="O903" t="s">
        <v>27</v>
      </c>
      <c r="R903" t="s">
        <v>40</v>
      </c>
      <c r="S903" t="s">
        <v>34</v>
      </c>
      <c r="T903" t="s">
        <v>29</v>
      </c>
      <c r="U903" t="s">
        <v>29</v>
      </c>
      <c r="V903" t="s">
        <v>29</v>
      </c>
      <c r="W903" t="s">
        <v>29</v>
      </c>
      <c r="X903" t="s">
        <v>29</v>
      </c>
      <c r="Y903" t="s">
        <v>1672</v>
      </c>
      <c r="Z903" t="s">
        <v>29</v>
      </c>
      <c r="AA903" t="s">
        <v>1671</v>
      </c>
    </row>
    <row r="904" spans="1:27" x14ac:dyDescent="0.3">
      <c r="A904" t="s">
        <v>460</v>
      </c>
      <c r="B904">
        <v>1742</v>
      </c>
      <c r="G904">
        <v>80</v>
      </c>
      <c r="O904" t="s">
        <v>39</v>
      </c>
      <c r="R904" t="s">
        <v>40</v>
      </c>
      <c r="S904" t="s">
        <v>29</v>
      </c>
      <c r="T904" t="s">
        <v>29</v>
      </c>
      <c r="U904" t="s">
        <v>29</v>
      </c>
      <c r="V904" t="s">
        <v>29</v>
      </c>
      <c r="W904" t="s">
        <v>29</v>
      </c>
      <c r="X904" t="s">
        <v>29</v>
      </c>
      <c r="Y904" t="s">
        <v>1673</v>
      </c>
      <c r="Z904" t="s">
        <v>29</v>
      </c>
      <c r="AA904" t="s">
        <v>460</v>
      </c>
    </row>
    <row r="905" spans="1:27" x14ac:dyDescent="0.3">
      <c r="A905" t="s">
        <v>1674</v>
      </c>
      <c r="B905">
        <v>1184</v>
      </c>
      <c r="C905" t="s">
        <v>29</v>
      </c>
      <c r="D905" t="s">
        <v>29</v>
      </c>
      <c r="E905" t="s">
        <v>54</v>
      </c>
      <c r="F905" t="s">
        <v>54</v>
      </c>
      <c r="G905">
        <v>64</v>
      </c>
      <c r="H905" t="s">
        <v>29</v>
      </c>
      <c r="I905" t="s">
        <v>33</v>
      </c>
      <c r="J905" t="s">
        <v>34</v>
      </c>
      <c r="K905" t="s">
        <v>29</v>
      </c>
      <c r="L905" t="s">
        <v>34</v>
      </c>
      <c r="M905" t="s">
        <v>34</v>
      </c>
      <c r="N905">
        <v>2</v>
      </c>
      <c r="O905" t="s">
        <v>39</v>
      </c>
      <c r="P905">
        <v>5</v>
      </c>
      <c r="Q905">
        <v>5</v>
      </c>
      <c r="R905" t="s">
        <v>51</v>
      </c>
      <c r="S905" t="s">
        <v>34</v>
      </c>
      <c r="T905" t="s">
        <v>34</v>
      </c>
      <c r="U905" t="s">
        <v>29</v>
      </c>
      <c r="V905" t="s">
        <v>29</v>
      </c>
      <c r="W905" t="s">
        <v>34</v>
      </c>
      <c r="X905" t="s">
        <v>29</v>
      </c>
      <c r="Y905" t="s">
        <v>1675</v>
      </c>
      <c r="Z905" t="s">
        <v>34</v>
      </c>
      <c r="AA905" t="s">
        <v>1674</v>
      </c>
    </row>
    <row r="906" spans="1:27" x14ac:dyDescent="0.3">
      <c r="A906" t="s">
        <v>703</v>
      </c>
      <c r="B906">
        <v>985</v>
      </c>
      <c r="C906" t="s">
        <v>29</v>
      </c>
      <c r="D906" t="s">
        <v>29</v>
      </c>
      <c r="E906" t="s">
        <v>55</v>
      </c>
      <c r="F906" t="s">
        <v>55</v>
      </c>
      <c r="G906">
        <v>53</v>
      </c>
      <c r="H906" t="s">
        <v>29</v>
      </c>
      <c r="I906" t="s">
        <v>46</v>
      </c>
      <c r="J906" t="s">
        <v>29</v>
      </c>
      <c r="K906" t="s">
        <v>29</v>
      </c>
      <c r="L906" t="s">
        <v>34</v>
      </c>
      <c r="M906" t="s">
        <v>34</v>
      </c>
      <c r="N906">
        <v>2</v>
      </c>
      <c r="O906" t="s">
        <v>39</v>
      </c>
      <c r="P906">
        <v>7</v>
      </c>
      <c r="Q906">
        <v>5</v>
      </c>
      <c r="R906" t="s">
        <v>40</v>
      </c>
      <c r="S906" t="s">
        <v>34</v>
      </c>
      <c r="T906" t="s">
        <v>34</v>
      </c>
      <c r="U906" t="s">
        <v>34</v>
      </c>
      <c r="V906" t="s">
        <v>29</v>
      </c>
      <c r="W906" t="s">
        <v>34</v>
      </c>
      <c r="X906" t="s">
        <v>34</v>
      </c>
      <c r="Y906" t="s">
        <v>1676</v>
      </c>
      <c r="Z906" t="s">
        <v>34</v>
      </c>
      <c r="AA906" t="s">
        <v>703</v>
      </c>
    </row>
    <row r="907" spans="1:27" x14ac:dyDescent="0.3">
      <c r="A907" t="s">
        <v>1677</v>
      </c>
      <c r="B907">
        <v>1017</v>
      </c>
      <c r="C907" t="s">
        <v>29</v>
      </c>
      <c r="D907" t="s">
        <v>29</v>
      </c>
      <c r="E907" t="s">
        <v>54</v>
      </c>
      <c r="F907" t="s">
        <v>54</v>
      </c>
      <c r="G907">
        <v>77</v>
      </c>
      <c r="H907" t="s">
        <v>29</v>
      </c>
      <c r="I907" t="s">
        <v>33</v>
      </c>
      <c r="J907" t="s">
        <v>29</v>
      </c>
      <c r="K907" t="s">
        <v>34</v>
      </c>
      <c r="L907" t="s">
        <v>29</v>
      </c>
      <c r="M907" t="s">
        <v>29</v>
      </c>
      <c r="N907">
        <v>2</v>
      </c>
      <c r="O907" t="s">
        <v>39</v>
      </c>
      <c r="P907">
        <v>4</v>
      </c>
      <c r="Q907">
        <v>3</v>
      </c>
      <c r="R907" t="s">
        <v>36</v>
      </c>
      <c r="S907" t="s">
        <v>29</v>
      </c>
      <c r="T907" t="s">
        <v>67</v>
      </c>
      <c r="U907" t="s">
        <v>29</v>
      </c>
      <c r="V907" t="s">
        <v>67</v>
      </c>
      <c r="W907" t="s">
        <v>29</v>
      </c>
      <c r="X907" t="s">
        <v>34</v>
      </c>
      <c r="Y907" t="s">
        <v>1678</v>
      </c>
      <c r="Z907" t="s">
        <v>34</v>
      </c>
      <c r="AA907" t="s">
        <v>1677</v>
      </c>
    </row>
    <row r="908" spans="1:27" x14ac:dyDescent="0.3">
      <c r="A908" t="s">
        <v>1679</v>
      </c>
      <c r="B908">
        <v>1229</v>
      </c>
      <c r="G908">
        <v>58</v>
      </c>
      <c r="O908" t="s">
        <v>262</v>
      </c>
      <c r="R908" t="s">
        <v>28</v>
      </c>
      <c r="S908" t="s">
        <v>29</v>
      </c>
      <c r="T908" t="s">
        <v>29</v>
      </c>
      <c r="U908" t="s">
        <v>29</v>
      </c>
      <c r="V908" t="s">
        <v>29</v>
      </c>
      <c r="W908" t="s">
        <v>29</v>
      </c>
      <c r="X908" t="s">
        <v>34</v>
      </c>
      <c r="Y908" t="s">
        <v>1680</v>
      </c>
      <c r="Z908" t="s">
        <v>29</v>
      </c>
      <c r="AA908" t="s">
        <v>1679</v>
      </c>
    </row>
    <row r="909" spans="1:27" x14ac:dyDescent="0.3">
      <c r="A909" t="s">
        <v>930</v>
      </c>
      <c r="B909">
        <v>1284</v>
      </c>
      <c r="G909">
        <v>54</v>
      </c>
      <c r="O909" t="s">
        <v>39</v>
      </c>
      <c r="R909" t="s">
        <v>40</v>
      </c>
      <c r="S909" t="s">
        <v>34</v>
      </c>
      <c r="T909" t="s">
        <v>29</v>
      </c>
      <c r="U909" t="s">
        <v>29</v>
      </c>
      <c r="V909" t="s">
        <v>29</v>
      </c>
      <c r="W909" t="s">
        <v>34</v>
      </c>
      <c r="X909" t="s">
        <v>29</v>
      </c>
      <c r="Y909" t="s">
        <v>1681</v>
      </c>
      <c r="Z909" t="s">
        <v>29</v>
      </c>
      <c r="AA909" t="s">
        <v>930</v>
      </c>
    </row>
    <row r="910" spans="1:27" x14ac:dyDescent="0.3">
      <c r="A910" t="s">
        <v>1682</v>
      </c>
      <c r="B910">
        <v>1159</v>
      </c>
      <c r="C910" t="s">
        <v>34</v>
      </c>
      <c r="D910" t="s">
        <v>34</v>
      </c>
      <c r="E910" t="s">
        <v>32</v>
      </c>
      <c r="F910" t="s">
        <v>32</v>
      </c>
      <c r="G910">
        <v>61</v>
      </c>
      <c r="H910" t="s">
        <v>34</v>
      </c>
      <c r="I910" t="s">
        <v>46</v>
      </c>
      <c r="J910" t="s">
        <v>29</v>
      </c>
      <c r="K910" t="s">
        <v>29</v>
      </c>
      <c r="L910" t="s">
        <v>29</v>
      </c>
      <c r="M910" t="s">
        <v>29</v>
      </c>
      <c r="N910">
        <v>2</v>
      </c>
      <c r="O910" t="s">
        <v>35</v>
      </c>
      <c r="P910">
        <v>14</v>
      </c>
      <c r="Q910">
        <v>8</v>
      </c>
      <c r="R910" t="s">
        <v>36</v>
      </c>
      <c r="S910" t="s">
        <v>29</v>
      </c>
      <c r="T910" t="s">
        <v>34</v>
      </c>
      <c r="U910" t="s">
        <v>29</v>
      </c>
      <c r="V910" t="s">
        <v>29</v>
      </c>
      <c r="W910" t="s">
        <v>34</v>
      </c>
      <c r="X910" t="s">
        <v>34</v>
      </c>
      <c r="Y910" t="s">
        <v>1683</v>
      </c>
      <c r="Z910" t="s">
        <v>34</v>
      </c>
      <c r="AA910" t="s">
        <v>1682</v>
      </c>
    </row>
    <row r="911" spans="1:27" x14ac:dyDescent="0.3">
      <c r="A911" t="s">
        <v>1684</v>
      </c>
      <c r="B911">
        <v>376</v>
      </c>
      <c r="G911">
        <v>45</v>
      </c>
      <c r="O911" t="s">
        <v>39</v>
      </c>
      <c r="R911" t="s">
        <v>40</v>
      </c>
      <c r="S911" t="s">
        <v>34</v>
      </c>
      <c r="T911" t="s">
        <v>29</v>
      </c>
      <c r="U911" t="s">
        <v>29</v>
      </c>
      <c r="V911" t="s">
        <v>29</v>
      </c>
      <c r="W911" t="s">
        <v>29</v>
      </c>
      <c r="X911" t="s">
        <v>29</v>
      </c>
      <c r="Y911" t="s">
        <v>1685</v>
      </c>
      <c r="Z911" t="s">
        <v>29</v>
      </c>
      <c r="AA911" t="s">
        <v>1684</v>
      </c>
    </row>
    <row r="912" spans="1:27" x14ac:dyDescent="0.3">
      <c r="A912" t="s">
        <v>1686</v>
      </c>
      <c r="B912">
        <v>2558</v>
      </c>
      <c r="C912" t="s">
        <v>34</v>
      </c>
      <c r="D912" t="s">
        <v>34</v>
      </c>
      <c r="E912" t="s">
        <v>54</v>
      </c>
      <c r="F912" t="s">
        <v>54</v>
      </c>
      <c r="G912">
        <v>62</v>
      </c>
      <c r="H912" t="s">
        <v>34</v>
      </c>
      <c r="I912" t="s">
        <v>46</v>
      </c>
      <c r="J912" t="s">
        <v>34</v>
      </c>
      <c r="K912" t="s">
        <v>34</v>
      </c>
      <c r="L912" t="s">
        <v>29</v>
      </c>
      <c r="M912" t="s">
        <v>29</v>
      </c>
      <c r="N912">
        <v>3</v>
      </c>
      <c r="O912" t="s">
        <v>47</v>
      </c>
      <c r="P912">
        <v>11</v>
      </c>
      <c r="Q912">
        <v>8</v>
      </c>
      <c r="R912" t="s">
        <v>40</v>
      </c>
      <c r="S912" t="s">
        <v>34</v>
      </c>
      <c r="T912" t="s">
        <v>29</v>
      </c>
      <c r="U912" t="s">
        <v>29</v>
      </c>
      <c r="V912" t="s">
        <v>29</v>
      </c>
      <c r="W912" t="s">
        <v>34</v>
      </c>
      <c r="X912" t="s">
        <v>29</v>
      </c>
      <c r="Y912" t="s">
        <v>1687</v>
      </c>
      <c r="Z912" t="s">
        <v>29</v>
      </c>
      <c r="AA912" t="s">
        <v>1686</v>
      </c>
    </row>
    <row r="913" spans="1:27" x14ac:dyDescent="0.3">
      <c r="A913" t="s">
        <v>1688</v>
      </c>
      <c r="B913">
        <v>345</v>
      </c>
      <c r="C913" t="s">
        <v>34</v>
      </c>
      <c r="D913" t="s">
        <v>29</v>
      </c>
      <c r="E913" t="s">
        <v>160</v>
      </c>
      <c r="F913" t="s">
        <v>1689</v>
      </c>
      <c r="G913">
        <v>68</v>
      </c>
      <c r="H913" t="s">
        <v>29</v>
      </c>
      <c r="I913" t="s">
        <v>46</v>
      </c>
      <c r="J913" t="s">
        <v>29</v>
      </c>
      <c r="K913" t="s">
        <v>34</v>
      </c>
      <c r="L913" t="s">
        <v>34</v>
      </c>
      <c r="M913" t="s">
        <v>34</v>
      </c>
      <c r="N913">
        <v>4</v>
      </c>
      <c r="O913" t="s">
        <v>50</v>
      </c>
      <c r="P913">
        <v>10</v>
      </c>
      <c r="Q913">
        <v>8</v>
      </c>
      <c r="R913" t="s">
        <v>40</v>
      </c>
      <c r="S913" t="s">
        <v>34</v>
      </c>
      <c r="T913" t="s">
        <v>29</v>
      </c>
      <c r="U913" t="s">
        <v>29</v>
      </c>
      <c r="V913" t="s">
        <v>29</v>
      </c>
      <c r="W913" t="s">
        <v>29</v>
      </c>
      <c r="X913" t="s">
        <v>29</v>
      </c>
      <c r="Y913" t="s">
        <v>1690</v>
      </c>
      <c r="Z913" t="s">
        <v>34</v>
      </c>
      <c r="AA913" t="s">
        <v>1688</v>
      </c>
    </row>
    <row r="914" spans="1:27" x14ac:dyDescent="0.3">
      <c r="A914" t="s">
        <v>1691</v>
      </c>
      <c r="B914">
        <v>1276</v>
      </c>
      <c r="G914">
        <v>53</v>
      </c>
      <c r="O914" t="s">
        <v>50</v>
      </c>
      <c r="R914" t="s">
        <v>40</v>
      </c>
      <c r="S914" t="s">
        <v>34</v>
      </c>
      <c r="T914" t="s">
        <v>29</v>
      </c>
      <c r="U914" t="s">
        <v>29</v>
      </c>
      <c r="V914" t="s">
        <v>29</v>
      </c>
      <c r="W914" t="s">
        <v>29</v>
      </c>
      <c r="X914" t="s">
        <v>29</v>
      </c>
      <c r="Y914" t="s">
        <v>1692</v>
      </c>
      <c r="Z914" t="s">
        <v>29</v>
      </c>
      <c r="AA914" t="s">
        <v>1691</v>
      </c>
    </row>
    <row r="915" spans="1:27" x14ac:dyDescent="0.3">
      <c r="A915" t="s">
        <v>1432</v>
      </c>
      <c r="B915">
        <v>108</v>
      </c>
      <c r="C915" t="s">
        <v>29</v>
      </c>
      <c r="D915" t="s">
        <v>29</v>
      </c>
      <c r="E915" t="s">
        <v>32</v>
      </c>
      <c r="F915" t="s">
        <v>32</v>
      </c>
      <c r="G915">
        <v>57</v>
      </c>
      <c r="H915" t="s">
        <v>34</v>
      </c>
      <c r="I915" t="s">
        <v>33</v>
      </c>
      <c r="J915" t="s">
        <v>34</v>
      </c>
      <c r="K915" t="s">
        <v>34</v>
      </c>
      <c r="L915" t="s">
        <v>34</v>
      </c>
      <c r="M915" t="s">
        <v>34</v>
      </c>
      <c r="N915">
        <v>3</v>
      </c>
      <c r="O915" t="s">
        <v>50</v>
      </c>
      <c r="P915">
        <v>15</v>
      </c>
      <c r="Q915">
        <v>13</v>
      </c>
      <c r="R915" t="s">
        <v>40</v>
      </c>
      <c r="S915" t="s">
        <v>34</v>
      </c>
      <c r="T915" t="s">
        <v>29</v>
      </c>
      <c r="U915" t="s">
        <v>29</v>
      </c>
      <c r="V915" t="s">
        <v>29</v>
      </c>
      <c r="W915" t="s">
        <v>29</v>
      </c>
      <c r="X915" t="s">
        <v>29</v>
      </c>
      <c r="Y915" t="s">
        <v>1693</v>
      </c>
      <c r="Z915" t="s">
        <v>34</v>
      </c>
      <c r="AA915" t="s">
        <v>1432</v>
      </c>
    </row>
    <row r="916" spans="1:27" x14ac:dyDescent="0.3">
      <c r="A916" t="s">
        <v>1694</v>
      </c>
      <c r="B916">
        <v>913</v>
      </c>
      <c r="C916" t="s">
        <v>29</v>
      </c>
      <c r="D916" t="s">
        <v>29</v>
      </c>
      <c r="E916" t="s">
        <v>54</v>
      </c>
      <c r="F916" t="s">
        <v>54</v>
      </c>
      <c r="G916">
        <v>52</v>
      </c>
      <c r="H916" t="s">
        <v>29</v>
      </c>
      <c r="I916" t="s">
        <v>33</v>
      </c>
      <c r="J916" t="s">
        <v>34</v>
      </c>
      <c r="K916" t="s">
        <v>29</v>
      </c>
      <c r="L916" t="s">
        <v>34</v>
      </c>
      <c r="M916" t="s">
        <v>34</v>
      </c>
      <c r="N916">
        <v>2</v>
      </c>
      <c r="O916" t="s">
        <v>66</v>
      </c>
      <c r="P916">
        <v>4</v>
      </c>
      <c r="Q916">
        <v>4</v>
      </c>
      <c r="R916" t="s">
        <v>36</v>
      </c>
      <c r="S916" t="s">
        <v>34</v>
      </c>
      <c r="T916" t="s">
        <v>34</v>
      </c>
      <c r="U916" t="s">
        <v>34</v>
      </c>
      <c r="V916" t="s">
        <v>29</v>
      </c>
      <c r="W916" t="s">
        <v>34</v>
      </c>
      <c r="X916" t="s">
        <v>34</v>
      </c>
      <c r="Y916" t="s">
        <v>1695</v>
      </c>
      <c r="Z916" t="s">
        <v>34</v>
      </c>
      <c r="AA916" t="s">
        <v>1694</v>
      </c>
    </row>
    <row r="917" spans="1:27" x14ac:dyDescent="0.3">
      <c r="A917" t="s">
        <v>1503</v>
      </c>
      <c r="B917">
        <v>952</v>
      </c>
      <c r="G917">
        <v>32</v>
      </c>
      <c r="O917" t="s">
        <v>35</v>
      </c>
      <c r="R917" t="s">
        <v>28</v>
      </c>
      <c r="S917" t="s">
        <v>29</v>
      </c>
      <c r="T917" t="s">
        <v>34</v>
      </c>
      <c r="U917" t="s">
        <v>29</v>
      </c>
      <c r="V917" t="s">
        <v>29</v>
      </c>
      <c r="W917" t="s">
        <v>29</v>
      </c>
      <c r="X917" t="s">
        <v>34</v>
      </c>
      <c r="Y917" t="s">
        <v>1696</v>
      </c>
      <c r="Z917" t="s">
        <v>29</v>
      </c>
      <c r="AA917" t="s">
        <v>1503</v>
      </c>
    </row>
    <row r="918" spans="1:27" x14ac:dyDescent="0.3">
      <c r="A918" t="s">
        <v>1697</v>
      </c>
      <c r="B918">
        <v>3173</v>
      </c>
      <c r="G918">
        <v>66</v>
      </c>
      <c r="O918" t="s">
        <v>47</v>
      </c>
      <c r="R918" t="s">
        <v>40</v>
      </c>
      <c r="S918" t="s">
        <v>34</v>
      </c>
      <c r="T918" t="s">
        <v>29</v>
      </c>
      <c r="U918" t="s">
        <v>29</v>
      </c>
      <c r="V918" t="s">
        <v>29</v>
      </c>
      <c r="W918" t="s">
        <v>29</v>
      </c>
      <c r="X918" t="s">
        <v>34</v>
      </c>
      <c r="Y918" t="s">
        <v>1698</v>
      </c>
      <c r="Z918" t="s">
        <v>29</v>
      </c>
      <c r="AA918" t="s">
        <v>1697</v>
      </c>
    </row>
    <row r="919" spans="1:27" x14ac:dyDescent="0.3">
      <c r="A919" t="s">
        <v>1699</v>
      </c>
      <c r="B919">
        <v>327</v>
      </c>
      <c r="C919" t="s">
        <v>34</v>
      </c>
      <c r="D919" t="s">
        <v>29</v>
      </c>
      <c r="E919" t="s">
        <v>72</v>
      </c>
      <c r="F919" t="s">
        <v>72</v>
      </c>
      <c r="G919">
        <v>70</v>
      </c>
      <c r="H919" t="s">
        <v>29</v>
      </c>
      <c r="I919" t="s">
        <v>33</v>
      </c>
      <c r="J919" t="s">
        <v>29</v>
      </c>
      <c r="K919" t="s">
        <v>34</v>
      </c>
      <c r="L919" t="s">
        <v>29</v>
      </c>
      <c r="M919" t="s">
        <v>29</v>
      </c>
      <c r="N919">
        <v>2</v>
      </c>
      <c r="O919" t="s">
        <v>39</v>
      </c>
      <c r="P919">
        <v>12</v>
      </c>
      <c r="Q919">
        <v>9</v>
      </c>
      <c r="R919" t="s">
        <v>36</v>
      </c>
      <c r="S919" t="s">
        <v>34</v>
      </c>
      <c r="T919" t="s">
        <v>34</v>
      </c>
      <c r="U919" t="s">
        <v>29</v>
      </c>
      <c r="V919" t="s">
        <v>29</v>
      </c>
      <c r="W919" t="s">
        <v>29</v>
      </c>
      <c r="X919" t="s">
        <v>34</v>
      </c>
      <c r="Y919" t="s">
        <v>1700</v>
      </c>
      <c r="Z919" t="s">
        <v>34</v>
      </c>
      <c r="AA919" t="s">
        <v>1699</v>
      </c>
    </row>
    <row r="920" spans="1:27" x14ac:dyDescent="0.3">
      <c r="A920" t="s">
        <v>1701</v>
      </c>
      <c r="B920">
        <v>1208</v>
      </c>
      <c r="G920">
        <v>62</v>
      </c>
      <c r="O920" t="s">
        <v>47</v>
      </c>
      <c r="R920" t="s">
        <v>51</v>
      </c>
      <c r="S920" t="s">
        <v>29</v>
      </c>
      <c r="T920" t="s">
        <v>34</v>
      </c>
      <c r="U920" t="s">
        <v>29</v>
      </c>
      <c r="V920" t="s">
        <v>29</v>
      </c>
      <c r="W920" t="s">
        <v>29</v>
      </c>
      <c r="X920" t="s">
        <v>34</v>
      </c>
      <c r="Y920" t="s">
        <v>1702</v>
      </c>
      <c r="Z920" t="s">
        <v>29</v>
      </c>
      <c r="AA920" t="s">
        <v>1701</v>
      </c>
    </row>
    <row r="921" spans="1:27" x14ac:dyDescent="0.3">
      <c r="A921" t="s">
        <v>1093</v>
      </c>
      <c r="B921">
        <v>1460</v>
      </c>
      <c r="G921">
        <v>84</v>
      </c>
      <c r="O921" t="s">
        <v>27</v>
      </c>
      <c r="R921" t="s">
        <v>51</v>
      </c>
      <c r="S921" t="s">
        <v>34</v>
      </c>
      <c r="T921" t="s">
        <v>29</v>
      </c>
      <c r="U921" t="s">
        <v>29</v>
      </c>
      <c r="V921" t="s">
        <v>29</v>
      </c>
      <c r="W921" t="s">
        <v>29</v>
      </c>
      <c r="X921" t="s">
        <v>34</v>
      </c>
      <c r="Y921" t="s">
        <v>1703</v>
      </c>
      <c r="Z921" t="s">
        <v>29</v>
      </c>
      <c r="AA921" t="s">
        <v>1093</v>
      </c>
    </row>
    <row r="922" spans="1:27" x14ac:dyDescent="0.3">
      <c r="A922" t="s">
        <v>749</v>
      </c>
      <c r="B922">
        <v>1786</v>
      </c>
      <c r="C922" t="s">
        <v>29</v>
      </c>
      <c r="D922" t="s">
        <v>29</v>
      </c>
      <c r="E922" t="s">
        <v>32</v>
      </c>
      <c r="F922" t="s">
        <v>32</v>
      </c>
      <c r="G922">
        <v>61</v>
      </c>
      <c r="H922" t="s">
        <v>34</v>
      </c>
      <c r="I922" t="s">
        <v>33</v>
      </c>
      <c r="J922" t="s">
        <v>34</v>
      </c>
      <c r="K922" t="s">
        <v>34</v>
      </c>
      <c r="L922" t="s">
        <v>29</v>
      </c>
      <c r="M922" t="s">
        <v>34</v>
      </c>
      <c r="N922">
        <v>2</v>
      </c>
      <c r="O922" t="s">
        <v>99</v>
      </c>
      <c r="P922">
        <v>9</v>
      </c>
      <c r="Q922">
        <v>6</v>
      </c>
      <c r="R922" t="s">
        <v>81</v>
      </c>
      <c r="S922" t="s">
        <v>29</v>
      </c>
      <c r="T922" t="s">
        <v>67</v>
      </c>
      <c r="U922" t="s">
        <v>29</v>
      </c>
      <c r="V922" t="s">
        <v>67</v>
      </c>
      <c r="W922" t="s">
        <v>29</v>
      </c>
      <c r="X922" t="s">
        <v>29</v>
      </c>
      <c r="Y922" t="s">
        <v>1704</v>
      </c>
      <c r="Z922" t="s">
        <v>34</v>
      </c>
      <c r="AA922" t="s">
        <v>749</v>
      </c>
    </row>
    <row r="923" spans="1:27" x14ac:dyDescent="0.3">
      <c r="A923" t="s">
        <v>1705</v>
      </c>
      <c r="B923">
        <v>397</v>
      </c>
      <c r="C923" t="s">
        <v>29</v>
      </c>
      <c r="D923" t="s">
        <v>29</v>
      </c>
      <c r="E923" t="s">
        <v>54</v>
      </c>
      <c r="F923" t="s">
        <v>32</v>
      </c>
      <c r="G923">
        <v>62</v>
      </c>
      <c r="H923" t="s">
        <v>34</v>
      </c>
      <c r="I923" t="s">
        <v>46</v>
      </c>
      <c r="J923" t="s">
        <v>29</v>
      </c>
      <c r="K923" t="s">
        <v>29</v>
      </c>
      <c r="L923" t="s">
        <v>29</v>
      </c>
      <c r="M923" t="s">
        <v>29</v>
      </c>
      <c r="N923">
        <v>2</v>
      </c>
      <c r="O923" t="s">
        <v>50</v>
      </c>
      <c r="P923">
        <v>1.2</v>
      </c>
      <c r="Q923">
        <v>1.2</v>
      </c>
      <c r="R923" t="s">
        <v>36</v>
      </c>
      <c r="S923" t="s">
        <v>34</v>
      </c>
      <c r="T923" t="s">
        <v>29</v>
      </c>
      <c r="U923" t="s">
        <v>34</v>
      </c>
      <c r="V923" t="s">
        <v>29</v>
      </c>
      <c r="W923" t="s">
        <v>34</v>
      </c>
      <c r="X923" t="s">
        <v>34</v>
      </c>
      <c r="Y923" t="s">
        <v>1706</v>
      </c>
      <c r="Z923" t="s">
        <v>34</v>
      </c>
      <c r="AA923" t="s">
        <v>1705</v>
      </c>
    </row>
    <row r="924" spans="1:27" x14ac:dyDescent="0.3">
      <c r="A924" t="s">
        <v>300</v>
      </c>
      <c r="B924">
        <v>260</v>
      </c>
      <c r="C924" t="s">
        <v>34</v>
      </c>
      <c r="D924" t="s">
        <v>34</v>
      </c>
      <c r="E924" t="s">
        <v>54</v>
      </c>
      <c r="F924" t="s">
        <v>54</v>
      </c>
      <c r="G924">
        <v>50</v>
      </c>
      <c r="H924" t="s">
        <v>34</v>
      </c>
      <c r="I924" t="s">
        <v>46</v>
      </c>
      <c r="J924" t="s">
        <v>29</v>
      </c>
      <c r="K924" t="s">
        <v>34</v>
      </c>
      <c r="L924" t="s">
        <v>29</v>
      </c>
      <c r="M924" t="s">
        <v>29</v>
      </c>
      <c r="N924">
        <v>2</v>
      </c>
      <c r="O924" t="s">
        <v>50</v>
      </c>
      <c r="P924">
        <v>16</v>
      </c>
      <c r="Q924">
        <v>10</v>
      </c>
      <c r="R924" t="s">
        <v>36</v>
      </c>
      <c r="S924" t="s">
        <v>29</v>
      </c>
      <c r="T924" t="s">
        <v>34</v>
      </c>
      <c r="U924" t="s">
        <v>29</v>
      </c>
      <c r="V924" t="s">
        <v>29</v>
      </c>
      <c r="W924" t="s">
        <v>29</v>
      </c>
      <c r="X924" t="s">
        <v>34</v>
      </c>
      <c r="Y924" t="s">
        <v>1707</v>
      </c>
      <c r="Z924" t="s">
        <v>34</v>
      </c>
      <c r="AA924" t="s">
        <v>300</v>
      </c>
    </row>
    <row r="925" spans="1:27" x14ac:dyDescent="0.3">
      <c r="A925" t="s">
        <v>720</v>
      </c>
      <c r="B925">
        <v>2887</v>
      </c>
      <c r="C925" t="s">
        <v>29</v>
      </c>
      <c r="D925" t="s">
        <v>29</v>
      </c>
      <c r="E925" t="s">
        <v>54</v>
      </c>
      <c r="F925" t="s">
        <v>54</v>
      </c>
      <c r="G925">
        <v>36</v>
      </c>
      <c r="H925" t="s">
        <v>29</v>
      </c>
      <c r="I925" t="s">
        <v>33</v>
      </c>
      <c r="J925" t="s">
        <v>34</v>
      </c>
      <c r="K925" t="s">
        <v>34</v>
      </c>
      <c r="L925" t="s">
        <v>34</v>
      </c>
      <c r="M925" t="s">
        <v>34</v>
      </c>
      <c r="N925">
        <v>4</v>
      </c>
      <c r="O925" t="s">
        <v>132</v>
      </c>
      <c r="P925">
        <v>5</v>
      </c>
      <c r="Q925">
        <v>4</v>
      </c>
      <c r="R925" t="s">
        <v>28</v>
      </c>
      <c r="S925" t="s">
        <v>29</v>
      </c>
      <c r="T925" t="s">
        <v>29</v>
      </c>
      <c r="U925" t="s">
        <v>29</v>
      </c>
      <c r="V925" t="s">
        <v>29</v>
      </c>
      <c r="W925" t="s">
        <v>29</v>
      </c>
      <c r="X925" t="s">
        <v>29</v>
      </c>
      <c r="Y925" t="s">
        <v>1708</v>
      </c>
      <c r="Z925" t="s">
        <v>29</v>
      </c>
      <c r="AA925" t="s">
        <v>720</v>
      </c>
    </row>
    <row r="926" spans="1:27" x14ac:dyDescent="0.3">
      <c r="A926" t="s">
        <v>1147</v>
      </c>
      <c r="B926">
        <v>1146</v>
      </c>
      <c r="C926" t="s">
        <v>29</v>
      </c>
      <c r="D926" t="s">
        <v>29</v>
      </c>
      <c r="E926" t="s">
        <v>54</v>
      </c>
      <c r="F926" t="s">
        <v>80</v>
      </c>
      <c r="G926">
        <v>64</v>
      </c>
      <c r="H926" t="s">
        <v>34</v>
      </c>
      <c r="I926" t="s">
        <v>46</v>
      </c>
      <c r="J926" t="s">
        <v>29</v>
      </c>
      <c r="K926" t="s">
        <v>34</v>
      </c>
      <c r="L926" t="s">
        <v>34</v>
      </c>
      <c r="M926" t="s">
        <v>34</v>
      </c>
      <c r="N926">
        <v>4</v>
      </c>
      <c r="O926" t="s">
        <v>50</v>
      </c>
      <c r="P926">
        <v>1</v>
      </c>
      <c r="Q926">
        <v>1</v>
      </c>
      <c r="R926" t="s">
        <v>36</v>
      </c>
      <c r="S926" t="s">
        <v>34</v>
      </c>
      <c r="T926" t="s">
        <v>34</v>
      </c>
      <c r="U926" t="s">
        <v>29</v>
      </c>
      <c r="V926" t="s">
        <v>29</v>
      </c>
      <c r="W926" t="s">
        <v>29</v>
      </c>
      <c r="X926" t="s">
        <v>34</v>
      </c>
      <c r="Y926" t="s">
        <v>1709</v>
      </c>
      <c r="Z926" t="s">
        <v>34</v>
      </c>
      <c r="AA926" t="s">
        <v>1147</v>
      </c>
    </row>
    <row r="927" spans="1:27" x14ac:dyDescent="0.3">
      <c r="A927" t="s">
        <v>1710</v>
      </c>
      <c r="B927">
        <v>672</v>
      </c>
      <c r="C927" t="s">
        <v>29</v>
      </c>
      <c r="D927" t="s">
        <v>34</v>
      </c>
      <c r="E927" t="s">
        <v>54</v>
      </c>
      <c r="F927" t="s">
        <v>54</v>
      </c>
      <c r="G927">
        <v>73</v>
      </c>
      <c r="H927" t="s">
        <v>34</v>
      </c>
      <c r="I927" t="s">
        <v>46</v>
      </c>
      <c r="J927" t="s">
        <v>29</v>
      </c>
      <c r="K927" t="s">
        <v>29</v>
      </c>
      <c r="L927" t="s">
        <v>34</v>
      </c>
      <c r="M927" t="s">
        <v>34</v>
      </c>
      <c r="N927">
        <v>2</v>
      </c>
      <c r="O927" t="s">
        <v>50</v>
      </c>
      <c r="P927">
        <v>5</v>
      </c>
      <c r="Q927">
        <v>3</v>
      </c>
      <c r="R927" t="s">
        <v>36</v>
      </c>
      <c r="S927" t="s">
        <v>34</v>
      </c>
      <c r="T927" t="s">
        <v>29</v>
      </c>
      <c r="U927" t="s">
        <v>29</v>
      </c>
      <c r="V927" t="s">
        <v>29</v>
      </c>
      <c r="W927" t="s">
        <v>29</v>
      </c>
      <c r="X927" t="s">
        <v>34</v>
      </c>
      <c r="Y927" t="s">
        <v>1711</v>
      </c>
      <c r="Z927" t="s">
        <v>34</v>
      </c>
      <c r="AA927" t="s">
        <v>1710</v>
      </c>
    </row>
    <row r="928" spans="1:27" x14ac:dyDescent="0.3">
      <c r="A928" t="s">
        <v>829</v>
      </c>
      <c r="B928">
        <v>388</v>
      </c>
      <c r="C928" t="s">
        <v>29</v>
      </c>
      <c r="D928" t="s">
        <v>29</v>
      </c>
      <c r="E928" t="s">
        <v>54</v>
      </c>
      <c r="F928" t="s">
        <v>54</v>
      </c>
      <c r="G928">
        <v>68</v>
      </c>
      <c r="H928" t="s">
        <v>34</v>
      </c>
      <c r="I928" t="s">
        <v>46</v>
      </c>
      <c r="J928" t="s">
        <v>29</v>
      </c>
      <c r="K928" t="s">
        <v>34</v>
      </c>
      <c r="L928" t="s">
        <v>29</v>
      </c>
      <c r="M928" t="s">
        <v>29</v>
      </c>
      <c r="N928">
        <v>2</v>
      </c>
      <c r="O928" t="s">
        <v>47</v>
      </c>
      <c r="P928">
        <v>11</v>
      </c>
      <c r="Q928">
        <v>8</v>
      </c>
      <c r="R928" t="s">
        <v>36</v>
      </c>
      <c r="S928" t="s">
        <v>34</v>
      </c>
      <c r="T928" t="s">
        <v>34</v>
      </c>
      <c r="U928" t="s">
        <v>29</v>
      </c>
      <c r="V928" t="s">
        <v>29</v>
      </c>
      <c r="W928" t="s">
        <v>34</v>
      </c>
      <c r="X928" t="s">
        <v>34</v>
      </c>
      <c r="Y928" t="s">
        <v>1712</v>
      </c>
      <c r="Z928" t="s">
        <v>34</v>
      </c>
      <c r="AA928" t="s">
        <v>829</v>
      </c>
    </row>
    <row r="929" spans="1:27" x14ac:dyDescent="0.3">
      <c r="A929" t="s">
        <v>1121</v>
      </c>
      <c r="B929">
        <v>1527</v>
      </c>
      <c r="C929" t="s">
        <v>29</v>
      </c>
      <c r="D929" t="s">
        <v>29</v>
      </c>
      <c r="E929" t="s">
        <v>54</v>
      </c>
      <c r="F929" t="s">
        <v>54</v>
      </c>
      <c r="G929">
        <v>66</v>
      </c>
      <c r="H929" t="s">
        <v>29</v>
      </c>
      <c r="I929" t="s">
        <v>33</v>
      </c>
      <c r="J929" t="s">
        <v>29</v>
      </c>
      <c r="K929" t="s">
        <v>34</v>
      </c>
      <c r="L929" t="s">
        <v>34</v>
      </c>
      <c r="M929" t="s">
        <v>34</v>
      </c>
      <c r="N929">
        <v>3</v>
      </c>
      <c r="O929" t="s">
        <v>35</v>
      </c>
      <c r="P929">
        <v>5</v>
      </c>
      <c r="Q929">
        <v>4</v>
      </c>
      <c r="R929" t="s">
        <v>81</v>
      </c>
      <c r="S929" t="s">
        <v>34</v>
      </c>
      <c r="T929" t="s">
        <v>67</v>
      </c>
      <c r="U929" t="s">
        <v>29</v>
      </c>
      <c r="V929" t="s">
        <v>67</v>
      </c>
      <c r="W929" t="s">
        <v>29</v>
      </c>
      <c r="X929" t="s">
        <v>34</v>
      </c>
      <c r="Y929" t="s">
        <v>1713</v>
      </c>
      <c r="Z929" t="s">
        <v>34</v>
      </c>
      <c r="AA929" t="s">
        <v>1121</v>
      </c>
    </row>
    <row r="930" spans="1:27" x14ac:dyDescent="0.3">
      <c r="A930" t="s">
        <v>974</v>
      </c>
      <c r="B930">
        <v>343</v>
      </c>
      <c r="C930" t="s">
        <v>34</v>
      </c>
      <c r="D930" t="s">
        <v>29</v>
      </c>
      <c r="E930" t="s">
        <v>54</v>
      </c>
      <c r="F930" t="s">
        <v>32</v>
      </c>
      <c r="G930">
        <v>70</v>
      </c>
      <c r="H930" t="s">
        <v>34</v>
      </c>
      <c r="I930" t="s">
        <v>46</v>
      </c>
      <c r="J930" t="s">
        <v>29</v>
      </c>
      <c r="K930" t="s">
        <v>34</v>
      </c>
      <c r="L930" t="s">
        <v>29</v>
      </c>
      <c r="M930" t="s">
        <v>29</v>
      </c>
      <c r="N930">
        <v>2</v>
      </c>
      <c r="O930" t="s">
        <v>66</v>
      </c>
      <c r="P930">
        <v>3</v>
      </c>
      <c r="Q930">
        <v>3</v>
      </c>
      <c r="R930" t="s">
        <v>36</v>
      </c>
      <c r="S930" t="s">
        <v>34</v>
      </c>
      <c r="T930" t="s">
        <v>34</v>
      </c>
      <c r="U930" t="s">
        <v>29</v>
      </c>
      <c r="V930" t="s">
        <v>29</v>
      </c>
      <c r="W930" t="s">
        <v>29</v>
      </c>
      <c r="X930" t="s">
        <v>34</v>
      </c>
      <c r="Y930" t="s">
        <v>1714</v>
      </c>
      <c r="Z930" t="s">
        <v>34</v>
      </c>
      <c r="AA930" t="s">
        <v>974</v>
      </c>
    </row>
    <row r="931" spans="1:27" x14ac:dyDescent="0.3">
      <c r="A931" t="s">
        <v>1715</v>
      </c>
      <c r="B931">
        <v>1813</v>
      </c>
      <c r="C931" t="s">
        <v>29</v>
      </c>
      <c r="D931" t="s">
        <v>29</v>
      </c>
      <c r="E931" t="s">
        <v>32</v>
      </c>
      <c r="F931" t="s">
        <v>32</v>
      </c>
      <c r="G931">
        <v>46</v>
      </c>
      <c r="H931" t="s">
        <v>34</v>
      </c>
      <c r="I931" t="s">
        <v>46</v>
      </c>
      <c r="J931" t="s">
        <v>29</v>
      </c>
      <c r="K931" t="s">
        <v>29</v>
      </c>
      <c r="L931" t="s">
        <v>29</v>
      </c>
      <c r="M931" t="s">
        <v>29</v>
      </c>
      <c r="N931">
        <v>2</v>
      </c>
      <c r="O931" t="s">
        <v>50</v>
      </c>
      <c r="P931">
        <v>4</v>
      </c>
      <c r="Q931">
        <v>4</v>
      </c>
      <c r="R931" t="s">
        <v>36</v>
      </c>
      <c r="S931" t="s">
        <v>29</v>
      </c>
      <c r="T931" t="s">
        <v>67</v>
      </c>
      <c r="U931" t="s">
        <v>29</v>
      </c>
      <c r="V931" t="s">
        <v>67</v>
      </c>
      <c r="W931" t="s">
        <v>29</v>
      </c>
      <c r="X931" t="s">
        <v>34</v>
      </c>
      <c r="Y931" t="s">
        <v>1716</v>
      </c>
      <c r="Z931" t="s">
        <v>34</v>
      </c>
      <c r="AA931" t="s">
        <v>1715</v>
      </c>
    </row>
    <row r="932" spans="1:27" x14ac:dyDescent="0.3">
      <c r="A932" t="s">
        <v>1717</v>
      </c>
      <c r="B932">
        <v>1889</v>
      </c>
      <c r="G932">
        <v>53</v>
      </c>
      <c r="O932" t="s">
        <v>47</v>
      </c>
      <c r="R932" t="s">
        <v>40</v>
      </c>
      <c r="S932" t="s">
        <v>34</v>
      </c>
      <c r="T932" t="s">
        <v>29</v>
      </c>
      <c r="U932" t="s">
        <v>29</v>
      </c>
      <c r="V932" t="s">
        <v>29</v>
      </c>
      <c r="W932" t="s">
        <v>29</v>
      </c>
      <c r="X932" t="s">
        <v>34</v>
      </c>
      <c r="Y932" t="s">
        <v>1718</v>
      </c>
      <c r="Z932" t="s">
        <v>29</v>
      </c>
      <c r="AA932" t="s">
        <v>1717</v>
      </c>
    </row>
    <row r="933" spans="1:27" x14ac:dyDescent="0.3">
      <c r="A933" t="s">
        <v>1719</v>
      </c>
      <c r="B933">
        <v>3921</v>
      </c>
      <c r="G933">
        <v>42</v>
      </c>
      <c r="O933" t="s">
        <v>39</v>
      </c>
      <c r="R933" t="s">
        <v>51</v>
      </c>
      <c r="S933" t="s">
        <v>29</v>
      </c>
      <c r="T933" t="s">
        <v>34</v>
      </c>
      <c r="U933" t="s">
        <v>29</v>
      </c>
      <c r="V933" t="s">
        <v>29</v>
      </c>
      <c r="W933" t="s">
        <v>29</v>
      </c>
      <c r="X933" t="s">
        <v>34</v>
      </c>
      <c r="Y933" t="s">
        <v>1720</v>
      </c>
      <c r="Z933" t="s">
        <v>29</v>
      </c>
      <c r="AA933" t="s">
        <v>1719</v>
      </c>
    </row>
    <row r="934" spans="1:27" x14ac:dyDescent="0.3">
      <c r="A934" t="s">
        <v>1721</v>
      </c>
      <c r="B934">
        <v>3273</v>
      </c>
      <c r="G934">
        <v>44</v>
      </c>
      <c r="O934" t="s">
        <v>43</v>
      </c>
      <c r="R934" t="s">
        <v>40</v>
      </c>
      <c r="S934" t="s">
        <v>34</v>
      </c>
      <c r="T934" t="s">
        <v>29</v>
      </c>
      <c r="U934" t="s">
        <v>29</v>
      </c>
      <c r="V934" t="s">
        <v>29</v>
      </c>
      <c r="W934" t="s">
        <v>29</v>
      </c>
      <c r="X934" t="s">
        <v>34</v>
      </c>
      <c r="Y934" t="s">
        <v>1722</v>
      </c>
      <c r="Z934" t="s">
        <v>29</v>
      </c>
      <c r="AA934" t="s">
        <v>1721</v>
      </c>
    </row>
    <row r="935" spans="1:27" x14ac:dyDescent="0.3">
      <c r="A935" t="s">
        <v>1186</v>
      </c>
      <c r="B935">
        <v>276</v>
      </c>
      <c r="G935">
        <v>52</v>
      </c>
      <c r="O935" t="s">
        <v>39</v>
      </c>
      <c r="R935" t="s">
        <v>40</v>
      </c>
      <c r="S935" t="s">
        <v>29</v>
      </c>
      <c r="T935" t="s">
        <v>29</v>
      </c>
      <c r="U935" t="s">
        <v>29</v>
      </c>
      <c r="V935" t="s">
        <v>29</v>
      </c>
      <c r="W935" t="s">
        <v>29</v>
      </c>
      <c r="X935" t="s">
        <v>29</v>
      </c>
      <c r="Y935" t="s">
        <v>1723</v>
      </c>
      <c r="Z935" t="s">
        <v>29</v>
      </c>
      <c r="AA935" t="s">
        <v>1186</v>
      </c>
    </row>
    <row r="936" spans="1:27" x14ac:dyDescent="0.3">
      <c r="A936" t="s">
        <v>1415</v>
      </c>
      <c r="B936">
        <v>4269</v>
      </c>
      <c r="G936">
        <v>65</v>
      </c>
      <c r="O936" t="s">
        <v>47</v>
      </c>
      <c r="R936" t="s">
        <v>40</v>
      </c>
      <c r="S936" t="s">
        <v>29</v>
      </c>
      <c r="T936" t="s">
        <v>29</v>
      </c>
      <c r="U936" t="s">
        <v>29</v>
      </c>
      <c r="V936" t="s">
        <v>29</v>
      </c>
      <c r="W936" t="s">
        <v>29</v>
      </c>
      <c r="X936" t="s">
        <v>29</v>
      </c>
      <c r="Y936" t="s">
        <v>1724</v>
      </c>
      <c r="Z936" t="s">
        <v>29</v>
      </c>
      <c r="AA936" t="s">
        <v>1415</v>
      </c>
    </row>
    <row r="937" spans="1:27" x14ac:dyDescent="0.3">
      <c r="A937" t="s">
        <v>1725</v>
      </c>
      <c r="B937">
        <v>875</v>
      </c>
      <c r="C937" t="s">
        <v>29</v>
      </c>
      <c r="D937" t="s">
        <v>29</v>
      </c>
      <c r="E937" t="s">
        <v>32</v>
      </c>
      <c r="F937" t="s">
        <v>32</v>
      </c>
      <c r="G937">
        <v>66</v>
      </c>
      <c r="H937" t="s">
        <v>34</v>
      </c>
      <c r="I937" t="s">
        <v>33</v>
      </c>
      <c r="J937" t="s">
        <v>29</v>
      </c>
      <c r="K937" t="s">
        <v>34</v>
      </c>
      <c r="L937" t="s">
        <v>34</v>
      </c>
      <c r="M937" t="s">
        <v>34</v>
      </c>
      <c r="N937">
        <v>2</v>
      </c>
      <c r="O937" t="s">
        <v>66</v>
      </c>
      <c r="P937">
        <v>5</v>
      </c>
      <c r="Q937">
        <v>4</v>
      </c>
      <c r="R937" t="s">
        <v>81</v>
      </c>
      <c r="S937" t="s">
        <v>29</v>
      </c>
      <c r="T937" t="s">
        <v>67</v>
      </c>
      <c r="U937" t="s">
        <v>29</v>
      </c>
      <c r="V937" t="s">
        <v>67</v>
      </c>
      <c r="W937" t="s">
        <v>29</v>
      </c>
      <c r="X937" t="s">
        <v>29</v>
      </c>
      <c r="Y937" t="s">
        <v>1726</v>
      </c>
      <c r="Z937" t="s">
        <v>34</v>
      </c>
      <c r="AA937" t="s">
        <v>1725</v>
      </c>
    </row>
    <row r="938" spans="1:27" x14ac:dyDescent="0.3">
      <c r="A938" t="s">
        <v>1727</v>
      </c>
      <c r="B938">
        <v>1459</v>
      </c>
      <c r="C938" t="s">
        <v>29</v>
      </c>
      <c r="D938" t="s">
        <v>29</v>
      </c>
      <c r="E938" t="s">
        <v>55</v>
      </c>
      <c r="F938" t="s">
        <v>55</v>
      </c>
      <c r="G938">
        <v>55</v>
      </c>
      <c r="H938" t="s">
        <v>29</v>
      </c>
      <c r="I938" t="s">
        <v>46</v>
      </c>
      <c r="J938" t="s">
        <v>34</v>
      </c>
      <c r="K938" t="s">
        <v>34</v>
      </c>
      <c r="L938" t="s">
        <v>34</v>
      </c>
      <c r="M938" t="s">
        <v>34</v>
      </c>
      <c r="N938">
        <v>3</v>
      </c>
      <c r="O938" t="s">
        <v>39</v>
      </c>
      <c r="P938">
        <v>7</v>
      </c>
      <c r="Q938">
        <v>5</v>
      </c>
      <c r="R938" t="s">
        <v>36</v>
      </c>
      <c r="S938" t="s">
        <v>34</v>
      </c>
      <c r="T938" t="s">
        <v>67</v>
      </c>
      <c r="U938" t="s">
        <v>29</v>
      </c>
      <c r="V938" t="s">
        <v>67</v>
      </c>
      <c r="W938" t="s">
        <v>34</v>
      </c>
      <c r="X938" t="s">
        <v>34</v>
      </c>
      <c r="Y938" t="s">
        <v>1728</v>
      </c>
      <c r="Z938" t="s">
        <v>34</v>
      </c>
      <c r="AA938" t="s">
        <v>1727</v>
      </c>
    </row>
    <row r="939" spans="1:27" x14ac:dyDescent="0.3">
      <c r="A939" t="s">
        <v>1520</v>
      </c>
      <c r="B939">
        <v>1437</v>
      </c>
      <c r="G939">
        <v>77</v>
      </c>
      <c r="O939" t="s">
        <v>50</v>
      </c>
      <c r="R939" t="s">
        <v>51</v>
      </c>
      <c r="S939" t="s">
        <v>29</v>
      </c>
      <c r="T939" t="s">
        <v>29</v>
      </c>
      <c r="U939" t="s">
        <v>29</v>
      </c>
      <c r="V939" t="s">
        <v>29</v>
      </c>
      <c r="W939" t="s">
        <v>29</v>
      </c>
      <c r="X939" t="s">
        <v>29</v>
      </c>
      <c r="Y939" t="s">
        <v>1729</v>
      </c>
      <c r="Z939" t="s">
        <v>29</v>
      </c>
      <c r="AA939" t="s">
        <v>1520</v>
      </c>
    </row>
    <row r="940" spans="1:27" x14ac:dyDescent="0.3">
      <c r="A940" t="s">
        <v>1640</v>
      </c>
      <c r="B940">
        <v>3241</v>
      </c>
      <c r="G940">
        <v>21</v>
      </c>
      <c r="O940" t="s">
        <v>84</v>
      </c>
      <c r="R940" t="s">
        <v>28</v>
      </c>
      <c r="S940" t="s">
        <v>29</v>
      </c>
      <c r="T940" t="s">
        <v>34</v>
      </c>
      <c r="U940" t="s">
        <v>29</v>
      </c>
      <c r="V940" t="s">
        <v>29</v>
      </c>
      <c r="W940" t="s">
        <v>29</v>
      </c>
      <c r="X940" t="s">
        <v>34</v>
      </c>
      <c r="Y940" t="s">
        <v>1730</v>
      </c>
      <c r="Z940" t="s">
        <v>29</v>
      </c>
      <c r="AA940" t="s">
        <v>1640</v>
      </c>
    </row>
    <row r="941" spans="1:27" x14ac:dyDescent="0.3">
      <c r="A941" t="s">
        <v>1731</v>
      </c>
      <c r="B941">
        <v>4360</v>
      </c>
      <c r="G941">
        <v>78</v>
      </c>
      <c r="O941" t="s">
        <v>39</v>
      </c>
      <c r="R941" t="s">
        <v>51</v>
      </c>
      <c r="S941" t="s">
        <v>29</v>
      </c>
      <c r="T941" t="s">
        <v>29</v>
      </c>
      <c r="U941" t="s">
        <v>29</v>
      </c>
      <c r="V941" t="s">
        <v>29</v>
      </c>
      <c r="W941" t="s">
        <v>29</v>
      </c>
      <c r="X941" t="s">
        <v>34</v>
      </c>
      <c r="Y941" t="s">
        <v>1732</v>
      </c>
      <c r="Z941" t="s">
        <v>29</v>
      </c>
      <c r="AA941" t="s">
        <v>1731</v>
      </c>
    </row>
    <row r="942" spans="1:27" x14ac:dyDescent="0.3">
      <c r="A942" t="s">
        <v>994</v>
      </c>
      <c r="B942">
        <v>139</v>
      </c>
      <c r="C942" t="s">
        <v>29</v>
      </c>
      <c r="D942" t="s">
        <v>29</v>
      </c>
      <c r="E942" t="s">
        <v>32</v>
      </c>
      <c r="F942" t="s">
        <v>32</v>
      </c>
      <c r="G942">
        <v>73</v>
      </c>
      <c r="H942" t="s">
        <v>29</v>
      </c>
      <c r="I942" t="s">
        <v>33</v>
      </c>
      <c r="J942" t="s">
        <v>29</v>
      </c>
      <c r="K942" t="s">
        <v>34</v>
      </c>
      <c r="L942" t="s">
        <v>34</v>
      </c>
      <c r="M942" t="s">
        <v>34</v>
      </c>
      <c r="N942">
        <v>3</v>
      </c>
      <c r="O942" t="s">
        <v>39</v>
      </c>
      <c r="P942">
        <v>6</v>
      </c>
      <c r="Q942">
        <v>6</v>
      </c>
      <c r="R942" t="s">
        <v>36</v>
      </c>
      <c r="S942" t="s">
        <v>29</v>
      </c>
      <c r="T942" t="s">
        <v>67</v>
      </c>
      <c r="U942" t="s">
        <v>29</v>
      </c>
      <c r="V942" t="s">
        <v>67</v>
      </c>
      <c r="W942" t="s">
        <v>29</v>
      </c>
      <c r="X942" t="s">
        <v>34</v>
      </c>
      <c r="Y942" t="s">
        <v>1733</v>
      </c>
      <c r="Z942" t="s">
        <v>34</v>
      </c>
      <c r="AA942" t="s">
        <v>994</v>
      </c>
    </row>
    <row r="943" spans="1:27" x14ac:dyDescent="0.3">
      <c r="A943" t="s">
        <v>541</v>
      </c>
      <c r="B943">
        <v>1598</v>
      </c>
      <c r="C943" t="s">
        <v>34</v>
      </c>
      <c r="D943" t="s">
        <v>29</v>
      </c>
      <c r="E943" t="s">
        <v>54</v>
      </c>
      <c r="F943" t="s">
        <v>54</v>
      </c>
      <c r="G943">
        <v>67</v>
      </c>
      <c r="H943" t="s">
        <v>29</v>
      </c>
      <c r="I943" t="s">
        <v>46</v>
      </c>
      <c r="J943" t="s">
        <v>29</v>
      </c>
      <c r="K943" t="s">
        <v>29</v>
      </c>
      <c r="L943" t="s">
        <v>34</v>
      </c>
      <c r="M943" t="s">
        <v>34</v>
      </c>
      <c r="N943">
        <v>2</v>
      </c>
      <c r="O943" t="s">
        <v>43</v>
      </c>
      <c r="P943">
        <v>20</v>
      </c>
      <c r="Q943">
        <v>15</v>
      </c>
      <c r="R943" t="s">
        <v>36</v>
      </c>
      <c r="S943" t="s">
        <v>34</v>
      </c>
      <c r="T943" t="s">
        <v>67</v>
      </c>
      <c r="U943" t="s">
        <v>29</v>
      </c>
      <c r="V943" t="s">
        <v>67</v>
      </c>
      <c r="W943" t="s">
        <v>29</v>
      </c>
      <c r="X943" t="s">
        <v>34</v>
      </c>
      <c r="Y943" t="s">
        <v>1734</v>
      </c>
      <c r="Z943" t="s">
        <v>34</v>
      </c>
      <c r="AA943" t="s">
        <v>541</v>
      </c>
    </row>
    <row r="944" spans="1:27" x14ac:dyDescent="0.3">
      <c r="A944" t="s">
        <v>1735</v>
      </c>
      <c r="B944">
        <v>3380</v>
      </c>
      <c r="G944">
        <v>61</v>
      </c>
      <c r="O944" t="s">
        <v>465</v>
      </c>
      <c r="R944" t="s">
        <v>51</v>
      </c>
      <c r="S944" t="s">
        <v>29</v>
      </c>
      <c r="T944" t="s">
        <v>29</v>
      </c>
      <c r="U944" t="s">
        <v>29</v>
      </c>
      <c r="V944" t="s">
        <v>29</v>
      </c>
      <c r="W944" t="s">
        <v>29</v>
      </c>
      <c r="X944" t="s">
        <v>34</v>
      </c>
      <c r="Y944" t="s">
        <v>1736</v>
      </c>
      <c r="Z944" t="s">
        <v>29</v>
      </c>
      <c r="AA944" t="s">
        <v>1735</v>
      </c>
    </row>
    <row r="945" spans="1:27" x14ac:dyDescent="0.3">
      <c r="A945" t="s">
        <v>1737</v>
      </c>
      <c r="B945">
        <v>1798</v>
      </c>
      <c r="G945">
        <v>59</v>
      </c>
      <c r="O945" t="s">
        <v>39</v>
      </c>
      <c r="R945" t="s">
        <v>51</v>
      </c>
      <c r="S945" t="s">
        <v>34</v>
      </c>
      <c r="T945" t="s">
        <v>34</v>
      </c>
      <c r="U945" t="s">
        <v>29</v>
      </c>
      <c r="V945" t="s">
        <v>29</v>
      </c>
      <c r="W945" t="s">
        <v>29</v>
      </c>
      <c r="X945" t="s">
        <v>34</v>
      </c>
      <c r="Y945" t="s">
        <v>1738</v>
      </c>
      <c r="Z945" t="s">
        <v>29</v>
      </c>
      <c r="AA945" t="s">
        <v>1737</v>
      </c>
    </row>
    <row r="946" spans="1:27" x14ac:dyDescent="0.3">
      <c r="A946" t="s">
        <v>1739</v>
      </c>
      <c r="B946">
        <v>1808</v>
      </c>
      <c r="C946" t="s">
        <v>29</v>
      </c>
      <c r="D946" t="s">
        <v>29</v>
      </c>
      <c r="E946" t="s">
        <v>32</v>
      </c>
      <c r="F946" t="s">
        <v>32</v>
      </c>
      <c r="G946">
        <v>52</v>
      </c>
      <c r="H946" t="s">
        <v>34</v>
      </c>
      <c r="I946" t="s">
        <v>33</v>
      </c>
      <c r="J946" t="s">
        <v>29</v>
      </c>
      <c r="K946" t="s">
        <v>29</v>
      </c>
      <c r="L946" t="s">
        <v>34</v>
      </c>
      <c r="M946" t="s">
        <v>34</v>
      </c>
      <c r="N946">
        <v>2</v>
      </c>
      <c r="O946" t="s">
        <v>39</v>
      </c>
      <c r="P946">
        <v>10</v>
      </c>
      <c r="Q946">
        <v>7</v>
      </c>
      <c r="R946" t="s">
        <v>36</v>
      </c>
      <c r="S946" t="s">
        <v>34</v>
      </c>
      <c r="T946" t="s">
        <v>67</v>
      </c>
      <c r="U946" t="s">
        <v>34</v>
      </c>
      <c r="V946" t="s">
        <v>67</v>
      </c>
      <c r="W946" t="s">
        <v>34</v>
      </c>
      <c r="X946" t="s">
        <v>34</v>
      </c>
      <c r="Y946" t="s">
        <v>1740</v>
      </c>
      <c r="Z946" t="s">
        <v>34</v>
      </c>
      <c r="AA946" t="s">
        <v>1739</v>
      </c>
    </row>
    <row r="947" spans="1:27" x14ac:dyDescent="0.3">
      <c r="A947" t="s">
        <v>1741</v>
      </c>
      <c r="B947">
        <v>909</v>
      </c>
      <c r="C947" t="s">
        <v>29</v>
      </c>
      <c r="D947" t="s">
        <v>29</v>
      </c>
      <c r="E947" t="s">
        <v>32</v>
      </c>
      <c r="F947" t="s">
        <v>32</v>
      </c>
      <c r="G947">
        <v>13</v>
      </c>
      <c r="H947" t="s">
        <v>29</v>
      </c>
      <c r="I947" t="s">
        <v>33</v>
      </c>
      <c r="J947" t="s">
        <v>29</v>
      </c>
      <c r="K947" t="s">
        <v>29</v>
      </c>
      <c r="L947" t="s">
        <v>29</v>
      </c>
      <c r="M947" t="s">
        <v>29</v>
      </c>
      <c r="N947">
        <v>2</v>
      </c>
      <c r="O947" t="s">
        <v>75</v>
      </c>
      <c r="P947">
        <v>89</v>
      </c>
      <c r="Q947">
        <v>27</v>
      </c>
      <c r="R947" t="s">
        <v>28</v>
      </c>
      <c r="S947" t="s">
        <v>29</v>
      </c>
      <c r="T947" t="s">
        <v>67</v>
      </c>
      <c r="U947" t="s">
        <v>67</v>
      </c>
      <c r="V947" t="s">
        <v>67</v>
      </c>
      <c r="W947" t="s">
        <v>29</v>
      </c>
      <c r="X947" t="s">
        <v>34</v>
      </c>
      <c r="Y947" t="s">
        <v>1742</v>
      </c>
      <c r="Z947" t="s">
        <v>34</v>
      </c>
      <c r="AA947" t="s">
        <v>1741</v>
      </c>
    </row>
    <row r="948" spans="1:27" x14ac:dyDescent="0.3">
      <c r="A948" t="s">
        <v>1743</v>
      </c>
      <c r="B948">
        <v>1003</v>
      </c>
      <c r="G948">
        <v>39</v>
      </c>
      <c r="O948" t="s">
        <v>35</v>
      </c>
      <c r="R948" t="s">
        <v>28</v>
      </c>
      <c r="S948" t="s">
        <v>29</v>
      </c>
      <c r="T948" t="s">
        <v>34</v>
      </c>
      <c r="U948" t="s">
        <v>29</v>
      </c>
      <c r="V948" t="s">
        <v>29</v>
      </c>
      <c r="W948" t="s">
        <v>29</v>
      </c>
      <c r="X948" t="s">
        <v>34</v>
      </c>
      <c r="Y948" t="s">
        <v>1744</v>
      </c>
      <c r="Z948" t="s">
        <v>29</v>
      </c>
      <c r="AA948" t="s">
        <v>1743</v>
      </c>
    </row>
    <row r="949" spans="1:27" x14ac:dyDescent="0.3">
      <c r="A949" t="s">
        <v>1306</v>
      </c>
      <c r="B949">
        <v>706</v>
      </c>
      <c r="C949" t="s">
        <v>29</v>
      </c>
      <c r="D949" t="s">
        <v>29</v>
      </c>
      <c r="E949" t="s">
        <v>54</v>
      </c>
      <c r="F949" t="s">
        <v>54</v>
      </c>
      <c r="G949">
        <v>50</v>
      </c>
      <c r="H949" t="s">
        <v>34</v>
      </c>
      <c r="I949" t="s">
        <v>46</v>
      </c>
      <c r="J949" t="s">
        <v>34</v>
      </c>
      <c r="K949" t="s">
        <v>34</v>
      </c>
      <c r="L949" t="s">
        <v>29</v>
      </c>
      <c r="M949" t="s">
        <v>29</v>
      </c>
      <c r="N949">
        <v>2</v>
      </c>
      <c r="O949" t="s">
        <v>50</v>
      </c>
      <c r="P949">
        <v>35</v>
      </c>
      <c r="Q949">
        <v>27</v>
      </c>
      <c r="R949" t="s">
        <v>36</v>
      </c>
      <c r="S949" t="s">
        <v>34</v>
      </c>
      <c r="T949" t="s">
        <v>29</v>
      </c>
      <c r="U949" t="s">
        <v>34</v>
      </c>
      <c r="V949" t="s">
        <v>29</v>
      </c>
      <c r="W949" t="s">
        <v>29</v>
      </c>
      <c r="X949" t="s">
        <v>34</v>
      </c>
      <c r="Y949" t="s">
        <v>1745</v>
      </c>
      <c r="Z949" t="s">
        <v>34</v>
      </c>
      <c r="AA949" t="s">
        <v>1306</v>
      </c>
    </row>
    <row r="950" spans="1:27" x14ac:dyDescent="0.3">
      <c r="A950" t="s">
        <v>827</v>
      </c>
      <c r="B950">
        <v>4471</v>
      </c>
      <c r="C950" t="s">
        <v>29</v>
      </c>
      <c r="D950" t="s">
        <v>34</v>
      </c>
      <c r="E950" t="s">
        <v>54</v>
      </c>
      <c r="F950" t="s">
        <v>54</v>
      </c>
      <c r="G950">
        <v>85</v>
      </c>
      <c r="H950" t="s">
        <v>29</v>
      </c>
      <c r="I950" t="s">
        <v>46</v>
      </c>
      <c r="J950" t="s">
        <v>34</v>
      </c>
      <c r="K950" t="s">
        <v>34</v>
      </c>
      <c r="L950" t="s">
        <v>34</v>
      </c>
      <c r="M950" t="s">
        <v>34</v>
      </c>
      <c r="N950">
        <v>2</v>
      </c>
      <c r="O950" t="s">
        <v>35</v>
      </c>
      <c r="P950">
        <v>11</v>
      </c>
      <c r="Q950">
        <v>10</v>
      </c>
      <c r="R950" t="s">
        <v>40</v>
      </c>
      <c r="S950" t="s">
        <v>34</v>
      </c>
      <c r="T950" t="s">
        <v>34</v>
      </c>
      <c r="U950" t="s">
        <v>29</v>
      </c>
      <c r="V950" t="s">
        <v>29</v>
      </c>
      <c r="W950" t="s">
        <v>29</v>
      </c>
      <c r="X950" t="s">
        <v>29</v>
      </c>
      <c r="Y950" t="s">
        <v>1746</v>
      </c>
      <c r="Z950" t="s">
        <v>29</v>
      </c>
      <c r="AA950" t="s">
        <v>827</v>
      </c>
    </row>
    <row r="951" spans="1:27" x14ac:dyDescent="0.3">
      <c r="A951" t="s">
        <v>1747</v>
      </c>
      <c r="B951">
        <v>3760</v>
      </c>
      <c r="G951">
        <v>39</v>
      </c>
      <c r="O951" t="s">
        <v>39</v>
      </c>
      <c r="R951" t="s">
        <v>40</v>
      </c>
      <c r="S951" t="s">
        <v>29</v>
      </c>
      <c r="T951" t="s">
        <v>29</v>
      </c>
      <c r="U951" t="s">
        <v>29</v>
      </c>
      <c r="V951" t="s">
        <v>34</v>
      </c>
      <c r="W951" t="s">
        <v>29</v>
      </c>
      <c r="X951" t="s">
        <v>29</v>
      </c>
      <c r="Y951" t="s">
        <v>1748</v>
      </c>
      <c r="Z951" t="s">
        <v>29</v>
      </c>
      <c r="AA951" t="s">
        <v>1747</v>
      </c>
    </row>
    <row r="952" spans="1:27" x14ac:dyDescent="0.3">
      <c r="A952" t="s">
        <v>902</v>
      </c>
      <c r="B952">
        <v>1156</v>
      </c>
      <c r="G952">
        <v>59</v>
      </c>
      <c r="O952" t="s">
        <v>465</v>
      </c>
      <c r="R952" t="s">
        <v>28</v>
      </c>
      <c r="S952" t="s">
        <v>29</v>
      </c>
      <c r="T952" t="s">
        <v>34</v>
      </c>
      <c r="U952" t="s">
        <v>29</v>
      </c>
      <c r="V952" t="s">
        <v>29</v>
      </c>
      <c r="W952" t="s">
        <v>29</v>
      </c>
      <c r="X952" t="s">
        <v>34</v>
      </c>
      <c r="Y952" t="s">
        <v>1749</v>
      </c>
      <c r="Z952" t="s">
        <v>29</v>
      </c>
      <c r="AA952" t="s">
        <v>902</v>
      </c>
    </row>
    <row r="953" spans="1:27" x14ac:dyDescent="0.3">
      <c r="A953" t="s">
        <v>336</v>
      </c>
      <c r="B953">
        <v>1488</v>
      </c>
      <c r="C953" t="s">
        <v>34</v>
      </c>
      <c r="D953" t="s">
        <v>34</v>
      </c>
      <c r="E953" t="s">
        <v>55</v>
      </c>
      <c r="F953" t="s">
        <v>55</v>
      </c>
      <c r="G953">
        <v>69</v>
      </c>
      <c r="H953" t="s">
        <v>29</v>
      </c>
      <c r="I953" t="s">
        <v>46</v>
      </c>
      <c r="J953" t="s">
        <v>29</v>
      </c>
      <c r="K953" t="s">
        <v>34</v>
      </c>
      <c r="L953" t="s">
        <v>34</v>
      </c>
      <c r="M953" t="s">
        <v>34</v>
      </c>
      <c r="N953">
        <v>3</v>
      </c>
      <c r="O953" t="s">
        <v>27</v>
      </c>
      <c r="P953">
        <v>7</v>
      </c>
      <c r="Q953">
        <v>7</v>
      </c>
      <c r="R953" t="s">
        <v>81</v>
      </c>
      <c r="S953" t="s">
        <v>34</v>
      </c>
      <c r="T953" t="s">
        <v>34</v>
      </c>
      <c r="U953" t="s">
        <v>29</v>
      </c>
      <c r="V953" t="s">
        <v>34</v>
      </c>
      <c r="W953" t="s">
        <v>29</v>
      </c>
      <c r="X953" t="s">
        <v>34</v>
      </c>
      <c r="Y953" t="s">
        <v>1750</v>
      </c>
      <c r="Z953" t="s">
        <v>34</v>
      </c>
      <c r="AA953" t="s">
        <v>336</v>
      </c>
    </row>
    <row r="954" spans="1:27" x14ac:dyDescent="0.3">
      <c r="A954" t="s">
        <v>1751</v>
      </c>
      <c r="B954">
        <v>1531</v>
      </c>
      <c r="C954" t="s">
        <v>29</v>
      </c>
      <c r="D954" t="s">
        <v>29</v>
      </c>
      <c r="E954" t="s">
        <v>32</v>
      </c>
      <c r="F954" t="s">
        <v>32</v>
      </c>
      <c r="G954">
        <v>60</v>
      </c>
      <c r="H954" t="s">
        <v>34</v>
      </c>
      <c r="I954" t="s">
        <v>46</v>
      </c>
      <c r="J954" t="s">
        <v>29</v>
      </c>
      <c r="K954" t="s">
        <v>34</v>
      </c>
      <c r="L954" t="s">
        <v>29</v>
      </c>
      <c r="M954" t="s">
        <v>29</v>
      </c>
      <c r="N954">
        <v>1</v>
      </c>
      <c r="O954" t="s">
        <v>50</v>
      </c>
      <c r="P954">
        <v>22</v>
      </c>
      <c r="Q954">
        <v>15</v>
      </c>
      <c r="R954" t="s">
        <v>36</v>
      </c>
      <c r="S954" t="s">
        <v>34</v>
      </c>
      <c r="T954" t="s">
        <v>34</v>
      </c>
      <c r="U954" t="s">
        <v>34</v>
      </c>
      <c r="V954" t="s">
        <v>29</v>
      </c>
      <c r="W954" t="s">
        <v>34</v>
      </c>
      <c r="X954" t="s">
        <v>34</v>
      </c>
      <c r="Y954" t="s">
        <v>1752</v>
      </c>
      <c r="Z954" t="s">
        <v>34</v>
      </c>
      <c r="AA954" t="s">
        <v>1751</v>
      </c>
    </row>
    <row r="955" spans="1:27" x14ac:dyDescent="0.3">
      <c r="A955" t="s">
        <v>1095</v>
      </c>
      <c r="B955">
        <v>4412</v>
      </c>
      <c r="G955">
        <v>88</v>
      </c>
      <c r="O955" t="s">
        <v>50</v>
      </c>
      <c r="R955" t="s">
        <v>51</v>
      </c>
      <c r="S955" t="s">
        <v>29</v>
      </c>
      <c r="T955" t="s">
        <v>34</v>
      </c>
      <c r="U955" t="s">
        <v>29</v>
      </c>
      <c r="V955" t="s">
        <v>29</v>
      </c>
      <c r="W955" t="s">
        <v>29</v>
      </c>
      <c r="X955" t="s">
        <v>34</v>
      </c>
      <c r="Y955" t="s">
        <v>1753</v>
      </c>
      <c r="Z955" t="s">
        <v>29</v>
      </c>
      <c r="AA955" t="s">
        <v>1095</v>
      </c>
    </row>
    <row r="956" spans="1:27" x14ac:dyDescent="0.3">
      <c r="A956" t="s">
        <v>1754</v>
      </c>
      <c r="B956">
        <v>1750</v>
      </c>
      <c r="C956" t="s">
        <v>29</v>
      </c>
      <c r="D956" t="s">
        <v>34</v>
      </c>
      <c r="E956" t="s">
        <v>54</v>
      </c>
      <c r="F956" t="s">
        <v>54</v>
      </c>
      <c r="G956">
        <v>62</v>
      </c>
      <c r="H956" t="s">
        <v>29</v>
      </c>
      <c r="I956" t="s">
        <v>46</v>
      </c>
      <c r="J956" t="s">
        <v>29</v>
      </c>
      <c r="K956" t="s">
        <v>34</v>
      </c>
      <c r="L956" t="s">
        <v>34</v>
      </c>
      <c r="M956" t="s">
        <v>34</v>
      </c>
      <c r="N956">
        <v>2</v>
      </c>
      <c r="O956" t="s">
        <v>66</v>
      </c>
      <c r="P956">
        <v>5</v>
      </c>
      <c r="Q956">
        <v>3</v>
      </c>
      <c r="R956" t="s">
        <v>40</v>
      </c>
      <c r="S956" t="s">
        <v>34</v>
      </c>
      <c r="T956" t="s">
        <v>29</v>
      </c>
      <c r="U956" t="s">
        <v>29</v>
      </c>
      <c r="V956" t="s">
        <v>29</v>
      </c>
      <c r="W956" t="s">
        <v>34</v>
      </c>
      <c r="X956" t="s">
        <v>29</v>
      </c>
      <c r="Y956" t="s">
        <v>1755</v>
      </c>
      <c r="Z956" t="s">
        <v>34</v>
      </c>
      <c r="AA956" t="s">
        <v>1754</v>
      </c>
    </row>
    <row r="957" spans="1:27" x14ac:dyDescent="0.3">
      <c r="A957" t="s">
        <v>1756</v>
      </c>
      <c r="B957">
        <v>792</v>
      </c>
      <c r="C957" t="s">
        <v>29</v>
      </c>
      <c r="D957" t="s">
        <v>34</v>
      </c>
      <c r="E957" t="s">
        <v>55</v>
      </c>
      <c r="F957" t="s">
        <v>55</v>
      </c>
      <c r="G957">
        <v>48</v>
      </c>
      <c r="H957" t="s">
        <v>34</v>
      </c>
      <c r="I957" t="s">
        <v>46</v>
      </c>
      <c r="J957" t="s">
        <v>34</v>
      </c>
      <c r="K957" t="s">
        <v>34</v>
      </c>
      <c r="L957" t="s">
        <v>29</v>
      </c>
      <c r="M957" t="s">
        <v>29</v>
      </c>
      <c r="N957">
        <v>3</v>
      </c>
      <c r="O957" t="s">
        <v>39</v>
      </c>
      <c r="P957">
        <v>7</v>
      </c>
      <c r="Q957">
        <v>5</v>
      </c>
      <c r="R957" t="s">
        <v>36</v>
      </c>
      <c r="S957" t="s">
        <v>34</v>
      </c>
      <c r="T957" t="s">
        <v>34</v>
      </c>
      <c r="U957" t="s">
        <v>29</v>
      </c>
      <c r="V957" t="s">
        <v>34</v>
      </c>
      <c r="W957" t="s">
        <v>29</v>
      </c>
      <c r="X957" t="s">
        <v>34</v>
      </c>
      <c r="Y957" t="s">
        <v>1757</v>
      </c>
      <c r="Z957" t="s">
        <v>34</v>
      </c>
      <c r="AA957" t="s">
        <v>1756</v>
      </c>
    </row>
    <row r="958" spans="1:27" x14ac:dyDescent="0.3">
      <c r="A958" t="s">
        <v>1758</v>
      </c>
      <c r="B958">
        <v>1449</v>
      </c>
      <c r="C958" t="s">
        <v>34</v>
      </c>
      <c r="D958" t="s">
        <v>34</v>
      </c>
      <c r="E958" t="s">
        <v>55</v>
      </c>
      <c r="F958" t="s">
        <v>54</v>
      </c>
      <c r="G958">
        <v>88</v>
      </c>
      <c r="H958" t="s">
        <v>34</v>
      </c>
      <c r="I958" t="s">
        <v>46</v>
      </c>
      <c r="J958" t="s">
        <v>29</v>
      </c>
      <c r="K958" t="s">
        <v>34</v>
      </c>
      <c r="L958" t="s">
        <v>34</v>
      </c>
      <c r="M958" t="s">
        <v>34</v>
      </c>
      <c r="N958">
        <v>3</v>
      </c>
      <c r="O958" t="s">
        <v>47</v>
      </c>
      <c r="P958">
        <v>26</v>
      </c>
      <c r="Q958">
        <v>20</v>
      </c>
      <c r="R958" t="s">
        <v>81</v>
      </c>
      <c r="S958" t="s">
        <v>34</v>
      </c>
      <c r="T958" t="s">
        <v>67</v>
      </c>
      <c r="U958" t="s">
        <v>29</v>
      </c>
      <c r="V958" t="s">
        <v>67</v>
      </c>
      <c r="W958" t="s">
        <v>34</v>
      </c>
      <c r="X958" t="s">
        <v>34</v>
      </c>
      <c r="Y958" t="s">
        <v>1759</v>
      </c>
      <c r="Z958" t="s">
        <v>34</v>
      </c>
      <c r="AA958" t="s">
        <v>1758</v>
      </c>
    </row>
    <row r="959" spans="1:27" x14ac:dyDescent="0.3">
      <c r="A959" t="s">
        <v>543</v>
      </c>
      <c r="B959">
        <v>3336</v>
      </c>
      <c r="G959">
        <v>73</v>
      </c>
      <c r="O959" t="s">
        <v>39</v>
      </c>
      <c r="R959" t="s">
        <v>51</v>
      </c>
      <c r="S959" t="s">
        <v>34</v>
      </c>
      <c r="T959" t="s">
        <v>29</v>
      </c>
      <c r="U959" t="s">
        <v>29</v>
      </c>
      <c r="V959" t="s">
        <v>29</v>
      </c>
      <c r="W959" t="s">
        <v>29</v>
      </c>
      <c r="X959" t="s">
        <v>34</v>
      </c>
      <c r="Y959" t="s">
        <v>1760</v>
      </c>
      <c r="Z959" t="s">
        <v>29</v>
      </c>
      <c r="AA959" t="s">
        <v>543</v>
      </c>
    </row>
    <row r="960" spans="1:27" x14ac:dyDescent="0.3">
      <c r="A960" t="s">
        <v>1761</v>
      </c>
      <c r="B960">
        <v>1199</v>
      </c>
      <c r="C960" t="s">
        <v>34</v>
      </c>
      <c r="D960" t="s">
        <v>34</v>
      </c>
      <c r="E960" t="s">
        <v>32</v>
      </c>
      <c r="F960" t="s">
        <v>32</v>
      </c>
      <c r="G960">
        <v>61</v>
      </c>
      <c r="H960" t="s">
        <v>34</v>
      </c>
      <c r="I960" t="s">
        <v>46</v>
      </c>
      <c r="J960" t="s">
        <v>29</v>
      </c>
      <c r="K960" t="s">
        <v>29</v>
      </c>
      <c r="L960" t="s">
        <v>34</v>
      </c>
      <c r="M960" t="s">
        <v>29</v>
      </c>
      <c r="N960">
        <v>1</v>
      </c>
      <c r="O960" t="s">
        <v>465</v>
      </c>
      <c r="P960">
        <v>10</v>
      </c>
      <c r="Q960">
        <v>7</v>
      </c>
      <c r="R960" t="s">
        <v>81</v>
      </c>
      <c r="S960" t="s">
        <v>34</v>
      </c>
      <c r="T960" t="s">
        <v>34</v>
      </c>
      <c r="U960" t="s">
        <v>34</v>
      </c>
      <c r="V960" t="s">
        <v>34</v>
      </c>
      <c r="W960" t="s">
        <v>34</v>
      </c>
      <c r="X960" t="s">
        <v>34</v>
      </c>
      <c r="Y960" t="s">
        <v>1762</v>
      </c>
      <c r="Z960" t="s">
        <v>34</v>
      </c>
      <c r="AA960" t="s">
        <v>1761</v>
      </c>
    </row>
    <row r="961" spans="1:27" x14ac:dyDescent="0.3">
      <c r="A961" t="s">
        <v>163</v>
      </c>
      <c r="B961">
        <v>1144</v>
      </c>
      <c r="C961" t="s">
        <v>29</v>
      </c>
      <c r="D961" t="s">
        <v>29</v>
      </c>
      <c r="E961" t="s">
        <v>72</v>
      </c>
      <c r="F961" t="s">
        <v>72</v>
      </c>
      <c r="G961">
        <v>80</v>
      </c>
      <c r="H961" t="s">
        <v>29</v>
      </c>
      <c r="I961" t="s">
        <v>46</v>
      </c>
      <c r="J961" t="s">
        <v>29</v>
      </c>
      <c r="K961" t="s">
        <v>34</v>
      </c>
      <c r="L961" t="s">
        <v>34</v>
      </c>
      <c r="M961" t="s">
        <v>29</v>
      </c>
      <c r="N961">
        <v>1</v>
      </c>
      <c r="O961" t="s">
        <v>27</v>
      </c>
      <c r="P961">
        <v>12</v>
      </c>
      <c r="Q961">
        <v>10</v>
      </c>
      <c r="R961" t="s">
        <v>36</v>
      </c>
      <c r="S961" t="s">
        <v>34</v>
      </c>
      <c r="T961" t="s">
        <v>34</v>
      </c>
      <c r="U961" t="s">
        <v>29</v>
      </c>
      <c r="V961" t="s">
        <v>29</v>
      </c>
      <c r="W961" t="s">
        <v>29</v>
      </c>
      <c r="X961" t="s">
        <v>34</v>
      </c>
      <c r="Y961" t="s">
        <v>1763</v>
      </c>
      <c r="Z961" t="s">
        <v>34</v>
      </c>
      <c r="AA961" t="s">
        <v>163</v>
      </c>
    </row>
    <row r="962" spans="1:27" x14ac:dyDescent="0.3">
      <c r="A962" t="s">
        <v>1473</v>
      </c>
      <c r="B962">
        <v>3072</v>
      </c>
      <c r="C962" t="s">
        <v>29</v>
      </c>
      <c r="D962" t="s">
        <v>29</v>
      </c>
      <c r="E962" t="s">
        <v>54</v>
      </c>
      <c r="F962" t="s">
        <v>54</v>
      </c>
      <c r="G962">
        <v>75</v>
      </c>
      <c r="H962" t="s">
        <v>29</v>
      </c>
      <c r="I962" t="s">
        <v>33</v>
      </c>
      <c r="J962" t="s">
        <v>29</v>
      </c>
      <c r="K962" t="s">
        <v>29</v>
      </c>
      <c r="L962" t="s">
        <v>34</v>
      </c>
      <c r="M962" t="s">
        <v>34</v>
      </c>
      <c r="N962">
        <v>2</v>
      </c>
      <c r="O962" t="s">
        <v>47</v>
      </c>
      <c r="P962">
        <v>8</v>
      </c>
      <c r="Q962">
        <v>6</v>
      </c>
      <c r="R962" t="s">
        <v>40</v>
      </c>
      <c r="S962" t="s">
        <v>34</v>
      </c>
      <c r="T962" t="s">
        <v>29</v>
      </c>
      <c r="U962" t="s">
        <v>29</v>
      </c>
      <c r="V962" t="s">
        <v>29</v>
      </c>
      <c r="W962" t="s">
        <v>29</v>
      </c>
      <c r="X962" t="s">
        <v>34</v>
      </c>
      <c r="Y962" t="s">
        <v>1764</v>
      </c>
      <c r="Z962" t="s">
        <v>29</v>
      </c>
      <c r="AA962" t="s">
        <v>1473</v>
      </c>
    </row>
    <row r="963" spans="1:27" x14ac:dyDescent="0.3">
      <c r="A963" t="s">
        <v>1765</v>
      </c>
      <c r="B963">
        <v>4625</v>
      </c>
      <c r="G963">
        <v>58</v>
      </c>
      <c r="O963" t="s">
        <v>50</v>
      </c>
      <c r="R963" t="s">
        <v>40</v>
      </c>
      <c r="S963" t="s">
        <v>34</v>
      </c>
      <c r="T963" t="s">
        <v>29</v>
      </c>
      <c r="U963" t="s">
        <v>29</v>
      </c>
      <c r="V963" t="s">
        <v>29</v>
      </c>
      <c r="W963" t="s">
        <v>29</v>
      </c>
      <c r="X963" t="s">
        <v>29</v>
      </c>
      <c r="Y963" t="s">
        <v>1766</v>
      </c>
      <c r="Z963" t="s">
        <v>29</v>
      </c>
      <c r="AA963" t="s">
        <v>1765</v>
      </c>
    </row>
    <row r="964" spans="1:27" x14ac:dyDescent="0.3">
      <c r="A964" t="s">
        <v>1767</v>
      </c>
      <c r="B964">
        <v>911</v>
      </c>
      <c r="C964" t="s">
        <v>29</v>
      </c>
      <c r="D964" t="s">
        <v>34</v>
      </c>
      <c r="E964" t="s">
        <v>32</v>
      </c>
      <c r="F964" t="s">
        <v>32</v>
      </c>
      <c r="G964">
        <v>33</v>
      </c>
      <c r="H964" t="s">
        <v>34</v>
      </c>
      <c r="I964" t="s">
        <v>46</v>
      </c>
      <c r="J964" t="s">
        <v>29</v>
      </c>
      <c r="K964" t="s">
        <v>34</v>
      </c>
      <c r="L964" t="s">
        <v>29</v>
      </c>
      <c r="M964" t="s">
        <v>29</v>
      </c>
      <c r="N964">
        <v>2</v>
      </c>
      <c r="O964" t="s">
        <v>50</v>
      </c>
      <c r="P964">
        <v>10</v>
      </c>
      <c r="Q964">
        <v>8</v>
      </c>
      <c r="R964" t="s">
        <v>36</v>
      </c>
      <c r="S964" t="s">
        <v>34</v>
      </c>
      <c r="T964" t="s">
        <v>34</v>
      </c>
      <c r="U964" t="s">
        <v>29</v>
      </c>
      <c r="V964" t="s">
        <v>29</v>
      </c>
      <c r="W964" t="s">
        <v>34</v>
      </c>
      <c r="X964" t="s">
        <v>34</v>
      </c>
      <c r="Y964" t="s">
        <v>1768</v>
      </c>
      <c r="Z964" t="s">
        <v>34</v>
      </c>
      <c r="AA964" t="s">
        <v>1767</v>
      </c>
    </row>
    <row r="965" spans="1:27" x14ac:dyDescent="0.3">
      <c r="A965" t="s">
        <v>1769</v>
      </c>
      <c r="B965">
        <v>1544</v>
      </c>
      <c r="C965" t="s">
        <v>29</v>
      </c>
      <c r="D965" t="s">
        <v>29</v>
      </c>
      <c r="E965" t="s">
        <v>54</v>
      </c>
      <c r="F965" t="s">
        <v>80</v>
      </c>
      <c r="G965">
        <v>60</v>
      </c>
      <c r="H965" t="s">
        <v>29</v>
      </c>
      <c r="I965" t="s">
        <v>46</v>
      </c>
      <c r="J965" t="s">
        <v>34</v>
      </c>
      <c r="K965" t="s">
        <v>29</v>
      </c>
      <c r="L965" t="s">
        <v>34</v>
      </c>
      <c r="M965" t="s">
        <v>29</v>
      </c>
      <c r="N965">
        <v>3</v>
      </c>
      <c r="O965" t="s">
        <v>50</v>
      </c>
      <c r="P965">
        <v>35</v>
      </c>
      <c r="Q965">
        <v>25</v>
      </c>
      <c r="R965" t="s">
        <v>36</v>
      </c>
      <c r="S965" t="s">
        <v>34</v>
      </c>
      <c r="T965" t="s">
        <v>67</v>
      </c>
      <c r="U965" t="s">
        <v>29</v>
      </c>
      <c r="V965" t="s">
        <v>67</v>
      </c>
      <c r="W965" t="s">
        <v>29</v>
      </c>
      <c r="X965" t="s">
        <v>34</v>
      </c>
      <c r="Y965" t="s">
        <v>1770</v>
      </c>
      <c r="Z965" t="s">
        <v>34</v>
      </c>
      <c r="AA965" t="s">
        <v>1769</v>
      </c>
    </row>
    <row r="966" spans="1:27" x14ac:dyDescent="0.3">
      <c r="A966" t="s">
        <v>357</v>
      </c>
      <c r="B966">
        <v>698</v>
      </c>
      <c r="C966" t="s">
        <v>29</v>
      </c>
      <c r="D966" t="s">
        <v>29</v>
      </c>
      <c r="E966" t="s">
        <v>55</v>
      </c>
      <c r="F966" t="s">
        <v>55</v>
      </c>
      <c r="G966">
        <v>71</v>
      </c>
      <c r="H966" t="s">
        <v>29</v>
      </c>
      <c r="I966" t="s">
        <v>46</v>
      </c>
      <c r="J966" t="s">
        <v>29</v>
      </c>
      <c r="K966" t="s">
        <v>29</v>
      </c>
      <c r="L966" t="s">
        <v>34</v>
      </c>
      <c r="M966" t="s">
        <v>34</v>
      </c>
      <c r="N966">
        <v>2</v>
      </c>
      <c r="O966" t="s">
        <v>50</v>
      </c>
      <c r="P966">
        <v>15</v>
      </c>
      <c r="Q966">
        <v>14</v>
      </c>
      <c r="R966" t="s">
        <v>36</v>
      </c>
      <c r="S966" t="s">
        <v>34</v>
      </c>
      <c r="T966" t="s">
        <v>29</v>
      </c>
      <c r="U966" t="s">
        <v>34</v>
      </c>
      <c r="V966" t="s">
        <v>29</v>
      </c>
      <c r="W966" t="s">
        <v>29</v>
      </c>
      <c r="X966" t="s">
        <v>34</v>
      </c>
      <c r="Y966" t="s">
        <v>1771</v>
      </c>
      <c r="Z966" t="s">
        <v>34</v>
      </c>
      <c r="AA966" t="s">
        <v>357</v>
      </c>
    </row>
    <row r="967" spans="1:27" x14ac:dyDescent="0.3">
      <c r="A967" t="s">
        <v>1772</v>
      </c>
      <c r="B967">
        <v>246</v>
      </c>
      <c r="C967" t="s">
        <v>29</v>
      </c>
      <c r="D967" t="s">
        <v>29</v>
      </c>
      <c r="E967" t="s">
        <v>32</v>
      </c>
      <c r="F967" t="s">
        <v>32</v>
      </c>
      <c r="G967">
        <v>73</v>
      </c>
      <c r="H967" t="s">
        <v>34</v>
      </c>
      <c r="I967" t="s">
        <v>33</v>
      </c>
      <c r="J967" t="s">
        <v>34</v>
      </c>
      <c r="K967" t="s">
        <v>34</v>
      </c>
      <c r="L967" t="s">
        <v>34</v>
      </c>
      <c r="M967" t="s">
        <v>29</v>
      </c>
      <c r="N967">
        <v>2</v>
      </c>
      <c r="O967" t="s">
        <v>66</v>
      </c>
      <c r="P967">
        <v>7</v>
      </c>
      <c r="Q967">
        <v>6</v>
      </c>
      <c r="R967" t="s">
        <v>36</v>
      </c>
      <c r="S967" t="s">
        <v>34</v>
      </c>
      <c r="T967" t="s">
        <v>67</v>
      </c>
      <c r="U967" t="s">
        <v>34</v>
      </c>
      <c r="V967" t="s">
        <v>67</v>
      </c>
      <c r="W967" t="s">
        <v>34</v>
      </c>
      <c r="X967" t="s">
        <v>34</v>
      </c>
      <c r="Y967" t="s">
        <v>1773</v>
      </c>
      <c r="Z967" t="s">
        <v>34</v>
      </c>
      <c r="AA967" t="s">
        <v>1772</v>
      </c>
    </row>
    <row r="968" spans="1:27" x14ac:dyDescent="0.3">
      <c r="A968" t="s">
        <v>1209</v>
      </c>
      <c r="B968">
        <v>1096</v>
      </c>
      <c r="C968" t="s">
        <v>29</v>
      </c>
      <c r="D968" t="s">
        <v>29</v>
      </c>
      <c r="E968" t="s">
        <v>32</v>
      </c>
      <c r="F968" t="s">
        <v>32</v>
      </c>
      <c r="G968">
        <v>47</v>
      </c>
      <c r="H968" t="s">
        <v>29</v>
      </c>
      <c r="I968" t="s">
        <v>33</v>
      </c>
      <c r="J968" t="s">
        <v>29</v>
      </c>
      <c r="K968" t="s">
        <v>34</v>
      </c>
      <c r="L968" t="s">
        <v>29</v>
      </c>
      <c r="M968" t="s">
        <v>29</v>
      </c>
      <c r="N968">
        <v>3</v>
      </c>
      <c r="O968" t="s">
        <v>47</v>
      </c>
      <c r="P968">
        <v>15</v>
      </c>
      <c r="Q968">
        <v>13</v>
      </c>
      <c r="R968" t="s">
        <v>36</v>
      </c>
      <c r="S968" t="s">
        <v>34</v>
      </c>
      <c r="T968" t="s">
        <v>67</v>
      </c>
      <c r="U968" t="s">
        <v>34</v>
      </c>
      <c r="V968" t="s">
        <v>67</v>
      </c>
      <c r="W968" t="s">
        <v>34</v>
      </c>
      <c r="X968" t="s">
        <v>34</v>
      </c>
      <c r="Y968" t="s">
        <v>1774</v>
      </c>
      <c r="Z968" t="s">
        <v>34</v>
      </c>
      <c r="AA968" t="s">
        <v>1209</v>
      </c>
    </row>
    <row r="969" spans="1:27" x14ac:dyDescent="0.3">
      <c r="A969" t="s">
        <v>535</v>
      </c>
      <c r="B969">
        <v>1675</v>
      </c>
      <c r="G969">
        <v>60</v>
      </c>
      <c r="O969" t="s">
        <v>27</v>
      </c>
      <c r="R969" t="s">
        <v>40</v>
      </c>
      <c r="S969" t="s">
        <v>34</v>
      </c>
      <c r="T969" t="s">
        <v>29</v>
      </c>
      <c r="U969" t="s">
        <v>29</v>
      </c>
      <c r="V969" t="s">
        <v>29</v>
      </c>
      <c r="W969" t="s">
        <v>29</v>
      </c>
      <c r="X969" t="s">
        <v>29</v>
      </c>
      <c r="Y969" t="s">
        <v>1775</v>
      </c>
      <c r="Z969" t="s">
        <v>29</v>
      </c>
      <c r="AA969" t="s">
        <v>535</v>
      </c>
    </row>
    <row r="970" spans="1:27" x14ac:dyDescent="0.3">
      <c r="A970" t="s">
        <v>738</v>
      </c>
      <c r="B970">
        <v>959</v>
      </c>
      <c r="C970" t="s">
        <v>29</v>
      </c>
      <c r="D970" t="s">
        <v>29</v>
      </c>
      <c r="E970" t="s">
        <v>54</v>
      </c>
      <c r="F970" t="s">
        <v>54</v>
      </c>
      <c r="G970">
        <v>62</v>
      </c>
      <c r="H970" t="s">
        <v>34</v>
      </c>
      <c r="I970" t="s">
        <v>46</v>
      </c>
      <c r="J970" t="s">
        <v>34</v>
      </c>
      <c r="K970" t="s">
        <v>34</v>
      </c>
      <c r="L970" t="s">
        <v>34</v>
      </c>
      <c r="M970" t="s">
        <v>34</v>
      </c>
      <c r="N970">
        <v>3</v>
      </c>
      <c r="O970" t="s">
        <v>39</v>
      </c>
      <c r="P970">
        <v>9</v>
      </c>
      <c r="Q970">
        <v>6</v>
      </c>
      <c r="R970" t="s">
        <v>36</v>
      </c>
      <c r="S970" t="s">
        <v>34</v>
      </c>
      <c r="T970" t="s">
        <v>34</v>
      </c>
      <c r="U970" t="s">
        <v>34</v>
      </c>
      <c r="V970" t="s">
        <v>34</v>
      </c>
      <c r="W970" t="s">
        <v>34</v>
      </c>
      <c r="X970" t="s">
        <v>29</v>
      </c>
      <c r="Y970" t="s">
        <v>1776</v>
      </c>
      <c r="Z970" t="s">
        <v>34</v>
      </c>
      <c r="AA970" t="s">
        <v>738</v>
      </c>
    </row>
    <row r="971" spans="1:27" x14ac:dyDescent="0.3">
      <c r="A971" t="s">
        <v>241</v>
      </c>
      <c r="B971">
        <v>2614</v>
      </c>
      <c r="C971" t="s">
        <v>29</v>
      </c>
      <c r="D971" t="s">
        <v>29</v>
      </c>
      <c r="E971" t="s">
        <v>55</v>
      </c>
      <c r="F971" t="s">
        <v>55</v>
      </c>
      <c r="G971">
        <v>46</v>
      </c>
      <c r="H971" t="s">
        <v>34</v>
      </c>
      <c r="I971" t="s">
        <v>33</v>
      </c>
      <c r="J971" t="s">
        <v>29</v>
      </c>
      <c r="K971" t="s">
        <v>34</v>
      </c>
      <c r="L971" t="s">
        <v>29</v>
      </c>
      <c r="M971" t="s">
        <v>29</v>
      </c>
      <c r="N971">
        <v>3</v>
      </c>
      <c r="O971" t="s">
        <v>43</v>
      </c>
      <c r="P971">
        <v>4</v>
      </c>
      <c r="Q971">
        <v>3</v>
      </c>
      <c r="R971" t="s">
        <v>40</v>
      </c>
      <c r="S971" t="s">
        <v>34</v>
      </c>
      <c r="T971" t="s">
        <v>29</v>
      </c>
      <c r="U971" t="s">
        <v>29</v>
      </c>
      <c r="V971" t="s">
        <v>29</v>
      </c>
      <c r="W971" t="s">
        <v>29</v>
      </c>
      <c r="X971" t="s">
        <v>29</v>
      </c>
      <c r="Y971" t="s">
        <v>1777</v>
      </c>
      <c r="Z971" t="s">
        <v>29</v>
      </c>
      <c r="AA971" t="s">
        <v>241</v>
      </c>
    </row>
    <row r="972" spans="1:27" x14ac:dyDescent="0.3">
      <c r="A972" t="s">
        <v>1758</v>
      </c>
      <c r="B972">
        <v>1450</v>
      </c>
      <c r="C972" t="s">
        <v>34</v>
      </c>
      <c r="D972" t="s">
        <v>34</v>
      </c>
      <c r="E972" t="s">
        <v>55</v>
      </c>
      <c r="F972" t="s">
        <v>54</v>
      </c>
      <c r="G972">
        <v>88</v>
      </c>
      <c r="H972" t="s">
        <v>34</v>
      </c>
      <c r="I972" t="s">
        <v>46</v>
      </c>
      <c r="J972" t="s">
        <v>29</v>
      </c>
      <c r="K972" t="s">
        <v>34</v>
      </c>
      <c r="L972" t="s">
        <v>34</v>
      </c>
      <c r="M972" t="s">
        <v>34</v>
      </c>
      <c r="N972">
        <v>3</v>
      </c>
      <c r="O972" t="s">
        <v>132</v>
      </c>
      <c r="P972">
        <v>17</v>
      </c>
      <c r="Q972">
        <v>10</v>
      </c>
      <c r="R972" t="s">
        <v>36</v>
      </c>
      <c r="S972" t="s">
        <v>34</v>
      </c>
      <c r="T972" t="s">
        <v>67</v>
      </c>
      <c r="U972" t="s">
        <v>29</v>
      </c>
      <c r="V972" t="s">
        <v>67</v>
      </c>
      <c r="W972" t="s">
        <v>29</v>
      </c>
      <c r="X972" t="s">
        <v>34</v>
      </c>
      <c r="Y972" t="s">
        <v>1778</v>
      </c>
      <c r="Z972" t="s">
        <v>34</v>
      </c>
      <c r="AA972" t="s">
        <v>1758</v>
      </c>
    </row>
    <row r="973" spans="1:27" x14ac:dyDescent="0.3">
      <c r="A973" t="s">
        <v>1779</v>
      </c>
      <c r="B973">
        <v>759</v>
      </c>
      <c r="G973">
        <v>41</v>
      </c>
      <c r="O973" t="s">
        <v>39</v>
      </c>
      <c r="R973" t="s">
        <v>28</v>
      </c>
      <c r="S973" t="s">
        <v>29</v>
      </c>
      <c r="T973" t="s">
        <v>34</v>
      </c>
      <c r="U973" t="s">
        <v>29</v>
      </c>
      <c r="V973" t="s">
        <v>29</v>
      </c>
      <c r="W973" t="s">
        <v>29</v>
      </c>
      <c r="X973" t="s">
        <v>34</v>
      </c>
      <c r="Y973" t="s">
        <v>1780</v>
      </c>
      <c r="Z973" t="s">
        <v>29</v>
      </c>
      <c r="AA973" t="s">
        <v>1779</v>
      </c>
    </row>
    <row r="974" spans="1:27" x14ac:dyDescent="0.3">
      <c r="A974" t="s">
        <v>1781</v>
      </c>
      <c r="B974">
        <v>186</v>
      </c>
      <c r="C974" t="s">
        <v>29</v>
      </c>
      <c r="D974" t="s">
        <v>29</v>
      </c>
      <c r="E974" t="s">
        <v>32</v>
      </c>
      <c r="F974" t="s">
        <v>32</v>
      </c>
      <c r="G974">
        <v>56</v>
      </c>
      <c r="H974" t="s">
        <v>29</v>
      </c>
      <c r="I974" t="s">
        <v>33</v>
      </c>
      <c r="J974" t="s">
        <v>34</v>
      </c>
      <c r="K974" t="s">
        <v>29</v>
      </c>
      <c r="L974" t="s">
        <v>34</v>
      </c>
      <c r="M974" t="s">
        <v>34</v>
      </c>
      <c r="N974">
        <v>1</v>
      </c>
      <c r="O974" t="s">
        <v>27</v>
      </c>
      <c r="P974">
        <v>12</v>
      </c>
      <c r="Q974">
        <v>10</v>
      </c>
      <c r="R974" t="s">
        <v>36</v>
      </c>
      <c r="S974" t="s">
        <v>34</v>
      </c>
      <c r="T974" t="s">
        <v>67</v>
      </c>
      <c r="U974" t="s">
        <v>29</v>
      </c>
      <c r="V974" t="s">
        <v>67</v>
      </c>
      <c r="W974" t="s">
        <v>34</v>
      </c>
      <c r="X974" t="s">
        <v>29</v>
      </c>
      <c r="Y974" t="s">
        <v>1782</v>
      </c>
      <c r="Z974" t="s">
        <v>34</v>
      </c>
      <c r="AA974" t="s">
        <v>1781</v>
      </c>
    </row>
    <row r="975" spans="1:27" x14ac:dyDescent="0.3">
      <c r="A975" t="s">
        <v>1783</v>
      </c>
      <c r="B975">
        <v>2811</v>
      </c>
      <c r="G975">
        <v>64</v>
      </c>
      <c r="O975" t="s">
        <v>99</v>
      </c>
      <c r="R975" t="s">
        <v>51</v>
      </c>
      <c r="S975" t="s">
        <v>29</v>
      </c>
      <c r="T975" t="s">
        <v>29</v>
      </c>
      <c r="U975" t="s">
        <v>29</v>
      </c>
      <c r="V975" t="s">
        <v>29</v>
      </c>
      <c r="W975" t="s">
        <v>29</v>
      </c>
      <c r="X975" t="s">
        <v>34</v>
      </c>
      <c r="Y975" t="s">
        <v>1784</v>
      </c>
      <c r="Z975" t="s">
        <v>29</v>
      </c>
      <c r="AA975" t="s">
        <v>1783</v>
      </c>
    </row>
    <row r="976" spans="1:27" x14ac:dyDescent="0.3">
      <c r="A976" t="s">
        <v>1785</v>
      </c>
      <c r="B976">
        <v>510</v>
      </c>
      <c r="G976">
        <v>52</v>
      </c>
      <c r="O976" t="s">
        <v>43</v>
      </c>
      <c r="R976" t="s">
        <v>40</v>
      </c>
      <c r="S976" t="s">
        <v>34</v>
      </c>
      <c r="T976" t="s">
        <v>29</v>
      </c>
      <c r="U976" t="s">
        <v>29</v>
      </c>
      <c r="V976" t="s">
        <v>29</v>
      </c>
      <c r="W976" t="s">
        <v>29</v>
      </c>
      <c r="X976" t="s">
        <v>29</v>
      </c>
      <c r="Y976" t="s">
        <v>1786</v>
      </c>
      <c r="Z976" t="s">
        <v>29</v>
      </c>
      <c r="AA976" t="s">
        <v>1785</v>
      </c>
    </row>
    <row r="977" spans="1:27" x14ac:dyDescent="0.3">
      <c r="A977" t="s">
        <v>611</v>
      </c>
      <c r="B977">
        <v>93</v>
      </c>
      <c r="C977" t="s">
        <v>34</v>
      </c>
      <c r="D977" t="s">
        <v>29</v>
      </c>
      <c r="E977" t="s">
        <v>72</v>
      </c>
      <c r="F977" t="s">
        <v>72</v>
      </c>
      <c r="G977">
        <v>72</v>
      </c>
      <c r="H977" t="s">
        <v>29</v>
      </c>
      <c r="I977" t="s">
        <v>33</v>
      </c>
      <c r="J977" t="s">
        <v>29</v>
      </c>
      <c r="K977" t="s">
        <v>29</v>
      </c>
      <c r="L977" t="s">
        <v>34</v>
      </c>
      <c r="M977" t="s">
        <v>29</v>
      </c>
      <c r="N977">
        <v>2</v>
      </c>
      <c r="O977" t="s">
        <v>27</v>
      </c>
      <c r="P977">
        <v>23</v>
      </c>
      <c r="Q977">
        <v>15</v>
      </c>
      <c r="R977" t="s">
        <v>36</v>
      </c>
      <c r="S977" t="s">
        <v>34</v>
      </c>
      <c r="T977" t="s">
        <v>29</v>
      </c>
      <c r="U977" t="s">
        <v>29</v>
      </c>
      <c r="V977" t="s">
        <v>29</v>
      </c>
      <c r="W977" t="s">
        <v>29</v>
      </c>
      <c r="X977" t="s">
        <v>29</v>
      </c>
      <c r="Y977" t="s">
        <v>1787</v>
      </c>
      <c r="Z977" t="s">
        <v>34</v>
      </c>
      <c r="AA977" t="s">
        <v>611</v>
      </c>
    </row>
    <row r="978" spans="1:27" x14ac:dyDescent="0.3">
      <c r="A978" t="s">
        <v>357</v>
      </c>
      <c r="B978">
        <v>1440</v>
      </c>
      <c r="C978" t="s">
        <v>29</v>
      </c>
      <c r="D978" t="s">
        <v>29</v>
      </c>
      <c r="E978" t="s">
        <v>55</v>
      </c>
      <c r="F978" t="s">
        <v>55</v>
      </c>
      <c r="G978">
        <v>72</v>
      </c>
      <c r="H978" t="s">
        <v>29</v>
      </c>
      <c r="I978" t="s">
        <v>46</v>
      </c>
      <c r="J978" t="s">
        <v>29</v>
      </c>
      <c r="K978" t="s">
        <v>29</v>
      </c>
      <c r="L978" t="s">
        <v>34</v>
      </c>
      <c r="M978" t="s">
        <v>34</v>
      </c>
      <c r="N978">
        <v>2</v>
      </c>
      <c r="O978" t="s">
        <v>35</v>
      </c>
      <c r="P978">
        <v>7</v>
      </c>
      <c r="Q978">
        <v>4</v>
      </c>
      <c r="R978" t="s">
        <v>81</v>
      </c>
      <c r="S978" t="s">
        <v>34</v>
      </c>
      <c r="T978" t="s">
        <v>67</v>
      </c>
      <c r="U978" t="s">
        <v>29</v>
      </c>
      <c r="V978" t="s">
        <v>67</v>
      </c>
      <c r="W978" t="s">
        <v>29</v>
      </c>
      <c r="X978" t="s">
        <v>34</v>
      </c>
      <c r="Y978" t="s">
        <v>1788</v>
      </c>
      <c r="Z978" t="s">
        <v>34</v>
      </c>
      <c r="AA978" t="s">
        <v>357</v>
      </c>
    </row>
    <row r="979" spans="1:27" x14ac:dyDescent="0.3">
      <c r="A979" t="s">
        <v>1789</v>
      </c>
      <c r="B979">
        <v>3890</v>
      </c>
      <c r="G979">
        <v>39</v>
      </c>
      <c r="O979" t="s">
        <v>47</v>
      </c>
      <c r="R979" t="s">
        <v>28</v>
      </c>
      <c r="S979" t="s">
        <v>34</v>
      </c>
      <c r="T979" t="s">
        <v>34</v>
      </c>
      <c r="U979" t="s">
        <v>29</v>
      </c>
      <c r="V979" t="s">
        <v>29</v>
      </c>
      <c r="W979" t="s">
        <v>29</v>
      </c>
      <c r="X979" t="s">
        <v>34</v>
      </c>
      <c r="Y979" t="s">
        <v>1790</v>
      </c>
      <c r="Z979" t="s">
        <v>29</v>
      </c>
      <c r="AA979" t="s">
        <v>1789</v>
      </c>
    </row>
    <row r="980" spans="1:27" x14ac:dyDescent="0.3">
      <c r="A980" t="s">
        <v>1791</v>
      </c>
      <c r="B980">
        <v>724</v>
      </c>
      <c r="G980">
        <v>49</v>
      </c>
      <c r="O980" t="s">
        <v>47</v>
      </c>
      <c r="R980" t="s">
        <v>51</v>
      </c>
      <c r="S980" t="s">
        <v>29</v>
      </c>
      <c r="T980" t="s">
        <v>29</v>
      </c>
      <c r="U980" t="s">
        <v>29</v>
      </c>
      <c r="V980" t="s">
        <v>29</v>
      </c>
      <c r="W980" t="s">
        <v>29</v>
      </c>
      <c r="X980" t="s">
        <v>34</v>
      </c>
      <c r="Y980" t="s">
        <v>1792</v>
      </c>
      <c r="Z980" t="s">
        <v>29</v>
      </c>
      <c r="AA980" t="s">
        <v>1791</v>
      </c>
    </row>
    <row r="981" spans="1:27" x14ac:dyDescent="0.3">
      <c r="A981" t="s">
        <v>1793</v>
      </c>
      <c r="B981">
        <v>4559</v>
      </c>
      <c r="G981">
        <v>67</v>
      </c>
      <c r="O981" t="s">
        <v>50</v>
      </c>
      <c r="R981" t="s">
        <v>40</v>
      </c>
      <c r="S981" t="s">
        <v>34</v>
      </c>
      <c r="T981" t="s">
        <v>29</v>
      </c>
      <c r="U981" t="s">
        <v>29</v>
      </c>
      <c r="V981" t="s">
        <v>29</v>
      </c>
      <c r="W981" t="s">
        <v>29</v>
      </c>
      <c r="X981" t="s">
        <v>29</v>
      </c>
      <c r="Y981" t="s">
        <v>1794</v>
      </c>
      <c r="Z981" t="s">
        <v>29</v>
      </c>
      <c r="AA981" t="s">
        <v>1793</v>
      </c>
    </row>
    <row r="982" spans="1:27" x14ac:dyDescent="0.3">
      <c r="A982" t="s">
        <v>1795</v>
      </c>
      <c r="B982">
        <v>955</v>
      </c>
      <c r="G982">
        <v>37</v>
      </c>
      <c r="O982" t="s">
        <v>47</v>
      </c>
      <c r="R982" t="s">
        <v>40</v>
      </c>
      <c r="S982" t="s">
        <v>34</v>
      </c>
      <c r="T982" t="s">
        <v>34</v>
      </c>
      <c r="U982" t="s">
        <v>29</v>
      </c>
      <c r="V982" t="s">
        <v>29</v>
      </c>
      <c r="W982" t="s">
        <v>29</v>
      </c>
      <c r="X982" t="s">
        <v>29</v>
      </c>
      <c r="Y982" t="s">
        <v>1796</v>
      </c>
      <c r="Z982" t="s">
        <v>29</v>
      </c>
      <c r="AA982" t="s">
        <v>1795</v>
      </c>
    </row>
    <row r="983" spans="1:27" x14ac:dyDescent="0.3">
      <c r="A983" t="s">
        <v>1797</v>
      </c>
      <c r="B983">
        <v>1529</v>
      </c>
      <c r="C983" t="s">
        <v>29</v>
      </c>
      <c r="D983" t="s">
        <v>34</v>
      </c>
      <c r="E983" t="s">
        <v>55</v>
      </c>
      <c r="F983" t="s">
        <v>55</v>
      </c>
      <c r="G983">
        <v>56</v>
      </c>
      <c r="H983" t="s">
        <v>29</v>
      </c>
      <c r="I983" t="s">
        <v>33</v>
      </c>
      <c r="J983" t="s">
        <v>34</v>
      </c>
      <c r="K983" t="s">
        <v>34</v>
      </c>
      <c r="L983" t="s">
        <v>34</v>
      </c>
      <c r="M983" t="s">
        <v>34</v>
      </c>
      <c r="N983">
        <v>3</v>
      </c>
      <c r="O983" t="s">
        <v>465</v>
      </c>
      <c r="P983">
        <v>5</v>
      </c>
      <c r="Q983">
        <v>4</v>
      </c>
      <c r="R983" t="s">
        <v>28</v>
      </c>
      <c r="S983" t="s">
        <v>29</v>
      </c>
      <c r="T983" t="s">
        <v>67</v>
      </c>
      <c r="U983" t="s">
        <v>29</v>
      </c>
      <c r="V983" t="s">
        <v>67</v>
      </c>
      <c r="W983" t="s">
        <v>29</v>
      </c>
      <c r="X983" t="s">
        <v>29</v>
      </c>
      <c r="Y983" t="s">
        <v>1798</v>
      </c>
      <c r="Z983" t="s">
        <v>34</v>
      </c>
      <c r="AA983" t="s">
        <v>1797</v>
      </c>
    </row>
    <row r="984" spans="1:27" x14ac:dyDescent="0.3">
      <c r="A984" t="s">
        <v>312</v>
      </c>
      <c r="B984">
        <v>1509</v>
      </c>
      <c r="C984" t="s">
        <v>34</v>
      </c>
      <c r="D984" t="s">
        <v>29</v>
      </c>
      <c r="E984" t="s">
        <v>55</v>
      </c>
      <c r="F984" t="s">
        <v>55</v>
      </c>
      <c r="G984">
        <v>83</v>
      </c>
      <c r="H984" t="s">
        <v>29</v>
      </c>
      <c r="I984" t="s">
        <v>46</v>
      </c>
      <c r="J984" t="s">
        <v>29</v>
      </c>
      <c r="K984" t="s">
        <v>29</v>
      </c>
      <c r="L984" t="s">
        <v>34</v>
      </c>
      <c r="M984" t="s">
        <v>34</v>
      </c>
      <c r="N984">
        <v>2</v>
      </c>
      <c r="O984" t="s">
        <v>47</v>
      </c>
      <c r="P984">
        <v>12</v>
      </c>
      <c r="Q984">
        <v>15</v>
      </c>
      <c r="R984" t="s">
        <v>36</v>
      </c>
      <c r="S984" t="s">
        <v>34</v>
      </c>
      <c r="T984" t="s">
        <v>34</v>
      </c>
      <c r="U984" t="s">
        <v>29</v>
      </c>
      <c r="V984" t="s">
        <v>29</v>
      </c>
      <c r="W984" t="s">
        <v>29</v>
      </c>
      <c r="X984" t="s">
        <v>29</v>
      </c>
      <c r="Y984" t="s">
        <v>1799</v>
      </c>
      <c r="Z984" t="s">
        <v>34</v>
      </c>
      <c r="AA984" t="s">
        <v>312</v>
      </c>
    </row>
    <row r="985" spans="1:27" x14ac:dyDescent="0.3">
      <c r="A985" t="s">
        <v>458</v>
      </c>
      <c r="B985">
        <v>2598</v>
      </c>
      <c r="C985" t="s">
        <v>29</v>
      </c>
      <c r="D985" t="s">
        <v>29</v>
      </c>
      <c r="E985" t="s">
        <v>72</v>
      </c>
      <c r="F985" t="s">
        <v>54</v>
      </c>
      <c r="G985">
        <v>80</v>
      </c>
      <c r="H985" t="s">
        <v>29</v>
      </c>
      <c r="I985" t="s">
        <v>46</v>
      </c>
      <c r="J985" t="s">
        <v>29</v>
      </c>
      <c r="K985" t="s">
        <v>34</v>
      </c>
      <c r="L985" t="s">
        <v>34</v>
      </c>
      <c r="M985" t="s">
        <v>34</v>
      </c>
      <c r="N985">
        <v>4</v>
      </c>
      <c r="O985" t="s">
        <v>47</v>
      </c>
      <c r="P985">
        <v>7</v>
      </c>
      <c r="Q985">
        <v>5</v>
      </c>
      <c r="R985" t="s">
        <v>51</v>
      </c>
      <c r="S985" t="s">
        <v>29</v>
      </c>
      <c r="T985" t="s">
        <v>34</v>
      </c>
      <c r="U985" t="s">
        <v>29</v>
      </c>
      <c r="V985" t="s">
        <v>29</v>
      </c>
      <c r="W985" t="s">
        <v>29</v>
      </c>
      <c r="X985" t="s">
        <v>34</v>
      </c>
      <c r="Y985" t="s">
        <v>1800</v>
      </c>
      <c r="Z985" t="s">
        <v>29</v>
      </c>
      <c r="AA985" t="s">
        <v>458</v>
      </c>
    </row>
    <row r="986" spans="1:27" x14ac:dyDescent="0.3">
      <c r="A986" t="s">
        <v>1801</v>
      </c>
      <c r="B986">
        <v>766</v>
      </c>
      <c r="G986">
        <v>54</v>
      </c>
      <c r="O986" t="s">
        <v>27</v>
      </c>
      <c r="R986" t="s">
        <v>51</v>
      </c>
      <c r="S986" t="s">
        <v>34</v>
      </c>
      <c r="T986" t="s">
        <v>34</v>
      </c>
      <c r="U986" t="s">
        <v>29</v>
      </c>
      <c r="V986" t="s">
        <v>29</v>
      </c>
      <c r="W986" t="s">
        <v>29</v>
      </c>
      <c r="X986" t="s">
        <v>34</v>
      </c>
      <c r="Y986" t="s">
        <v>1802</v>
      </c>
      <c r="Z986" t="s">
        <v>29</v>
      </c>
      <c r="AA986" t="s">
        <v>1801</v>
      </c>
    </row>
    <row r="987" spans="1:27" x14ac:dyDescent="0.3">
      <c r="A987" t="s">
        <v>451</v>
      </c>
      <c r="B987">
        <v>684</v>
      </c>
      <c r="C987" t="s">
        <v>29</v>
      </c>
      <c r="D987" t="s">
        <v>29</v>
      </c>
      <c r="E987" t="s">
        <v>54</v>
      </c>
      <c r="F987" t="s">
        <v>54</v>
      </c>
      <c r="G987">
        <v>59</v>
      </c>
      <c r="H987" t="s">
        <v>34</v>
      </c>
      <c r="I987" t="s">
        <v>46</v>
      </c>
      <c r="J987" t="s">
        <v>34</v>
      </c>
      <c r="K987" t="s">
        <v>34</v>
      </c>
      <c r="L987" t="s">
        <v>29</v>
      </c>
      <c r="M987" t="s">
        <v>29</v>
      </c>
      <c r="N987">
        <v>1</v>
      </c>
      <c r="O987" t="s">
        <v>27</v>
      </c>
      <c r="P987">
        <v>10</v>
      </c>
      <c r="Q987">
        <v>7</v>
      </c>
      <c r="R987" t="s">
        <v>40</v>
      </c>
      <c r="S987" t="s">
        <v>29</v>
      </c>
      <c r="T987" t="s">
        <v>29</v>
      </c>
      <c r="U987" t="s">
        <v>29</v>
      </c>
      <c r="V987" t="s">
        <v>29</v>
      </c>
      <c r="W987" t="s">
        <v>29</v>
      </c>
      <c r="X987" t="s">
        <v>29</v>
      </c>
      <c r="Y987" t="s">
        <v>1803</v>
      </c>
      <c r="Z987" t="s">
        <v>29</v>
      </c>
      <c r="AA987" t="s">
        <v>451</v>
      </c>
    </row>
    <row r="988" spans="1:27" x14ac:dyDescent="0.3">
      <c r="A988" t="s">
        <v>569</v>
      </c>
      <c r="B988">
        <v>1010</v>
      </c>
      <c r="C988" t="s">
        <v>29</v>
      </c>
      <c r="D988" t="s">
        <v>29</v>
      </c>
      <c r="E988" t="s">
        <v>570</v>
      </c>
      <c r="F988" t="s">
        <v>54</v>
      </c>
      <c r="G988">
        <v>56</v>
      </c>
      <c r="H988" t="s">
        <v>29</v>
      </c>
      <c r="I988" t="s">
        <v>33</v>
      </c>
      <c r="J988" t="s">
        <v>34</v>
      </c>
      <c r="K988" t="s">
        <v>34</v>
      </c>
      <c r="L988" t="s">
        <v>34</v>
      </c>
      <c r="M988" t="s">
        <v>34</v>
      </c>
      <c r="N988">
        <v>1</v>
      </c>
      <c r="O988" t="s">
        <v>39</v>
      </c>
      <c r="P988">
        <v>6</v>
      </c>
      <c r="Q988">
        <v>5</v>
      </c>
      <c r="R988" t="s">
        <v>36</v>
      </c>
      <c r="S988" t="s">
        <v>29</v>
      </c>
      <c r="T988" t="s">
        <v>67</v>
      </c>
      <c r="U988" t="s">
        <v>29</v>
      </c>
      <c r="V988" t="s">
        <v>67</v>
      </c>
      <c r="W988" t="s">
        <v>29</v>
      </c>
      <c r="X988" t="s">
        <v>34</v>
      </c>
      <c r="Y988" t="s">
        <v>1804</v>
      </c>
      <c r="Z988" t="s">
        <v>34</v>
      </c>
      <c r="AA988" t="s">
        <v>569</v>
      </c>
    </row>
    <row r="989" spans="1:27" x14ac:dyDescent="0.3">
      <c r="A989" t="s">
        <v>1797</v>
      </c>
      <c r="B989">
        <v>1771</v>
      </c>
      <c r="C989" t="s">
        <v>29</v>
      </c>
      <c r="D989" t="s">
        <v>34</v>
      </c>
      <c r="E989" t="s">
        <v>55</v>
      </c>
      <c r="F989" t="s">
        <v>55</v>
      </c>
      <c r="G989">
        <v>55</v>
      </c>
      <c r="H989" t="s">
        <v>29</v>
      </c>
      <c r="I989" t="s">
        <v>33</v>
      </c>
      <c r="J989" t="s">
        <v>34</v>
      </c>
      <c r="K989" t="s">
        <v>34</v>
      </c>
      <c r="L989" t="s">
        <v>34</v>
      </c>
      <c r="M989" t="s">
        <v>34</v>
      </c>
      <c r="N989">
        <v>3</v>
      </c>
      <c r="O989" t="s">
        <v>50</v>
      </c>
      <c r="P989">
        <v>5</v>
      </c>
      <c r="Q989">
        <v>4</v>
      </c>
      <c r="R989" t="s">
        <v>40</v>
      </c>
      <c r="S989" t="s">
        <v>34</v>
      </c>
      <c r="T989" t="s">
        <v>29</v>
      </c>
      <c r="U989" t="s">
        <v>29</v>
      </c>
      <c r="V989" t="s">
        <v>29</v>
      </c>
      <c r="W989" t="s">
        <v>29</v>
      </c>
      <c r="X989" t="s">
        <v>29</v>
      </c>
      <c r="Y989" t="s">
        <v>1805</v>
      </c>
      <c r="Z989" t="s">
        <v>29</v>
      </c>
      <c r="AA989" t="s">
        <v>1797</v>
      </c>
    </row>
    <row r="990" spans="1:27" x14ac:dyDescent="0.3">
      <c r="A990" t="s">
        <v>1806</v>
      </c>
      <c r="B990">
        <v>1799</v>
      </c>
      <c r="C990" t="s">
        <v>34</v>
      </c>
      <c r="D990" t="s">
        <v>34</v>
      </c>
      <c r="E990" t="s">
        <v>32</v>
      </c>
      <c r="F990" t="s">
        <v>32</v>
      </c>
      <c r="G990">
        <v>50</v>
      </c>
      <c r="H990" t="s">
        <v>34</v>
      </c>
      <c r="I990" t="s">
        <v>33</v>
      </c>
      <c r="J990" t="s">
        <v>34</v>
      </c>
      <c r="K990" t="s">
        <v>34</v>
      </c>
      <c r="L990" t="s">
        <v>29</v>
      </c>
      <c r="M990" t="s">
        <v>29</v>
      </c>
      <c r="N990">
        <v>2</v>
      </c>
      <c r="O990" t="s">
        <v>43</v>
      </c>
      <c r="P990">
        <v>12</v>
      </c>
      <c r="Q990">
        <v>6</v>
      </c>
      <c r="R990" t="s">
        <v>81</v>
      </c>
      <c r="S990" t="s">
        <v>34</v>
      </c>
      <c r="T990" t="s">
        <v>67</v>
      </c>
      <c r="U990" t="s">
        <v>34</v>
      </c>
      <c r="V990" t="s">
        <v>67</v>
      </c>
      <c r="W990" t="s">
        <v>29</v>
      </c>
      <c r="X990" t="s">
        <v>34</v>
      </c>
      <c r="Y990" t="s">
        <v>1807</v>
      </c>
      <c r="Z990" t="s">
        <v>34</v>
      </c>
      <c r="AA990" t="s">
        <v>1806</v>
      </c>
    </row>
    <row r="991" spans="1:27" x14ac:dyDescent="0.3">
      <c r="A991" t="s">
        <v>662</v>
      </c>
      <c r="B991">
        <v>296</v>
      </c>
      <c r="C991" t="s">
        <v>29</v>
      </c>
      <c r="D991" t="s">
        <v>29</v>
      </c>
      <c r="E991" t="s">
        <v>55</v>
      </c>
      <c r="F991" t="s">
        <v>55</v>
      </c>
      <c r="G991">
        <v>74</v>
      </c>
      <c r="H991" t="s">
        <v>34</v>
      </c>
      <c r="I991" t="s">
        <v>46</v>
      </c>
      <c r="J991" t="s">
        <v>29</v>
      </c>
      <c r="K991" t="s">
        <v>29</v>
      </c>
      <c r="L991" t="s">
        <v>34</v>
      </c>
      <c r="M991" t="s">
        <v>34</v>
      </c>
      <c r="N991">
        <v>2</v>
      </c>
      <c r="O991" t="s">
        <v>39</v>
      </c>
      <c r="P991">
        <v>10</v>
      </c>
      <c r="Q991">
        <v>10</v>
      </c>
      <c r="R991" t="s">
        <v>81</v>
      </c>
      <c r="S991" t="s">
        <v>34</v>
      </c>
      <c r="T991" t="s">
        <v>34</v>
      </c>
      <c r="U991" t="s">
        <v>29</v>
      </c>
      <c r="V991" t="s">
        <v>34</v>
      </c>
      <c r="W991" t="s">
        <v>29</v>
      </c>
      <c r="X991" t="s">
        <v>29</v>
      </c>
      <c r="Y991" t="s">
        <v>1808</v>
      </c>
      <c r="Z991" t="s">
        <v>34</v>
      </c>
      <c r="AA991" t="s">
        <v>662</v>
      </c>
    </row>
    <row r="992" spans="1:27" x14ac:dyDescent="0.3">
      <c r="A992" t="s">
        <v>1809</v>
      </c>
      <c r="B992">
        <v>210</v>
      </c>
      <c r="C992" t="s">
        <v>29</v>
      </c>
      <c r="D992" t="s">
        <v>29</v>
      </c>
      <c r="E992" t="s">
        <v>32</v>
      </c>
      <c r="F992" t="s">
        <v>32</v>
      </c>
      <c r="G992">
        <v>78</v>
      </c>
      <c r="H992" t="s">
        <v>29</v>
      </c>
      <c r="I992" t="s">
        <v>33</v>
      </c>
      <c r="J992" t="s">
        <v>34</v>
      </c>
      <c r="K992" t="s">
        <v>34</v>
      </c>
      <c r="L992" t="s">
        <v>29</v>
      </c>
      <c r="M992" t="s">
        <v>29</v>
      </c>
      <c r="N992">
        <v>1</v>
      </c>
      <c r="O992" t="s">
        <v>39</v>
      </c>
      <c r="P992">
        <v>6</v>
      </c>
      <c r="Q992">
        <v>5</v>
      </c>
      <c r="R992" t="s">
        <v>36</v>
      </c>
      <c r="S992" t="s">
        <v>34</v>
      </c>
      <c r="T992" t="s">
        <v>67</v>
      </c>
      <c r="U992" t="s">
        <v>29</v>
      </c>
      <c r="V992" t="s">
        <v>67</v>
      </c>
      <c r="W992" t="s">
        <v>29</v>
      </c>
      <c r="X992" t="s">
        <v>34</v>
      </c>
      <c r="Y992" t="s">
        <v>1810</v>
      </c>
      <c r="Z992" t="s">
        <v>34</v>
      </c>
      <c r="AA992" t="s">
        <v>1809</v>
      </c>
    </row>
    <row r="993" spans="1:27" x14ac:dyDescent="0.3">
      <c r="A993" t="s">
        <v>1811</v>
      </c>
      <c r="B993">
        <v>2396</v>
      </c>
      <c r="G993">
        <v>55</v>
      </c>
      <c r="O993" t="s">
        <v>39</v>
      </c>
      <c r="R993" t="s">
        <v>51</v>
      </c>
      <c r="S993" t="s">
        <v>29</v>
      </c>
      <c r="T993" t="s">
        <v>34</v>
      </c>
      <c r="U993" t="s">
        <v>29</v>
      </c>
      <c r="V993" t="s">
        <v>29</v>
      </c>
      <c r="W993" t="s">
        <v>29</v>
      </c>
      <c r="X993" t="s">
        <v>34</v>
      </c>
      <c r="Y993" t="s">
        <v>1812</v>
      </c>
      <c r="Z993" t="s">
        <v>29</v>
      </c>
      <c r="AA993" t="s">
        <v>1811</v>
      </c>
    </row>
    <row r="994" spans="1:27" x14ac:dyDescent="0.3">
      <c r="A994" t="s">
        <v>1473</v>
      </c>
      <c r="B994">
        <v>993</v>
      </c>
      <c r="C994" t="s">
        <v>29</v>
      </c>
      <c r="D994" t="s">
        <v>29</v>
      </c>
      <c r="E994" t="s">
        <v>54</v>
      </c>
      <c r="F994" t="s">
        <v>54</v>
      </c>
      <c r="G994">
        <v>75</v>
      </c>
      <c r="H994" t="s">
        <v>29</v>
      </c>
      <c r="I994" t="s">
        <v>33</v>
      </c>
      <c r="J994" t="s">
        <v>29</v>
      </c>
      <c r="K994" t="s">
        <v>29</v>
      </c>
      <c r="L994" t="s">
        <v>34</v>
      </c>
      <c r="M994" t="s">
        <v>34</v>
      </c>
      <c r="N994">
        <v>2</v>
      </c>
      <c r="O994" t="s">
        <v>27</v>
      </c>
      <c r="P994">
        <v>8</v>
      </c>
      <c r="Q994">
        <v>6</v>
      </c>
      <c r="R994" t="s">
        <v>40</v>
      </c>
      <c r="S994" t="s">
        <v>34</v>
      </c>
      <c r="T994" t="s">
        <v>29</v>
      </c>
      <c r="U994" t="s">
        <v>29</v>
      </c>
      <c r="V994" t="s">
        <v>29</v>
      </c>
      <c r="W994" t="s">
        <v>29</v>
      </c>
      <c r="X994" t="s">
        <v>34</v>
      </c>
      <c r="Y994" t="s">
        <v>1813</v>
      </c>
      <c r="Z994" t="s">
        <v>34</v>
      </c>
      <c r="AA994" t="s">
        <v>1473</v>
      </c>
    </row>
    <row r="995" spans="1:27" x14ac:dyDescent="0.3">
      <c r="A995" t="s">
        <v>365</v>
      </c>
      <c r="B995">
        <v>1376</v>
      </c>
      <c r="C995" t="s">
        <v>34</v>
      </c>
      <c r="D995" t="s">
        <v>29</v>
      </c>
      <c r="E995" t="s">
        <v>32</v>
      </c>
      <c r="F995" t="s">
        <v>32</v>
      </c>
      <c r="G995">
        <v>65</v>
      </c>
      <c r="H995" t="s">
        <v>34</v>
      </c>
      <c r="I995" t="s">
        <v>46</v>
      </c>
      <c r="J995" t="s">
        <v>34</v>
      </c>
      <c r="K995" t="s">
        <v>29</v>
      </c>
      <c r="L995" t="s">
        <v>34</v>
      </c>
      <c r="M995" t="s">
        <v>34</v>
      </c>
      <c r="N995">
        <v>2</v>
      </c>
      <c r="O995" t="s">
        <v>50</v>
      </c>
      <c r="P995">
        <v>12</v>
      </c>
      <c r="Q995">
        <v>7</v>
      </c>
      <c r="R995" t="s">
        <v>36</v>
      </c>
      <c r="S995" t="s">
        <v>34</v>
      </c>
      <c r="T995" t="s">
        <v>67</v>
      </c>
      <c r="U995" t="s">
        <v>34</v>
      </c>
      <c r="V995" t="s">
        <v>67</v>
      </c>
      <c r="W995" t="s">
        <v>34</v>
      </c>
      <c r="X995" t="s">
        <v>34</v>
      </c>
      <c r="Y995" t="s">
        <v>1814</v>
      </c>
      <c r="Z995" t="s">
        <v>34</v>
      </c>
      <c r="AA995" t="s">
        <v>365</v>
      </c>
    </row>
    <row r="996" spans="1:27" x14ac:dyDescent="0.3">
      <c r="A996" t="s">
        <v>423</v>
      </c>
      <c r="B996">
        <v>1806</v>
      </c>
      <c r="C996" t="s">
        <v>29</v>
      </c>
      <c r="D996" t="s">
        <v>34</v>
      </c>
      <c r="E996" t="s">
        <v>32</v>
      </c>
      <c r="F996" t="s">
        <v>32</v>
      </c>
      <c r="G996">
        <v>53</v>
      </c>
      <c r="H996" t="s">
        <v>34</v>
      </c>
      <c r="I996" t="s">
        <v>33</v>
      </c>
      <c r="J996" t="s">
        <v>34</v>
      </c>
      <c r="K996" t="s">
        <v>29</v>
      </c>
      <c r="L996" t="s">
        <v>29</v>
      </c>
      <c r="M996" t="s">
        <v>34</v>
      </c>
      <c r="N996">
        <v>3</v>
      </c>
      <c r="O996" t="s">
        <v>27</v>
      </c>
      <c r="P996">
        <v>9</v>
      </c>
      <c r="Q996">
        <v>8</v>
      </c>
      <c r="R996" t="s">
        <v>81</v>
      </c>
      <c r="S996" t="s">
        <v>34</v>
      </c>
      <c r="T996" t="s">
        <v>34</v>
      </c>
      <c r="U996" t="s">
        <v>29</v>
      </c>
      <c r="V996" t="s">
        <v>29</v>
      </c>
      <c r="W996" t="s">
        <v>29</v>
      </c>
      <c r="X996" t="s">
        <v>34</v>
      </c>
      <c r="Y996" t="s">
        <v>1815</v>
      </c>
      <c r="Z996" t="s">
        <v>34</v>
      </c>
      <c r="AA996" t="s">
        <v>423</v>
      </c>
    </row>
    <row r="997" spans="1:27" x14ac:dyDescent="0.3">
      <c r="A997" t="s">
        <v>603</v>
      </c>
      <c r="B997">
        <v>714</v>
      </c>
      <c r="C997" t="s">
        <v>29</v>
      </c>
      <c r="D997" t="s">
        <v>34</v>
      </c>
      <c r="E997" t="s">
        <v>55</v>
      </c>
      <c r="F997" t="s">
        <v>55</v>
      </c>
      <c r="G997">
        <v>54</v>
      </c>
      <c r="H997" t="s">
        <v>29</v>
      </c>
      <c r="I997" t="s">
        <v>33</v>
      </c>
      <c r="J997" t="s">
        <v>29</v>
      </c>
      <c r="K997" t="s">
        <v>34</v>
      </c>
      <c r="L997" t="s">
        <v>34</v>
      </c>
      <c r="M997" t="s">
        <v>34</v>
      </c>
      <c r="N997">
        <v>4</v>
      </c>
      <c r="O997" t="s">
        <v>132</v>
      </c>
      <c r="P997">
        <v>14</v>
      </c>
      <c r="Q997">
        <v>12</v>
      </c>
      <c r="R997" t="s">
        <v>161</v>
      </c>
      <c r="S997" t="s">
        <v>34</v>
      </c>
      <c r="T997" t="s">
        <v>34</v>
      </c>
      <c r="U997" t="s">
        <v>29</v>
      </c>
      <c r="V997" t="s">
        <v>34</v>
      </c>
      <c r="W997" t="s">
        <v>29</v>
      </c>
      <c r="X997" t="s">
        <v>34</v>
      </c>
      <c r="Y997" t="s">
        <v>1816</v>
      </c>
      <c r="Z997" t="s">
        <v>34</v>
      </c>
      <c r="AA997" t="s">
        <v>603</v>
      </c>
    </row>
    <row r="998" spans="1:27" x14ac:dyDescent="0.3">
      <c r="A998" t="s">
        <v>1218</v>
      </c>
      <c r="B998">
        <v>609</v>
      </c>
      <c r="G998">
        <v>41</v>
      </c>
      <c r="O998" t="s">
        <v>50</v>
      </c>
      <c r="R998" t="s">
        <v>40</v>
      </c>
      <c r="S998" t="s">
        <v>34</v>
      </c>
      <c r="T998" t="s">
        <v>29</v>
      </c>
      <c r="U998" t="s">
        <v>34</v>
      </c>
      <c r="V998" t="s">
        <v>29</v>
      </c>
      <c r="W998" t="s">
        <v>29</v>
      </c>
      <c r="X998" t="s">
        <v>29</v>
      </c>
      <c r="Y998" t="s">
        <v>1817</v>
      </c>
      <c r="Z998" t="s">
        <v>29</v>
      </c>
      <c r="AA998" t="s">
        <v>1218</v>
      </c>
    </row>
    <row r="999" spans="1:27" x14ac:dyDescent="0.3">
      <c r="A999" t="s">
        <v>1818</v>
      </c>
      <c r="B999">
        <v>1604</v>
      </c>
      <c r="C999" t="s">
        <v>29</v>
      </c>
      <c r="D999" t="s">
        <v>29</v>
      </c>
      <c r="E999" t="s">
        <v>54</v>
      </c>
      <c r="F999" t="s">
        <v>54</v>
      </c>
      <c r="G999">
        <v>56</v>
      </c>
      <c r="H999" t="s">
        <v>34</v>
      </c>
      <c r="I999" t="s">
        <v>33</v>
      </c>
      <c r="J999" t="s">
        <v>29</v>
      </c>
      <c r="K999" t="s">
        <v>34</v>
      </c>
      <c r="L999" t="s">
        <v>29</v>
      </c>
      <c r="M999" t="s">
        <v>34</v>
      </c>
      <c r="N999">
        <v>3</v>
      </c>
      <c r="O999" t="s">
        <v>39</v>
      </c>
      <c r="P999">
        <v>15</v>
      </c>
      <c r="Q999">
        <v>10</v>
      </c>
      <c r="R999" t="s">
        <v>36</v>
      </c>
      <c r="S999" t="s">
        <v>29</v>
      </c>
      <c r="T999" t="s">
        <v>67</v>
      </c>
      <c r="U999" t="s">
        <v>29</v>
      </c>
      <c r="V999" t="s">
        <v>67</v>
      </c>
      <c r="W999" t="s">
        <v>29</v>
      </c>
      <c r="X999" t="s">
        <v>34</v>
      </c>
      <c r="Y999" t="s">
        <v>1819</v>
      </c>
      <c r="Z999" t="s">
        <v>34</v>
      </c>
      <c r="AA999" t="s">
        <v>1818</v>
      </c>
    </row>
    <row r="1000" spans="1:27" x14ac:dyDescent="0.3">
      <c r="A1000" t="s">
        <v>987</v>
      </c>
      <c r="B1000">
        <v>6</v>
      </c>
      <c r="G1000">
        <v>50</v>
      </c>
      <c r="O1000" t="s">
        <v>50</v>
      </c>
      <c r="R1000" t="s">
        <v>40</v>
      </c>
      <c r="S1000" t="s">
        <v>29</v>
      </c>
      <c r="T1000" t="s">
        <v>29</v>
      </c>
      <c r="U1000" t="s">
        <v>29</v>
      </c>
      <c r="V1000" t="s">
        <v>29</v>
      </c>
      <c r="W1000" t="s">
        <v>29</v>
      </c>
      <c r="X1000" t="s">
        <v>29</v>
      </c>
      <c r="Y1000" t="s">
        <v>1820</v>
      </c>
      <c r="Z1000" t="s">
        <v>29</v>
      </c>
      <c r="AA1000" t="s">
        <v>987</v>
      </c>
    </row>
    <row r="1001" spans="1:27" x14ac:dyDescent="0.3">
      <c r="A1001" t="s">
        <v>621</v>
      </c>
      <c r="B1001">
        <v>4642</v>
      </c>
      <c r="G1001">
        <v>62</v>
      </c>
      <c r="O1001" t="s">
        <v>27</v>
      </c>
      <c r="R1001" t="s">
        <v>40</v>
      </c>
      <c r="S1001" t="s">
        <v>29</v>
      </c>
      <c r="T1001" t="s">
        <v>29</v>
      </c>
      <c r="U1001" t="s">
        <v>29</v>
      </c>
      <c r="V1001" t="s">
        <v>29</v>
      </c>
      <c r="W1001" t="s">
        <v>29</v>
      </c>
      <c r="X1001" t="s">
        <v>29</v>
      </c>
      <c r="Y1001" t="s">
        <v>1821</v>
      </c>
      <c r="Z1001" t="s">
        <v>29</v>
      </c>
      <c r="AA1001" t="s">
        <v>621</v>
      </c>
    </row>
    <row r="1002" spans="1:27" x14ac:dyDescent="0.3">
      <c r="A1002" t="s">
        <v>300</v>
      </c>
      <c r="B1002">
        <v>262</v>
      </c>
      <c r="C1002" t="s">
        <v>34</v>
      </c>
      <c r="D1002" t="s">
        <v>34</v>
      </c>
      <c r="E1002" t="s">
        <v>54</v>
      </c>
      <c r="F1002" t="s">
        <v>54</v>
      </c>
      <c r="G1002">
        <v>50</v>
      </c>
      <c r="H1002" t="s">
        <v>34</v>
      </c>
      <c r="I1002" t="s">
        <v>46</v>
      </c>
      <c r="J1002" t="s">
        <v>29</v>
      </c>
      <c r="K1002" t="s">
        <v>34</v>
      </c>
      <c r="L1002" t="s">
        <v>29</v>
      </c>
      <c r="M1002" t="s">
        <v>29</v>
      </c>
      <c r="N1002">
        <v>2</v>
      </c>
      <c r="O1002" t="s">
        <v>39</v>
      </c>
      <c r="P1002">
        <v>12</v>
      </c>
      <c r="Q1002">
        <v>12</v>
      </c>
      <c r="R1002" t="s">
        <v>36</v>
      </c>
      <c r="S1002" t="s">
        <v>34</v>
      </c>
      <c r="T1002" t="s">
        <v>34</v>
      </c>
      <c r="U1002" t="s">
        <v>34</v>
      </c>
      <c r="V1002" t="s">
        <v>29</v>
      </c>
      <c r="W1002" t="s">
        <v>34</v>
      </c>
      <c r="X1002" t="s">
        <v>34</v>
      </c>
      <c r="Y1002" t="s">
        <v>1822</v>
      </c>
      <c r="Z1002" t="s">
        <v>34</v>
      </c>
      <c r="AA1002" t="s">
        <v>300</v>
      </c>
    </row>
    <row r="1003" spans="1:27" x14ac:dyDescent="0.3">
      <c r="A1003" t="s">
        <v>1620</v>
      </c>
      <c r="B1003">
        <v>427</v>
      </c>
      <c r="C1003" t="s">
        <v>29</v>
      </c>
      <c r="D1003" t="s">
        <v>29</v>
      </c>
      <c r="E1003" t="s">
        <v>32</v>
      </c>
      <c r="F1003" t="s">
        <v>32</v>
      </c>
      <c r="G1003">
        <v>65</v>
      </c>
      <c r="H1003" t="s">
        <v>29</v>
      </c>
      <c r="I1003" t="s">
        <v>33</v>
      </c>
      <c r="J1003" t="s">
        <v>34</v>
      </c>
      <c r="K1003" t="s">
        <v>34</v>
      </c>
      <c r="L1003" t="s">
        <v>29</v>
      </c>
      <c r="M1003" t="s">
        <v>29</v>
      </c>
      <c r="N1003">
        <v>2</v>
      </c>
      <c r="O1003" t="s">
        <v>39</v>
      </c>
      <c r="P1003">
        <v>6</v>
      </c>
      <c r="Q1003">
        <v>5</v>
      </c>
      <c r="R1003" t="s">
        <v>40</v>
      </c>
      <c r="S1003" t="s">
        <v>34</v>
      </c>
      <c r="T1003" t="s">
        <v>29</v>
      </c>
      <c r="U1003" t="s">
        <v>29</v>
      </c>
      <c r="V1003" t="s">
        <v>29</v>
      </c>
      <c r="W1003" t="s">
        <v>29</v>
      </c>
      <c r="X1003" t="s">
        <v>29</v>
      </c>
      <c r="Y1003" t="s">
        <v>1823</v>
      </c>
      <c r="Z1003" t="s">
        <v>34</v>
      </c>
      <c r="AA1003" t="s">
        <v>1620</v>
      </c>
    </row>
    <row r="1004" spans="1:27" x14ac:dyDescent="0.3">
      <c r="A1004" t="s">
        <v>74</v>
      </c>
      <c r="B1004">
        <v>1003</v>
      </c>
      <c r="C1004" t="s">
        <v>29</v>
      </c>
      <c r="D1004" t="s">
        <v>29</v>
      </c>
      <c r="E1004" t="s">
        <v>54</v>
      </c>
      <c r="F1004" t="s">
        <v>54</v>
      </c>
      <c r="G1004">
        <v>53</v>
      </c>
      <c r="H1004" t="s">
        <v>34</v>
      </c>
      <c r="I1004" t="s">
        <v>46</v>
      </c>
      <c r="J1004" t="s">
        <v>34</v>
      </c>
      <c r="K1004" t="s">
        <v>34</v>
      </c>
      <c r="L1004" t="s">
        <v>34</v>
      </c>
      <c r="M1004" t="s">
        <v>29</v>
      </c>
      <c r="N1004">
        <v>1</v>
      </c>
      <c r="O1004" t="s">
        <v>27</v>
      </c>
      <c r="P1004">
        <v>9</v>
      </c>
      <c r="Q1004">
        <v>6</v>
      </c>
      <c r="R1004" t="s">
        <v>40</v>
      </c>
      <c r="S1004" t="s">
        <v>34</v>
      </c>
      <c r="T1004" t="s">
        <v>29</v>
      </c>
      <c r="U1004" t="s">
        <v>29</v>
      </c>
      <c r="V1004" t="s">
        <v>29</v>
      </c>
      <c r="W1004" t="s">
        <v>29</v>
      </c>
      <c r="X1004" t="s">
        <v>29</v>
      </c>
      <c r="Y1004" t="s">
        <v>1824</v>
      </c>
      <c r="Z1004" t="s">
        <v>34</v>
      </c>
      <c r="AA1004" t="s">
        <v>74</v>
      </c>
    </row>
    <row r="1005" spans="1:27" x14ac:dyDescent="0.3">
      <c r="A1005" t="s">
        <v>1182</v>
      </c>
      <c r="B1005">
        <v>1720</v>
      </c>
      <c r="C1005" t="s">
        <v>29</v>
      </c>
      <c r="D1005" t="s">
        <v>29</v>
      </c>
      <c r="E1005" t="s">
        <v>55</v>
      </c>
      <c r="F1005" t="s">
        <v>55</v>
      </c>
      <c r="G1005">
        <v>66</v>
      </c>
      <c r="H1005" t="s">
        <v>29</v>
      </c>
      <c r="I1005" t="s">
        <v>33</v>
      </c>
      <c r="J1005" t="s">
        <v>29</v>
      </c>
      <c r="K1005" t="s">
        <v>29</v>
      </c>
      <c r="L1005" t="s">
        <v>34</v>
      </c>
      <c r="M1005" t="s">
        <v>34</v>
      </c>
      <c r="N1005">
        <v>2</v>
      </c>
      <c r="O1005" t="s">
        <v>39</v>
      </c>
      <c r="P1005">
        <v>3</v>
      </c>
      <c r="Q1005">
        <v>2</v>
      </c>
      <c r="R1005" t="s">
        <v>36</v>
      </c>
      <c r="S1005" t="s">
        <v>34</v>
      </c>
      <c r="T1005" t="s">
        <v>67</v>
      </c>
      <c r="U1005" t="s">
        <v>29</v>
      </c>
      <c r="V1005" t="s">
        <v>67</v>
      </c>
      <c r="W1005" t="s">
        <v>29</v>
      </c>
      <c r="X1005" t="s">
        <v>34</v>
      </c>
      <c r="Y1005" t="s">
        <v>1825</v>
      </c>
      <c r="Z1005" t="s">
        <v>34</v>
      </c>
      <c r="AA1005" t="s">
        <v>1182</v>
      </c>
    </row>
    <row r="1006" spans="1:27" x14ac:dyDescent="0.3">
      <c r="A1006" t="s">
        <v>1826</v>
      </c>
      <c r="B1006">
        <v>4290</v>
      </c>
      <c r="G1006">
        <v>58</v>
      </c>
      <c r="O1006" t="s">
        <v>47</v>
      </c>
      <c r="R1006" t="s">
        <v>40</v>
      </c>
      <c r="S1006" t="s">
        <v>34</v>
      </c>
      <c r="T1006" t="s">
        <v>34</v>
      </c>
      <c r="U1006" t="s">
        <v>29</v>
      </c>
      <c r="V1006" t="s">
        <v>29</v>
      </c>
      <c r="W1006" t="s">
        <v>29</v>
      </c>
      <c r="X1006" t="s">
        <v>34</v>
      </c>
      <c r="Y1006" t="s">
        <v>1827</v>
      </c>
      <c r="Z1006" t="s">
        <v>29</v>
      </c>
      <c r="AA1006" t="s">
        <v>1826</v>
      </c>
    </row>
    <row r="1007" spans="1:27" x14ac:dyDescent="0.3">
      <c r="A1007" t="s">
        <v>1828</v>
      </c>
      <c r="B1007">
        <v>3233</v>
      </c>
      <c r="G1007">
        <v>89</v>
      </c>
      <c r="O1007" t="s">
        <v>43</v>
      </c>
      <c r="R1007" t="s">
        <v>40</v>
      </c>
      <c r="S1007" t="s">
        <v>34</v>
      </c>
      <c r="T1007" t="s">
        <v>29</v>
      </c>
      <c r="U1007" t="s">
        <v>29</v>
      </c>
      <c r="V1007" t="s">
        <v>29</v>
      </c>
      <c r="W1007" t="s">
        <v>29</v>
      </c>
      <c r="X1007" t="s">
        <v>34</v>
      </c>
      <c r="Y1007" t="s">
        <v>1829</v>
      </c>
      <c r="Z1007" t="s">
        <v>29</v>
      </c>
      <c r="AA1007" t="s">
        <v>1828</v>
      </c>
    </row>
    <row r="1008" spans="1:27" x14ac:dyDescent="0.3">
      <c r="A1008" t="s">
        <v>1830</v>
      </c>
      <c r="B1008">
        <v>419</v>
      </c>
      <c r="C1008" t="s">
        <v>29</v>
      </c>
      <c r="D1008" t="s">
        <v>29</v>
      </c>
      <c r="E1008" t="s">
        <v>32</v>
      </c>
      <c r="F1008" t="s">
        <v>32</v>
      </c>
      <c r="G1008">
        <v>83</v>
      </c>
      <c r="H1008" t="s">
        <v>29</v>
      </c>
      <c r="I1008" t="s">
        <v>33</v>
      </c>
      <c r="J1008" t="s">
        <v>29</v>
      </c>
      <c r="K1008" t="s">
        <v>29</v>
      </c>
      <c r="L1008" t="s">
        <v>29</v>
      </c>
      <c r="M1008" t="s">
        <v>29</v>
      </c>
      <c r="N1008">
        <v>2</v>
      </c>
      <c r="O1008" t="s">
        <v>39</v>
      </c>
      <c r="P1008">
        <v>15</v>
      </c>
      <c r="Q1008">
        <v>12</v>
      </c>
      <c r="R1008" t="s">
        <v>36</v>
      </c>
      <c r="S1008" t="s">
        <v>29</v>
      </c>
      <c r="T1008" t="s">
        <v>29</v>
      </c>
      <c r="U1008" t="s">
        <v>29</v>
      </c>
      <c r="V1008" t="s">
        <v>29</v>
      </c>
      <c r="W1008" t="s">
        <v>29</v>
      </c>
      <c r="X1008" t="s">
        <v>34</v>
      </c>
      <c r="Y1008" t="s">
        <v>1831</v>
      </c>
      <c r="Z1008" t="s">
        <v>34</v>
      </c>
      <c r="AA1008" t="s">
        <v>1830</v>
      </c>
    </row>
    <row r="1009" spans="1:27" x14ac:dyDescent="0.3">
      <c r="A1009" t="s">
        <v>1832</v>
      </c>
      <c r="B1009">
        <v>40</v>
      </c>
      <c r="C1009" t="s">
        <v>29</v>
      </c>
      <c r="D1009" t="s">
        <v>29</v>
      </c>
      <c r="E1009" t="s">
        <v>54</v>
      </c>
      <c r="F1009" t="s">
        <v>54</v>
      </c>
      <c r="G1009">
        <v>41</v>
      </c>
      <c r="H1009" t="s">
        <v>29</v>
      </c>
      <c r="I1009" t="s">
        <v>33</v>
      </c>
      <c r="J1009" t="s">
        <v>29</v>
      </c>
      <c r="K1009" t="s">
        <v>29</v>
      </c>
      <c r="L1009" t="s">
        <v>29</v>
      </c>
      <c r="M1009" t="s">
        <v>29</v>
      </c>
      <c r="N1009">
        <v>2</v>
      </c>
      <c r="O1009" t="s">
        <v>132</v>
      </c>
      <c r="P1009">
        <v>10</v>
      </c>
      <c r="Q1009">
        <v>7</v>
      </c>
      <c r="R1009" t="s">
        <v>28</v>
      </c>
      <c r="S1009" t="s">
        <v>29</v>
      </c>
      <c r="T1009" t="s">
        <v>67</v>
      </c>
      <c r="U1009" t="s">
        <v>29</v>
      </c>
      <c r="V1009" t="s">
        <v>67</v>
      </c>
      <c r="W1009" t="s">
        <v>29</v>
      </c>
      <c r="X1009" t="s">
        <v>34</v>
      </c>
      <c r="Y1009" t="s">
        <v>1833</v>
      </c>
      <c r="Z1009" t="s">
        <v>34</v>
      </c>
      <c r="AA1009" t="s">
        <v>1832</v>
      </c>
    </row>
    <row r="1010" spans="1:27" x14ac:dyDescent="0.3">
      <c r="A1010" t="s">
        <v>1834</v>
      </c>
      <c r="B1010">
        <v>255</v>
      </c>
      <c r="C1010" t="s">
        <v>29</v>
      </c>
      <c r="D1010" t="s">
        <v>29</v>
      </c>
      <c r="E1010" t="s">
        <v>80</v>
      </c>
      <c r="F1010" t="s">
        <v>80</v>
      </c>
      <c r="G1010">
        <v>77</v>
      </c>
      <c r="H1010" t="s">
        <v>29</v>
      </c>
      <c r="I1010" t="s">
        <v>33</v>
      </c>
      <c r="J1010" t="s">
        <v>34</v>
      </c>
      <c r="K1010" t="s">
        <v>34</v>
      </c>
      <c r="L1010" t="s">
        <v>29</v>
      </c>
      <c r="M1010" t="s">
        <v>29</v>
      </c>
      <c r="N1010">
        <v>2</v>
      </c>
      <c r="O1010" t="s">
        <v>75</v>
      </c>
      <c r="P1010">
        <v>10</v>
      </c>
      <c r="Q1010">
        <v>9</v>
      </c>
      <c r="R1010" t="s">
        <v>81</v>
      </c>
      <c r="S1010" t="s">
        <v>34</v>
      </c>
      <c r="T1010" t="s">
        <v>29</v>
      </c>
      <c r="U1010" t="s">
        <v>29</v>
      </c>
      <c r="V1010" t="s">
        <v>29</v>
      </c>
      <c r="W1010" t="s">
        <v>29</v>
      </c>
      <c r="X1010" t="s">
        <v>29</v>
      </c>
      <c r="Y1010" t="s">
        <v>1835</v>
      </c>
      <c r="Z1010" t="s">
        <v>34</v>
      </c>
      <c r="AA1010" t="s">
        <v>1834</v>
      </c>
    </row>
    <row r="1011" spans="1:27" x14ac:dyDescent="0.3">
      <c r="A1011" t="s">
        <v>1836</v>
      </c>
      <c r="B1011">
        <v>364</v>
      </c>
      <c r="C1011" t="s">
        <v>29</v>
      </c>
      <c r="D1011" t="s">
        <v>29</v>
      </c>
      <c r="E1011" t="s">
        <v>32</v>
      </c>
      <c r="F1011" t="s">
        <v>32</v>
      </c>
      <c r="G1011">
        <v>81</v>
      </c>
      <c r="H1011" t="s">
        <v>29</v>
      </c>
      <c r="I1011" t="s">
        <v>33</v>
      </c>
      <c r="J1011" t="s">
        <v>29</v>
      </c>
      <c r="K1011" t="s">
        <v>29</v>
      </c>
      <c r="L1011" t="s">
        <v>29</v>
      </c>
      <c r="M1011" t="s">
        <v>29</v>
      </c>
      <c r="N1011">
        <v>2</v>
      </c>
      <c r="O1011" t="s">
        <v>262</v>
      </c>
      <c r="P1011">
        <v>16</v>
      </c>
      <c r="Q1011">
        <v>14</v>
      </c>
      <c r="R1011" t="s">
        <v>40</v>
      </c>
      <c r="S1011" t="s">
        <v>34</v>
      </c>
      <c r="T1011" t="s">
        <v>29</v>
      </c>
      <c r="U1011" t="s">
        <v>29</v>
      </c>
      <c r="V1011" t="s">
        <v>29</v>
      </c>
      <c r="W1011" t="s">
        <v>29</v>
      </c>
      <c r="X1011" t="s">
        <v>29</v>
      </c>
      <c r="Y1011" t="s">
        <v>1837</v>
      </c>
      <c r="Z1011" t="s">
        <v>34</v>
      </c>
      <c r="AA1011" t="s">
        <v>1836</v>
      </c>
    </row>
    <row r="1012" spans="1:27" x14ac:dyDescent="0.3">
      <c r="A1012" t="s">
        <v>445</v>
      </c>
      <c r="B1012">
        <v>3946</v>
      </c>
      <c r="G1012">
        <v>58</v>
      </c>
      <c r="O1012" t="s">
        <v>39</v>
      </c>
      <c r="R1012" t="s">
        <v>40</v>
      </c>
      <c r="S1012" t="s">
        <v>34</v>
      </c>
      <c r="T1012" t="s">
        <v>34</v>
      </c>
      <c r="U1012" t="s">
        <v>29</v>
      </c>
      <c r="V1012" t="s">
        <v>34</v>
      </c>
      <c r="W1012" t="s">
        <v>29</v>
      </c>
      <c r="X1012" t="s">
        <v>29</v>
      </c>
      <c r="Y1012" t="s">
        <v>1838</v>
      </c>
      <c r="Z1012" t="s">
        <v>29</v>
      </c>
      <c r="AA1012" t="s">
        <v>445</v>
      </c>
    </row>
    <row r="1013" spans="1:27" x14ac:dyDescent="0.3">
      <c r="A1013" t="s">
        <v>129</v>
      </c>
      <c r="B1013">
        <v>1795</v>
      </c>
      <c r="C1013" t="s">
        <v>29</v>
      </c>
      <c r="D1013" t="s">
        <v>34</v>
      </c>
      <c r="E1013" t="s">
        <v>32</v>
      </c>
      <c r="F1013" t="s">
        <v>32</v>
      </c>
      <c r="G1013">
        <v>31</v>
      </c>
      <c r="H1013" t="s">
        <v>34</v>
      </c>
      <c r="I1013" t="s">
        <v>46</v>
      </c>
      <c r="J1013" t="s">
        <v>29</v>
      </c>
      <c r="K1013" t="s">
        <v>29</v>
      </c>
      <c r="L1013" t="s">
        <v>34</v>
      </c>
      <c r="M1013" t="s">
        <v>34</v>
      </c>
      <c r="N1013">
        <v>3</v>
      </c>
      <c r="O1013" t="s">
        <v>39</v>
      </c>
      <c r="P1013">
        <v>10</v>
      </c>
      <c r="Q1013">
        <v>7</v>
      </c>
      <c r="R1013" t="s">
        <v>36</v>
      </c>
      <c r="S1013" t="s">
        <v>29</v>
      </c>
      <c r="T1013" t="s">
        <v>34</v>
      </c>
      <c r="U1013" t="s">
        <v>29</v>
      </c>
      <c r="V1013" t="s">
        <v>29</v>
      </c>
      <c r="W1013" t="s">
        <v>34</v>
      </c>
      <c r="X1013" t="s">
        <v>34</v>
      </c>
      <c r="Y1013" t="s">
        <v>1839</v>
      </c>
      <c r="Z1013" t="s">
        <v>34</v>
      </c>
      <c r="AA1013" t="s">
        <v>129</v>
      </c>
    </row>
    <row r="1014" spans="1:27" x14ac:dyDescent="0.3">
      <c r="A1014" t="s">
        <v>947</v>
      </c>
      <c r="B1014">
        <v>933</v>
      </c>
      <c r="C1014" t="s">
        <v>29</v>
      </c>
      <c r="D1014" t="s">
        <v>29</v>
      </c>
      <c r="E1014" t="s">
        <v>32</v>
      </c>
      <c r="F1014" t="s">
        <v>32</v>
      </c>
      <c r="G1014">
        <v>45</v>
      </c>
      <c r="H1014" t="s">
        <v>34</v>
      </c>
      <c r="I1014" t="s">
        <v>46</v>
      </c>
      <c r="J1014" t="s">
        <v>34</v>
      </c>
      <c r="K1014" t="s">
        <v>29</v>
      </c>
      <c r="L1014" t="s">
        <v>29</v>
      </c>
      <c r="M1014" t="s">
        <v>29</v>
      </c>
      <c r="N1014">
        <v>2</v>
      </c>
      <c r="O1014" t="s">
        <v>99</v>
      </c>
      <c r="P1014">
        <v>5</v>
      </c>
      <c r="Q1014">
        <v>4</v>
      </c>
      <c r="R1014" t="s">
        <v>81</v>
      </c>
      <c r="S1014" t="s">
        <v>34</v>
      </c>
      <c r="T1014" t="s">
        <v>34</v>
      </c>
      <c r="U1014" t="s">
        <v>29</v>
      </c>
      <c r="V1014" t="s">
        <v>29</v>
      </c>
      <c r="W1014" t="s">
        <v>29</v>
      </c>
      <c r="X1014" t="s">
        <v>34</v>
      </c>
      <c r="Y1014" t="s">
        <v>1840</v>
      </c>
      <c r="Z1014" t="s">
        <v>34</v>
      </c>
      <c r="AA1014" t="s">
        <v>947</v>
      </c>
    </row>
    <row r="1015" spans="1:27" x14ac:dyDescent="0.3">
      <c r="A1015" t="s">
        <v>1267</v>
      </c>
      <c r="B1015">
        <v>279</v>
      </c>
      <c r="C1015" t="s">
        <v>29</v>
      </c>
      <c r="D1015" t="s">
        <v>34</v>
      </c>
      <c r="E1015" t="s">
        <v>54</v>
      </c>
      <c r="F1015" t="s">
        <v>54</v>
      </c>
      <c r="G1015">
        <v>54</v>
      </c>
      <c r="H1015" t="s">
        <v>29</v>
      </c>
      <c r="I1015" t="s">
        <v>33</v>
      </c>
      <c r="J1015" t="s">
        <v>29</v>
      </c>
      <c r="K1015" t="s">
        <v>34</v>
      </c>
      <c r="L1015" t="s">
        <v>29</v>
      </c>
      <c r="M1015" t="s">
        <v>29</v>
      </c>
      <c r="N1015">
        <v>3</v>
      </c>
      <c r="O1015" t="s">
        <v>47</v>
      </c>
      <c r="P1015">
        <v>15</v>
      </c>
      <c r="Q1015">
        <v>13</v>
      </c>
      <c r="R1015" t="s">
        <v>36</v>
      </c>
      <c r="S1015" t="s">
        <v>34</v>
      </c>
      <c r="T1015" t="s">
        <v>34</v>
      </c>
      <c r="U1015" t="s">
        <v>29</v>
      </c>
      <c r="V1015" t="s">
        <v>29</v>
      </c>
      <c r="W1015" t="s">
        <v>34</v>
      </c>
      <c r="X1015" t="s">
        <v>34</v>
      </c>
      <c r="Y1015" t="s">
        <v>1841</v>
      </c>
      <c r="Z1015" t="s">
        <v>34</v>
      </c>
      <c r="AA1015" t="s">
        <v>1267</v>
      </c>
    </row>
    <row r="1016" spans="1:27" x14ac:dyDescent="0.3">
      <c r="A1016" t="s">
        <v>1842</v>
      </c>
      <c r="B1016">
        <v>1483</v>
      </c>
      <c r="C1016" t="s">
        <v>29</v>
      </c>
      <c r="D1016" t="s">
        <v>29</v>
      </c>
      <c r="E1016" t="s">
        <v>54</v>
      </c>
      <c r="F1016" t="s">
        <v>54</v>
      </c>
      <c r="G1016">
        <v>70</v>
      </c>
      <c r="H1016" t="s">
        <v>34</v>
      </c>
      <c r="I1016" t="s">
        <v>46</v>
      </c>
      <c r="J1016" t="s">
        <v>34</v>
      </c>
      <c r="K1016" t="s">
        <v>29</v>
      </c>
      <c r="L1016" t="s">
        <v>34</v>
      </c>
      <c r="M1016" t="s">
        <v>34</v>
      </c>
      <c r="N1016">
        <v>3</v>
      </c>
      <c r="O1016" t="s">
        <v>132</v>
      </c>
      <c r="P1016">
        <v>15</v>
      </c>
      <c r="Q1016">
        <v>7</v>
      </c>
      <c r="R1016" t="s">
        <v>36</v>
      </c>
      <c r="S1016" t="s">
        <v>34</v>
      </c>
      <c r="T1016" t="s">
        <v>34</v>
      </c>
      <c r="U1016" t="s">
        <v>34</v>
      </c>
      <c r="V1016" t="s">
        <v>29</v>
      </c>
      <c r="W1016" t="s">
        <v>29</v>
      </c>
      <c r="X1016" t="s">
        <v>34</v>
      </c>
      <c r="Y1016" t="s">
        <v>1843</v>
      </c>
      <c r="Z1016" t="s">
        <v>34</v>
      </c>
      <c r="AA1016" t="s">
        <v>1842</v>
      </c>
    </row>
    <row r="1017" spans="1:27" x14ac:dyDescent="0.3">
      <c r="A1017" t="s">
        <v>1844</v>
      </c>
      <c r="B1017">
        <v>3340</v>
      </c>
      <c r="G1017">
        <v>59</v>
      </c>
      <c r="O1017" t="s">
        <v>39</v>
      </c>
      <c r="R1017" t="s">
        <v>40</v>
      </c>
      <c r="S1017" t="s">
        <v>34</v>
      </c>
      <c r="T1017" t="s">
        <v>29</v>
      </c>
      <c r="U1017" t="s">
        <v>29</v>
      </c>
      <c r="V1017" t="s">
        <v>29</v>
      </c>
      <c r="W1017" t="s">
        <v>29</v>
      </c>
      <c r="X1017" t="s">
        <v>34</v>
      </c>
      <c r="Y1017" t="s">
        <v>1845</v>
      </c>
      <c r="Z1017" t="s">
        <v>29</v>
      </c>
      <c r="AA1017" t="s">
        <v>1844</v>
      </c>
    </row>
    <row r="1018" spans="1:27" x14ac:dyDescent="0.3">
      <c r="A1018" t="s">
        <v>1846</v>
      </c>
      <c r="B1018">
        <v>1404</v>
      </c>
      <c r="G1018">
        <v>68</v>
      </c>
      <c r="O1018" t="s">
        <v>99</v>
      </c>
      <c r="R1018" t="s">
        <v>51</v>
      </c>
      <c r="S1018" t="s">
        <v>29</v>
      </c>
      <c r="T1018" t="s">
        <v>29</v>
      </c>
      <c r="U1018" t="s">
        <v>29</v>
      </c>
      <c r="V1018" t="s">
        <v>29</v>
      </c>
      <c r="W1018" t="s">
        <v>29</v>
      </c>
      <c r="X1018" t="s">
        <v>34</v>
      </c>
      <c r="Y1018" t="s">
        <v>1847</v>
      </c>
      <c r="Z1018" t="s">
        <v>29</v>
      </c>
      <c r="AA1018" t="s">
        <v>1846</v>
      </c>
    </row>
    <row r="1019" spans="1:27" x14ac:dyDescent="0.3">
      <c r="A1019" t="s">
        <v>1848</v>
      </c>
      <c r="B1019">
        <v>3934</v>
      </c>
      <c r="G1019">
        <v>79</v>
      </c>
      <c r="O1019" t="s">
        <v>27</v>
      </c>
      <c r="R1019" t="s">
        <v>40</v>
      </c>
      <c r="S1019" t="s">
        <v>34</v>
      </c>
      <c r="T1019" t="s">
        <v>34</v>
      </c>
      <c r="U1019" t="s">
        <v>29</v>
      </c>
      <c r="V1019" t="s">
        <v>34</v>
      </c>
      <c r="W1019" t="s">
        <v>34</v>
      </c>
      <c r="X1019" t="s">
        <v>29</v>
      </c>
      <c r="Y1019" t="s">
        <v>1849</v>
      </c>
      <c r="Z1019" t="s">
        <v>29</v>
      </c>
      <c r="AA1019" t="s">
        <v>1848</v>
      </c>
    </row>
    <row r="1020" spans="1:27" x14ac:dyDescent="0.3">
      <c r="A1020" t="s">
        <v>753</v>
      </c>
      <c r="B1020">
        <v>775</v>
      </c>
      <c r="C1020" t="s">
        <v>29</v>
      </c>
      <c r="D1020" t="s">
        <v>29</v>
      </c>
      <c r="E1020" t="s">
        <v>54</v>
      </c>
      <c r="F1020" t="s">
        <v>54</v>
      </c>
      <c r="G1020">
        <v>52</v>
      </c>
      <c r="H1020" t="s">
        <v>29</v>
      </c>
      <c r="I1020" t="s">
        <v>33</v>
      </c>
      <c r="J1020" t="s">
        <v>29</v>
      </c>
      <c r="K1020" t="s">
        <v>34</v>
      </c>
      <c r="L1020" t="s">
        <v>34</v>
      </c>
      <c r="M1020" t="s">
        <v>34</v>
      </c>
      <c r="N1020">
        <v>1</v>
      </c>
      <c r="O1020" t="s">
        <v>39</v>
      </c>
      <c r="P1020">
        <v>13</v>
      </c>
      <c r="Q1020">
        <v>10</v>
      </c>
      <c r="R1020" t="s">
        <v>40</v>
      </c>
      <c r="S1020" t="s">
        <v>34</v>
      </c>
      <c r="T1020" t="s">
        <v>29</v>
      </c>
      <c r="U1020" t="s">
        <v>29</v>
      </c>
      <c r="V1020" t="s">
        <v>29</v>
      </c>
      <c r="W1020" t="s">
        <v>29</v>
      </c>
      <c r="X1020" t="s">
        <v>29</v>
      </c>
      <c r="Y1020" t="s">
        <v>1850</v>
      </c>
      <c r="Z1020" t="s">
        <v>29</v>
      </c>
      <c r="AA1020" t="s">
        <v>753</v>
      </c>
    </row>
    <row r="1021" spans="1:27" x14ac:dyDescent="0.3">
      <c r="A1021" t="s">
        <v>1123</v>
      </c>
      <c r="B1021">
        <v>1678</v>
      </c>
      <c r="G1021">
        <v>82</v>
      </c>
      <c r="O1021" t="s">
        <v>47</v>
      </c>
      <c r="R1021" t="s">
        <v>40</v>
      </c>
      <c r="S1021" t="s">
        <v>34</v>
      </c>
      <c r="T1021" t="s">
        <v>29</v>
      </c>
      <c r="U1021" t="s">
        <v>29</v>
      </c>
      <c r="V1021" t="s">
        <v>29</v>
      </c>
      <c r="W1021" t="s">
        <v>29</v>
      </c>
      <c r="X1021" t="s">
        <v>29</v>
      </c>
      <c r="Y1021" t="s">
        <v>1851</v>
      </c>
      <c r="Z1021" t="s">
        <v>29</v>
      </c>
      <c r="AA1021" t="s">
        <v>1123</v>
      </c>
    </row>
    <row r="1022" spans="1:27" x14ac:dyDescent="0.3">
      <c r="A1022" t="s">
        <v>1852</v>
      </c>
      <c r="B1022">
        <v>4067</v>
      </c>
      <c r="C1022" t="s">
        <v>29</v>
      </c>
      <c r="D1022" t="s">
        <v>29</v>
      </c>
      <c r="E1022" t="s">
        <v>54</v>
      </c>
      <c r="F1022" t="s">
        <v>54</v>
      </c>
      <c r="G1022">
        <v>50</v>
      </c>
      <c r="H1022" t="s">
        <v>29</v>
      </c>
      <c r="I1022" t="s">
        <v>46</v>
      </c>
      <c r="J1022" t="s">
        <v>34</v>
      </c>
      <c r="K1022" t="s">
        <v>29</v>
      </c>
      <c r="L1022" t="s">
        <v>34</v>
      </c>
      <c r="M1022" t="s">
        <v>29</v>
      </c>
      <c r="N1022">
        <v>2</v>
      </c>
      <c r="O1022" t="s">
        <v>43</v>
      </c>
      <c r="P1022">
        <v>23</v>
      </c>
      <c r="Q1022">
        <v>21</v>
      </c>
      <c r="R1022" t="s">
        <v>40</v>
      </c>
      <c r="S1022" t="s">
        <v>34</v>
      </c>
      <c r="T1022" t="s">
        <v>29</v>
      </c>
      <c r="U1022" t="s">
        <v>29</v>
      </c>
      <c r="V1022" t="s">
        <v>29</v>
      </c>
      <c r="W1022" t="s">
        <v>29</v>
      </c>
      <c r="X1022" t="s">
        <v>34</v>
      </c>
      <c r="Y1022" t="s">
        <v>1853</v>
      </c>
      <c r="Z1022" t="s">
        <v>29</v>
      </c>
      <c r="AA1022" t="s">
        <v>1852</v>
      </c>
    </row>
    <row r="1023" spans="1:27" x14ac:dyDescent="0.3">
      <c r="A1023" t="s">
        <v>1854</v>
      </c>
      <c r="B1023">
        <v>1740</v>
      </c>
      <c r="C1023" t="s">
        <v>29</v>
      </c>
      <c r="D1023" t="s">
        <v>29</v>
      </c>
      <c r="E1023" t="s">
        <v>54</v>
      </c>
      <c r="F1023" t="s">
        <v>54</v>
      </c>
      <c r="G1023">
        <v>74</v>
      </c>
      <c r="H1023" t="s">
        <v>29</v>
      </c>
      <c r="I1023" t="s">
        <v>33</v>
      </c>
      <c r="J1023" t="s">
        <v>29</v>
      </c>
      <c r="K1023" t="s">
        <v>29</v>
      </c>
      <c r="L1023" t="s">
        <v>34</v>
      </c>
      <c r="M1023" t="s">
        <v>34</v>
      </c>
      <c r="N1023">
        <v>2</v>
      </c>
      <c r="O1023" t="s">
        <v>43</v>
      </c>
      <c r="P1023">
        <v>6</v>
      </c>
      <c r="Q1023">
        <v>6</v>
      </c>
      <c r="R1023" t="s">
        <v>40</v>
      </c>
      <c r="S1023" t="s">
        <v>34</v>
      </c>
      <c r="T1023" t="s">
        <v>29</v>
      </c>
      <c r="U1023" t="s">
        <v>29</v>
      </c>
      <c r="V1023" t="s">
        <v>29</v>
      </c>
      <c r="W1023" t="s">
        <v>29</v>
      </c>
      <c r="X1023" t="s">
        <v>34</v>
      </c>
      <c r="Y1023" t="s">
        <v>1855</v>
      </c>
      <c r="Z1023" t="s">
        <v>34</v>
      </c>
      <c r="AA1023" t="s">
        <v>1854</v>
      </c>
    </row>
    <row r="1024" spans="1:27" x14ac:dyDescent="0.3">
      <c r="A1024" t="s">
        <v>163</v>
      </c>
      <c r="B1024">
        <v>81</v>
      </c>
      <c r="C1024" t="s">
        <v>29</v>
      </c>
      <c r="D1024" t="s">
        <v>29</v>
      </c>
      <c r="E1024" t="s">
        <v>72</v>
      </c>
      <c r="F1024" t="s">
        <v>72</v>
      </c>
      <c r="G1024">
        <v>78</v>
      </c>
      <c r="H1024" t="s">
        <v>29</v>
      </c>
      <c r="I1024" t="s">
        <v>46</v>
      </c>
      <c r="J1024" t="s">
        <v>29</v>
      </c>
      <c r="K1024" t="s">
        <v>34</v>
      </c>
      <c r="L1024" t="s">
        <v>34</v>
      </c>
      <c r="M1024" t="s">
        <v>29</v>
      </c>
      <c r="N1024">
        <v>1</v>
      </c>
      <c r="O1024" t="s">
        <v>39</v>
      </c>
      <c r="P1024">
        <v>11</v>
      </c>
      <c r="Q1024">
        <v>10</v>
      </c>
      <c r="R1024" t="s">
        <v>36</v>
      </c>
      <c r="S1024" t="s">
        <v>34</v>
      </c>
      <c r="T1024" t="s">
        <v>29</v>
      </c>
      <c r="U1024" t="s">
        <v>29</v>
      </c>
      <c r="V1024" t="s">
        <v>29</v>
      </c>
      <c r="W1024" t="s">
        <v>29</v>
      </c>
      <c r="X1024" t="s">
        <v>29</v>
      </c>
      <c r="Y1024" t="s">
        <v>1856</v>
      </c>
      <c r="Z1024" t="s">
        <v>34</v>
      </c>
      <c r="AA1024" t="s">
        <v>163</v>
      </c>
    </row>
    <row r="1025" spans="1:27" x14ac:dyDescent="0.3">
      <c r="A1025" t="s">
        <v>1658</v>
      </c>
      <c r="B1025">
        <v>1273</v>
      </c>
      <c r="G1025">
        <v>57</v>
      </c>
      <c r="O1025" t="s">
        <v>39</v>
      </c>
      <c r="R1025" t="s">
        <v>40</v>
      </c>
      <c r="S1025" t="s">
        <v>34</v>
      </c>
      <c r="T1025" t="s">
        <v>34</v>
      </c>
      <c r="U1025" t="s">
        <v>29</v>
      </c>
      <c r="V1025" t="s">
        <v>29</v>
      </c>
      <c r="W1025" t="s">
        <v>29</v>
      </c>
      <c r="X1025" t="s">
        <v>34</v>
      </c>
      <c r="Y1025" t="s">
        <v>1857</v>
      </c>
      <c r="Z1025" t="s">
        <v>29</v>
      </c>
      <c r="AA1025" t="s">
        <v>1658</v>
      </c>
    </row>
    <row r="1026" spans="1:27" x14ac:dyDescent="0.3">
      <c r="A1026" t="s">
        <v>1858</v>
      </c>
      <c r="B1026">
        <v>890</v>
      </c>
      <c r="C1026" t="s">
        <v>29</v>
      </c>
      <c r="D1026" t="s">
        <v>29</v>
      </c>
      <c r="E1026" t="s">
        <v>32</v>
      </c>
      <c r="F1026" t="s">
        <v>32</v>
      </c>
      <c r="G1026">
        <v>77</v>
      </c>
      <c r="H1026" t="s">
        <v>29</v>
      </c>
      <c r="I1026" t="s">
        <v>33</v>
      </c>
      <c r="J1026" t="s">
        <v>29</v>
      </c>
      <c r="K1026" t="s">
        <v>29</v>
      </c>
      <c r="L1026" t="s">
        <v>29</v>
      </c>
      <c r="M1026" t="s">
        <v>29</v>
      </c>
      <c r="N1026">
        <v>2</v>
      </c>
      <c r="O1026" t="s">
        <v>47</v>
      </c>
      <c r="P1026">
        <v>7</v>
      </c>
      <c r="Q1026">
        <v>4</v>
      </c>
      <c r="R1026" t="s">
        <v>40</v>
      </c>
      <c r="S1026" t="s">
        <v>34</v>
      </c>
      <c r="T1026" t="s">
        <v>29</v>
      </c>
      <c r="U1026" t="s">
        <v>29</v>
      </c>
      <c r="V1026" t="s">
        <v>29</v>
      </c>
      <c r="W1026" t="s">
        <v>29</v>
      </c>
      <c r="X1026" t="s">
        <v>29</v>
      </c>
      <c r="Y1026" t="s">
        <v>1859</v>
      </c>
      <c r="Z1026" t="s">
        <v>34</v>
      </c>
      <c r="AA1026" t="s">
        <v>1858</v>
      </c>
    </row>
    <row r="1027" spans="1:27" x14ac:dyDescent="0.3">
      <c r="A1027" t="s">
        <v>1860</v>
      </c>
      <c r="B1027">
        <v>939</v>
      </c>
      <c r="C1027" t="s">
        <v>29</v>
      </c>
      <c r="D1027" t="s">
        <v>29</v>
      </c>
      <c r="E1027" t="s">
        <v>32</v>
      </c>
      <c r="F1027" t="s">
        <v>32</v>
      </c>
      <c r="G1027">
        <v>53</v>
      </c>
      <c r="H1027" t="s">
        <v>29</v>
      </c>
      <c r="I1027" t="s">
        <v>33</v>
      </c>
      <c r="J1027" t="s">
        <v>29</v>
      </c>
      <c r="K1027" t="s">
        <v>34</v>
      </c>
      <c r="L1027" t="s">
        <v>34</v>
      </c>
      <c r="M1027" t="s">
        <v>34</v>
      </c>
      <c r="N1027">
        <v>2</v>
      </c>
      <c r="O1027" t="s">
        <v>66</v>
      </c>
      <c r="P1027">
        <v>6</v>
      </c>
      <c r="Q1027">
        <v>4</v>
      </c>
      <c r="R1027" t="s">
        <v>36</v>
      </c>
      <c r="S1027" t="s">
        <v>34</v>
      </c>
      <c r="T1027" t="s">
        <v>67</v>
      </c>
      <c r="U1027" t="s">
        <v>29</v>
      </c>
      <c r="V1027" t="s">
        <v>67</v>
      </c>
      <c r="W1027" t="s">
        <v>67</v>
      </c>
      <c r="X1027" t="s">
        <v>29</v>
      </c>
      <c r="Y1027" t="s">
        <v>1861</v>
      </c>
      <c r="Z1027" t="s">
        <v>34</v>
      </c>
      <c r="AA1027" t="s">
        <v>1860</v>
      </c>
    </row>
    <row r="1028" spans="1:27" x14ac:dyDescent="0.3">
      <c r="A1028" t="s">
        <v>1293</v>
      </c>
      <c r="B1028">
        <v>1578</v>
      </c>
      <c r="C1028" t="s">
        <v>34</v>
      </c>
      <c r="D1028" t="s">
        <v>29</v>
      </c>
      <c r="E1028" t="s">
        <v>55</v>
      </c>
      <c r="F1028" t="s">
        <v>55</v>
      </c>
      <c r="G1028">
        <v>69</v>
      </c>
      <c r="H1028" t="s">
        <v>29</v>
      </c>
      <c r="I1028" t="s">
        <v>46</v>
      </c>
      <c r="J1028" t="s">
        <v>34</v>
      </c>
      <c r="K1028" t="s">
        <v>29</v>
      </c>
      <c r="L1028" t="s">
        <v>34</v>
      </c>
      <c r="M1028" t="s">
        <v>34</v>
      </c>
      <c r="N1028">
        <v>2</v>
      </c>
      <c r="O1028" t="s">
        <v>132</v>
      </c>
      <c r="P1028">
        <v>14</v>
      </c>
      <c r="Q1028">
        <v>11</v>
      </c>
      <c r="R1028" t="s">
        <v>36</v>
      </c>
      <c r="S1028" t="s">
        <v>34</v>
      </c>
      <c r="T1028" t="s">
        <v>29</v>
      </c>
      <c r="U1028" t="s">
        <v>29</v>
      </c>
      <c r="V1028" t="s">
        <v>29</v>
      </c>
      <c r="W1028" t="s">
        <v>29</v>
      </c>
      <c r="X1028" t="s">
        <v>34</v>
      </c>
      <c r="Y1028" t="s">
        <v>1862</v>
      </c>
      <c r="Z1028" t="s">
        <v>34</v>
      </c>
      <c r="AA1028" t="s">
        <v>1293</v>
      </c>
    </row>
    <row r="1029" spans="1:27" x14ac:dyDescent="0.3">
      <c r="A1029" t="s">
        <v>1863</v>
      </c>
      <c r="B1029">
        <v>689</v>
      </c>
      <c r="C1029" t="s">
        <v>29</v>
      </c>
      <c r="D1029" t="s">
        <v>29</v>
      </c>
      <c r="E1029" t="s">
        <v>55</v>
      </c>
      <c r="F1029" t="s">
        <v>55</v>
      </c>
      <c r="G1029">
        <v>55</v>
      </c>
      <c r="H1029" t="s">
        <v>29</v>
      </c>
      <c r="I1029" t="s">
        <v>33</v>
      </c>
      <c r="J1029" t="s">
        <v>29</v>
      </c>
      <c r="K1029" t="s">
        <v>34</v>
      </c>
      <c r="L1029" t="s">
        <v>34</v>
      </c>
      <c r="M1029" t="s">
        <v>34</v>
      </c>
      <c r="N1029">
        <v>3</v>
      </c>
      <c r="O1029" t="s">
        <v>132</v>
      </c>
      <c r="P1029">
        <v>11</v>
      </c>
      <c r="Q1029">
        <v>7</v>
      </c>
      <c r="R1029" t="s">
        <v>81</v>
      </c>
      <c r="S1029" t="s">
        <v>34</v>
      </c>
      <c r="T1029" t="s">
        <v>29</v>
      </c>
      <c r="U1029" t="s">
        <v>29</v>
      </c>
      <c r="V1029" t="s">
        <v>29</v>
      </c>
      <c r="W1029" t="s">
        <v>29</v>
      </c>
      <c r="X1029" t="s">
        <v>34</v>
      </c>
      <c r="Y1029" t="s">
        <v>1864</v>
      </c>
      <c r="Z1029" t="s">
        <v>34</v>
      </c>
      <c r="AA1029" t="s">
        <v>1863</v>
      </c>
    </row>
    <row r="1030" spans="1:27" x14ac:dyDescent="0.3">
      <c r="A1030" t="s">
        <v>1865</v>
      </c>
      <c r="B1030">
        <v>718</v>
      </c>
      <c r="C1030" t="s">
        <v>29</v>
      </c>
      <c r="D1030" t="s">
        <v>29</v>
      </c>
      <c r="E1030" t="s">
        <v>54</v>
      </c>
      <c r="F1030" t="s">
        <v>54</v>
      </c>
      <c r="G1030">
        <v>52</v>
      </c>
      <c r="H1030" t="s">
        <v>29</v>
      </c>
      <c r="I1030" t="s">
        <v>33</v>
      </c>
      <c r="J1030" t="s">
        <v>29</v>
      </c>
      <c r="K1030" t="s">
        <v>29</v>
      </c>
      <c r="L1030" t="s">
        <v>34</v>
      </c>
      <c r="M1030" t="s">
        <v>34</v>
      </c>
      <c r="N1030">
        <v>2</v>
      </c>
      <c r="O1030" t="s">
        <v>132</v>
      </c>
      <c r="P1030">
        <v>4</v>
      </c>
      <c r="Q1030">
        <v>2</v>
      </c>
      <c r="R1030" t="s">
        <v>28</v>
      </c>
      <c r="S1030" t="s">
        <v>29</v>
      </c>
      <c r="T1030" t="s">
        <v>67</v>
      </c>
      <c r="U1030" t="s">
        <v>29</v>
      </c>
      <c r="V1030" t="s">
        <v>67</v>
      </c>
      <c r="W1030" t="s">
        <v>29</v>
      </c>
      <c r="X1030" t="s">
        <v>29</v>
      </c>
      <c r="Y1030" t="s">
        <v>1866</v>
      </c>
      <c r="Z1030" t="s">
        <v>34</v>
      </c>
      <c r="AA1030" t="s">
        <v>1865</v>
      </c>
    </row>
    <row r="1031" spans="1:27" x14ac:dyDescent="0.3">
      <c r="A1031" t="s">
        <v>1867</v>
      </c>
      <c r="B1031">
        <v>373</v>
      </c>
      <c r="G1031">
        <v>44</v>
      </c>
      <c r="O1031" t="s">
        <v>47</v>
      </c>
      <c r="R1031" t="s">
        <v>40</v>
      </c>
      <c r="S1031" t="s">
        <v>34</v>
      </c>
      <c r="T1031" t="s">
        <v>29</v>
      </c>
      <c r="U1031" t="s">
        <v>29</v>
      </c>
      <c r="V1031" t="s">
        <v>29</v>
      </c>
      <c r="W1031" t="s">
        <v>29</v>
      </c>
      <c r="X1031" t="s">
        <v>29</v>
      </c>
      <c r="Y1031" t="s">
        <v>1868</v>
      </c>
      <c r="Z1031" t="s">
        <v>29</v>
      </c>
      <c r="AA1031" t="s">
        <v>1867</v>
      </c>
    </row>
    <row r="1032" spans="1:27" x14ac:dyDescent="0.3">
      <c r="A1032" t="s">
        <v>1869</v>
      </c>
      <c r="B1032">
        <v>254</v>
      </c>
      <c r="G1032">
        <v>42</v>
      </c>
      <c r="O1032" t="s">
        <v>50</v>
      </c>
      <c r="R1032" t="s">
        <v>40</v>
      </c>
      <c r="S1032" t="s">
        <v>34</v>
      </c>
      <c r="T1032" t="s">
        <v>29</v>
      </c>
      <c r="U1032" t="s">
        <v>29</v>
      </c>
      <c r="V1032" t="s">
        <v>29</v>
      </c>
      <c r="W1032" t="s">
        <v>29</v>
      </c>
      <c r="X1032" t="s">
        <v>29</v>
      </c>
      <c r="Y1032" t="s">
        <v>1870</v>
      </c>
      <c r="Z1032" t="s">
        <v>29</v>
      </c>
      <c r="AA1032" t="s">
        <v>1869</v>
      </c>
    </row>
    <row r="1033" spans="1:27" x14ac:dyDescent="0.3">
      <c r="A1033" t="s">
        <v>1260</v>
      </c>
      <c r="B1033">
        <v>851</v>
      </c>
      <c r="C1033" t="s">
        <v>29</v>
      </c>
      <c r="D1033" t="s">
        <v>29</v>
      </c>
      <c r="E1033" t="s">
        <v>54</v>
      </c>
      <c r="F1033" t="s">
        <v>54</v>
      </c>
      <c r="G1033">
        <v>55</v>
      </c>
      <c r="H1033" t="s">
        <v>29</v>
      </c>
      <c r="I1033" t="s">
        <v>33</v>
      </c>
      <c r="J1033" t="s">
        <v>29</v>
      </c>
      <c r="K1033" t="s">
        <v>34</v>
      </c>
      <c r="L1033" t="s">
        <v>29</v>
      </c>
      <c r="M1033" t="s">
        <v>29</v>
      </c>
      <c r="N1033">
        <v>2</v>
      </c>
      <c r="O1033" t="s">
        <v>66</v>
      </c>
      <c r="P1033">
        <v>7</v>
      </c>
      <c r="Q1033">
        <v>5</v>
      </c>
      <c r="R1033" t="s">
        <v>36</v>
      </c>
      <c r="S1033" t="s">
        <v>34</v>
      </c>
      <c r="T1033" t="s">
        <v>34</v>
      </c>
      <c r="U1033" t="s">
        <v>34</v>
      </c>
      <c r="V1033" t="s">
        <v>29</v>
      </c>
      <c r="W1033" t="s">
        <v>34</v>
      </c>
      <c r="X1033" t="s">
        <v>34</v>
      </c>
      <c r="Y1033" t="s">
        <v>1871</v>
      </c>
      <c r="Z1033" t="s">
        <v>34</v>
      </c>
      <c r="AA1033" t="s">
        <v>1260</v>
      </c>
    </row>
    <row r="1034" spans="1:27" x14ac:dyDescent="0.3">
      <c r="A1034" t="s">
        <v>1872</v>
      </c>
      <c r="B1034">
        <v>38</v>
      </c>
      <c r="C1034" t="s">
        <v>29</v>
      </c>
      <c r="D1034" t="s">
        <v>29</v>
      </c>
      <c r="E1034" t="s">
        <v>55</v>
      </c>
      <c r="F1034" t="s">
        <v>55</v>
      </c>
      <c r="G1034">
        <v>70</v>
      </c>
      <c r="H1034" t="s">
        <v>29</v>
      </c>
      <c r="I1034" t="s">
        <v>33</v>
      </c>
      <c r="J1034" t="s">
        <v>34</v>
      </c>
      <c r="K1034" t="s">
        <v>34</v>
      </c>
      <c r="L1034" t="s">
        <v>34</v>
      </c>
      <c r="M1034" t="s">
        <v>34</v>
      </c>
      <c r="N1034">
        <v>2</v>
      </c>
      <c r="O1034" t="s">
        <v>43</v>
      </c>
      <c r="P1034">
        <v>15</v>
      </c>
      <c r="Q1034">
        <v>13</v>
      </c>
      <c r="R1034" t="s">
        <v>40</v>
      </c>
      <c r="S1034" t="s">
        <v>67</v>
      </c>
      <c r="T1034" t="s">
        <v>67</v>
      </c>
      <c r="U1034" t="s">
        <v>29</v>
      </c>
      <c r="V1034" t="s">
        <v>29</v>
      </c>
      <c r="W1034" t="s">
        <v>29</v>
      </c>
      <c r="X1034" t="s">
        <v>34</v>
      </c>
      <c r="Y1034" t="s">
        <v>1873</v>
      </c>
      <c r="Z1034" t="s">
        <v>34</v>
      </c>
      <c r="AA1034" t="s">
        <v>1872</v>
      </c>
    </row>
    <row r="1035" spans="1:27" x14ac:dyDescent="0.3">
      <c r="A1035" t="s">
        <v>1874</v>
      </c>
      <c r="B1035">
        <v>4280</v>
      </c>
      <c r="G1035">
        <v>72</v>
      </c>
      <c r="O1035" t="s">
        <v>99</v>
      </c>
      <c r="R1035" t="s">
        <v>40</v>
      </c>
      <c r="S1035" t="s">
        <v>34</v>
      </c>
      <c r="T1035" t="s">
        <v>29</v>
      </c>
      <c r="U1035" t="s">
        <v>29</v>
      </c>
      <c r="V1035" t="s">
        <v>29</v>
      </c>
      <c r="W1035" t="s">
        <v>29</v>
      </c>
      <c r="X1035" t="s">
        <v>29</v>
      </c>
      <c r="Y1035" t="s">
        <v>1875</v>
      </c>
      <c r="Z1035" t="s">
        <v>29</v>
      </c>
      <c r="AA1035" t="s">
        <v>1874</v>
      </c>
    </row>
    <row r="1036" spans="1:27" x14ac:dyDescent="0.3">
      <c r="A1036" t="s">
        <v>1876</v>
      </c>
      <c r="B1036">
        <v>219</v>
      </c>
      <c r="C1036" t="s">
        <v>29</v>
      </c>
      <c r="D1036" t="s">
        <v>29</v>
      </c>
      <c r="E1036" t="s">
        <v>32</v>
      </c>
      <c r="F1036" t="s">
        <v>32</v>
      </c>
      <c r="G1036">
        <v>39</v>
      </c>
      <c r="H1036" t="s">
        <v>29</v>
      </c>
      <c r="I1036" t="s">
        <v>46</v>
      </c>
      <c r="J1036" t="s">
        <v>29</v>
      </c>
      <c r="K1036" t="s">
        <v>29</v>
      </c>
      <c r="L1036" t="s">
        <v>29</v>
      </c>
      <c r="M1036" t="s">
        <v>29</v>
      </c>
      <c r="N1036">
        <v>2</v>
      </c>
      <c r="O1036" t="s">
        <v>39</v>
      </c>
      <c r="P1036">
        <v>10</v>
      </c>
      <c r="Q1036">
        <v>8</v>
      </c>
      <c r="R1036" t="s">
        <v>36</v>
      </c>
      <c r="S1036" t="s">
        <v>34</v>
      </c>
      <c r="T1036" t="s">
        <v>34</v>
      </c>
      <c r="U1036" t="s">
        <v>34</v>
      </c>
      <c r="V1036" t="s">
        <v>29</v>
      </c>
      <c r="W1036" t="s">
        <v>34</v>
      </c>
      <c r="X1036" t="s">
        <v>34</v>
      </c>
      <c r="Y1036" t="s">
        <v>1877</v>
      </c>
      <c r="Z1036" t="s">
        <v>34</v>
      </c>
      <c r="AA1036" t="s">
        <v>1876</v>
      </c>
    </row>
    <row r="1037" spans="1:27" x14ac:dyDescent="0.3">
      <c r="A1037" t="s">
        <v>1878</v>
      </c>
      <c r="B1037">
        <v>4766</v>
      </c>
      <c r="G1037">
        <v>40</v>
      </c>
      <c r="O1037" t="s">
        <v>43</v>
      </c>
      <c r="R1037" t="s">
        <v>40</v>
      </c>
      <c r="S1037" t="s">
        <v>29</v>
      </c>
      <c r="T1037" t="s">
        <v>29</v>
      </c>
      <c r="U1037" t="s">
        <v>29</v>
      </c>
      <c r="V1037" t="s">
        <v>29</v>
      </c>
      <c r="W1037" t="s">
        <v>29</v>
      </c>
      <c r="X1037" t="s">
        <v>29</v>
      </c>
      <c r="Y1037" t="s">
        <v>1879</v>
      </c>
      <c r="Z1037" t="s">
        <v>29</v>
      </c>
      <c r="AA1037" t="s">
        <v>1878</v>
      </c>
    </row>
    <row r="1038" spans="1:27" x14ac:dyDescent="0.3">
      <c r="A1038" t="s">
        <v>404</v>
      </c>
      <c r="B1038">
        <v>1062</v>
      </c>
      <c r="C1038" t="s">
        <v>29</v>
      </c>
      <c r="D1038" t="s">
        <v>29</v>
      </c>
      <c r="E1038" t="s">
        <v>32</v>
      </c>
      <c r="F1038" t="s">
        <v>32</v>
      </c>
      <c r="G1038">
        <v>79</v>
      </c>
      <c r="H1038" t="s">
        <v>29</v>
      </c>
      <c r="I1038" t="s">
        <v>46</v>
      </c>
      <c r="J1038" t="s">
        <v>29</v>
      </c>
      <c r="K1038" t="s">
        <v>29</v>
      </c>
      <c r="L1038" t="s">
        <v>29</v>
      </c>
      <c r="M1038" t="s">
        <v>29</v>
      </c>
      <c r="N1038">
        <v>2</v>
      </c>
      <c r="O1038" t="s">
        <v>27</v>
      </c>
      <c r="P1038">
        <v>14</v>
      </c>
      <c r="Q1038">
        <v>14</v>
      </c>
      <c r="R1038" t="s">
        <v>36</v>
      </c>
      <c r="S1038" t="s">
        <v>34</v>
      </c>
      <c r="T1038" t="s">
        <v>34</v>
      </c>
      <c r="U1038" t="s">
        <v>29</v>
      </c>
      <c r="V1038" t="s">
        <v>29</v>
      </c>
      <c r="W1038" t="s">
        <v>34</v>
      </c>
      <c r="X1038" t="s">
        <v>34</v>
      </c>
      <c r="Y1038" t="s">
        <v>1880</v>
      </c>
      <c r="Z1038" t="s">
        <v>34</v>
      </c>
      <c r="AA1038" t="s">
        <v>404</v>
      </c>
    </row>
    <row r="1039" spans="1:27" x14ac:dyDescent="0.3">
      <c r="A1039" t="s">
        <v>1881</v>
      </c>
      <c r="B1039">
        <v>4532</v>
      </c>
      <c r="G1039">
        <v>60</v>
      </c>
      <c r="O1039" t="s">
        <v>781</v>
      </c>
      <c r="R1039" t="s">
        <v>40</v>
      </c>
      <c r="S1039" t="s">
        <v>29</v>
      </c>
      <c r="T1039" t="s">
        <v>34</v>
      </c>
      <c r="U1039" t="s">
        <v>29</v>
      </c>
      <c r="V1039" t="s">
        <v>29</v>
      </c>
      <c r="W1039" t="s">
        <v>29</v>
      </c>
      <c r="X1039" t="s">
        <v>29</v>
      </c>
      <c r="Y1039" t="s">
        <v>1882</v>
      </c>
      <c r="Z1039" t="s">
        <v>29</v>
      </c>
      <c r="AA1039" t="s">
        <v>1881</v>
      </c>
    </row>
    <row r="1040" spans="1:27" x14ac:dyDescent="0.3">
      <c r="A1040" t="s">
        <v>1883</v>
      </c>
      <c r="B1040">
        <v>4348</v>
      </c>
      <c r="G1040">
        <v>51</v>
      </c>
      <c r="O1040" t="s">
        <v>27</v>
      </c>
      <c r="R1040" t="s">
        <v>51</v>
      </c>
      <c r="S1040" t="s">
        <v>29</v>
      </c>
      <c r="T1040" t="s">
        <v>29</v>
      </c>
      <c r="U1040" t="s">
        <v>29</v>
      </c>
      <c r="V1040" t="s">
        <v>29</v>
      </c>
      <c r="W1040" t="s">
        <v>29</v>
      </c>
      <c r="X1040" t="s">
        <v>34</v>
      </c>
      <c r="Y1040" t="s">
        <v>1884</v>
      </c>
      <c r="Z1040" t="s">
        <v>29</v>
      </c>
      <c r="AA1040" t="s">
        <v>1883</v>
      </c>
    </row>
    <row r="1041" spans="1:27" x14ac:dyDescent="0.3">
      <c r="A1041" t="s">
        <v>1017</v>
      </c>
      <c r="B1041">
        <v>1833</v>
      </c>
      <c r="C1041" t="s">
        <v>29</v>
      </c>
      <c r="D1041" t="s">
        <v>29</v>
      </c>
      <c r="E1041" t="s">
        <v>54</v>
      </c>
      <c r="F1041" t="s">
        <v>54</v>
      </c>
      <c r="G1041">
        <v>59</v>
      </c>
      <c r="H1041" t="s">
        <v>29</v>
      </c>
      <c r="I1041" t="s">
        <v>33</v>
      </c>
      <c r="J1041" t="s">
        <v>29</v>
      </c>
      <c r="K1041" t="s">
        <v>34</v>
      </c>
      <c r="L1041" t="s">
        <v>34</v>
      </c>
      <c r="M1041" t="s">
        <v>34</v>
      </c>
      <c r="N1041">
        <v>3</v>
      </c>
      <c r="O1041" t="s">
        <v>27</v>
      </c>
      <c r="P1041">
        <v>4</v>
      </c>
      <c r="Q1041">
        <v>4</v>
      </c>
      <c r="R1041" t="s">
        <v>40</v>
      </c>
      <c r="S1041" t="s">
        <v>34</v>
      </c>
      <c r="T1041" t="s">
        <v>29</v>
      </c>
      <c r="U1041" t="s">
        <v>29</v>
      </c>
      <c r="V1041" t="s">
        <v>29</v>
      </c>
      <c r="W1041" t="s">
        <v>29</v>
      </c>
      <c r="X1041" t="s">
        <v>29</v>
      </c>
      <c r="Y1041" t="s">
        <v>1885</v>
      </c>
      <c r="Z1041" t="s">
        <v>29</v>
      </c>
      <c r="AA1041" t="s">
        <v>1017</v>
      </c>
    </row>
    <row r="1042" spans="1:27" x14ac:dyDescent="0.3">
      <c r="A1042" t="s">
        <v>1886</v>
      </c>
      <c r="B1042">
        <v>1835</v>
      </c>
      <c r="C1042" t="s">
        <v>29</v>
      </c>
      <c r="D1042" t="s">
        <v>34</v>
      </c>
      <c r="E1042" t="s">
        <v>32</v>
      </c>
      <c r="F1042" t="s">
        <v>32</v>
      </c>
      <c r="G1042">
        <v>56</v>
      </c>
      <c r="H1042" t="s">
        <v>34</v>
      </c>
      <c r="I1042" t="s">
        <v>46</v>
      </c>
      <c r="J1042" t="s">
        <v>29</v>
      </c>
      <c r="K1042" t="s">
        <v>34</v>
      </c>
      <c r="L1042" t="s">
        <v>29</v>
      </c>
      <c r="M1042" t="s">
        <v>34</v>
      </c>
      <c r="N1042">
        <v>2</v>
      </c>
      <c r="O1042" t="s">
        <v>39</v>
      </c>
      <c r="P1042">
        <v>4</v>
      </c>
      <c r="Q1042">
        <v>3</v>
      </c>
      <c r="R1042" t="s">
        <v>36</v>
      </c>
      <c r="S1042" t="s">
        <v>34</v>
      </c>
      <c r="T1042" t="s">
        <v>34</v>
      </c>
      <c r="U1042" t="s">
        <v>29</v>
      </c>
      <c r="V1042" t="s">
        <v>34</v>
      </c>
      <c r="W1042" t="s">
        <v>34</v>
      </c>
      <c r="X1042" t="s">
        <v>34</v>
      </c>
      <c r="Y1042" t="s">
        <v>1887</v>
      </c>
      <c r="Z1042" t="s">
        <v>34</v>
      </c>
      <c r="AA1042" t="s">
        <v>1886</v>
      </c>
    </row>
    <row r="1043" spans="1:27" x14ac:dyDescent="0.3">
      <c r="A1043" t="s">
        <v>1888</v>
      </c>
      <c r="B1043">
        <v>1347</v>
      </c>
      <c r="C1043" t="s">
        <v>29</v>
      </c>
      <c r="D1043" t="s">
        <v>29</v>
      </c>
      <c r="E1043" t="s">
        <v>54</v>
      </c>
      <c r="F1043" t="s">
        <v>54</v>
      </c>
      <c r="G1043">
        <v>61</v>
      </c>
      <c r="H1043" t="s">
        <v>34</v>
      </c>
      <c r="I1043" t="s">
        <v>33</v>
      </c>
      <c r="J1043" t="s">
        <v>29</v>
      </c>
      <c r="K1043" t="s">
        <v>34</v>
      </c>
      <c r="L1043" t="s">
        <v>34</v>
      </c>
      <c r="M1043" t="s">
        <v>29</v>
      </c>
      <c r="N1043">
        <v>2</v>
      </c>
      <c r="O1043" t="s">
        <v>47</v>
      </c>
      <c r="P1043">
        <v>30</v>
      </c>
      <c r="Q1043">
        <v>26</v>
      </c>
      <c r="R1043" t="s">
        <v>161</v>
      </c>
      <c r="S1043" t="s">
        <v>29</v>
      </c>
      <c r="T1043" t="s">
        <v>67</v>
      </c>
      <c r="U1043" t="s">
        <v>29</v>
      </c>
      <c r="V1043" t="s">
        <v>67</v>
      </c>
      <c r="W1043" t="s">
        <v>29</v>
      </c>
      <c r="X1043" t="s">
        <v>29</v>
      </c>
      <c r="Y1043" t="s">
        <v>1889</v>
      </c>
      <c r="Z1043" t="s">
        <v>34</v>
      </c>
      <c r="AA1043" t="s">
        <v>1888</v>
      </c>
    </row>
    <row r="1044" spans="1:27" x14ac:dyDescent="0.3">
      <c r="A1044" t="s">
        <v>1890</v>
      </c>
      <c r="B1044">
        <v>2715</v>
      </c>
      <c r="G1044">
        <v>81</v>
      </c>
      <c r="O1044" t="s">
        <v>50</v>
      </c>
      <c r="R1044" t="s">
        <v>40</v>
      </c>
      <c r="S1044" t="s">
        <v>34</v>
      </c>
      <c r="T1044" t="s">
        <v>29</v>
      </c>
      <c r="U1044" t="s">
        <v>29</v>
      </c>
      <c r="V1044" t="s">
        <v>29</v>
      </c>
      <c r="W1044" t="s">
        <v>29</v>
      </c>
      <c r="X1044" t="s">
        <v>29</v>
      </c>
      <c r="Y1044" t="s">
        <v>1891</v>
      </c>
      <c r="Z1044" t="s">
        <v>29</v>
      </c>
      <c r="AA1044" t="s">
        <v>1890</v>
      </c>
    </row>
    <row r="1045" spans="1:27" x14ac:dyDescent="0.3">
      <c r="A1045" t="s">
        <v>1892</v>
      </c>
      <c r="B1045">
        <v>2913</v>
      </c>
      <c r="G1045">
        <v>68</v>
      </c>
      <c r="O1045" t="s">
        <v>47</v>
      </c>
      <c r="R1045" t="s">
        <v>40</v>
      </c>
      <c r="S1045" t="s">
        <v>34</v>
      </c>
      <c r="T1045" t="s">
        <v>29</v>
      </c>
      <c r="U1045" t="s">
        <v>29</v>
      </c>
      <c r="V1045" t="s">
        <v>29</v>
      </c>
      <c r="W1045" t="s">
        <v>29</v>
      </c>
      <c r="X1045" t="s">
        <v>34</v>
      </c>
      <c r="Y1045" t="s">
        <v>1893</v>
      </c>
      <c r="Z1045" t="s">
        <v>29</v>
      </c>
      <c r="AA1045" t="s">
        <v>1892</v>
      </c>
    </row>
    <row r="1046" spans="1:27" x14ac:dyDescent="0.3">
      <c r="A1046" t="s">
        <v>728</v>
      </c>
      <c r="B1046">
        <v>1814</v>
      </c>
      <c r="C1046" t="s">
        <v>29</v>
      </c>
      <c r="D1046" t="s">
        <v>29</v>
      </c>
      <c r="E1046" t="s">
        <v>54</v>
      </c>
      <c r="F1046" t="s">
        <v>55</v>
      </c>
      <c r="G1046">
        <v>65</v>
      </c>
      <c r="H1046" t="s">
        <v>29</v>
      </c>
      <c r="I1046" t="s">
        <v>46</v>
      </c>
      <c r="J1046" t="s">
        <v>34</v>
      </c>
      <c r="K1046" t="s">
        <v>34</v>
      </c>
      <c r="L1046" t="s">
        <v>34</v>
      </c>
      <c r="M1046" t="s">
        <v>34</v>
      </c>
      <c r="N1046">
        <v>2</v>
      </c>
      <c r="O1046" t="s">
        <v>39</v>
      </c>
      <c r="P1046">
        <v>6</v>
      </c>
      <c r="Q1046">
        <v>4</v>
      </c>
      <c r="R1046" t="s">
        <v>51</v>
      </c>
      <c r="S1046" t="s">
        <v>29</v>
      </c>
      <c r="T1046" t="s">
        <v>29</v>
      </c>
      <c r="U1046" t="s">
        <v>29</v>
      </c>
      <c r="V1046" t="s">
        <v>29</v>
      </c>
      <c r="W1046" t="s">
        <v>29</v>
      </c>
      <c r="X1046" t="s">
        <v>34</v>
      </c>
      <c r="Y1046" t="s">
        <v>1894</v>
      </c>
      <c r="Z1046" t="s">
        <v>29</v>
      </c>
      <c r="AA1046" t="s">
        <v>728</v>
      </c>
    </row>
    <row r="1047" spans="1:27" x14ac:dyDescent="0.3">
      <c r="A1047" t="s">
        <v>1895</v>
      </c>
      <c r="B1047">
        <v>736</v>
      </c>
      <c r="G1047">
        <v>37</v>
      </c>
      <c r="O1047" t="s">
        <v>39</v>
      </c>
      <c r="R1047" t="s">
        <v>28</v>
      </c>
      <c r="S1047" t="s">
        <v>29</v>
      </c>
      <c r="T1047" t="s">
        <v>34</v>
      </c>
      <c r="U1047" t="s">
        <v>29</v>
      </c>
      <c r="V1047" t="s">
        <v>29</v>
      </c>
      <c r="W1047" t="s">
        <v>29</v>
      </c>
      <c r="X1047" t="s">
        <v>29</v>
      </c>
      <c r="Y1047" t="s">
        <v>1896</v>
      </c>
      <c r="Z1047" t="s">
        <v>29</v>
      </c>
      <c r="AA1047" t="s">
        <v>1895</v>
      </c>
    </row>
    <row r="1048" spans="1:27" x14ac:dyDescent="0.3">
      <c r="A1048" t="s">
        <v>1897</v>
      </c>
      <c r="B1048">
        <v>1629</v>
      </c>
      <c r="C1048" t="s">
        <v>29</v>
      </c>
      <c r="D1048" t="s">
        <v>29</v>
      </c>
      <c r="E1048" t="s">
        <v>67</v>
      </c>
      <c r="F1048" t="s">
        <v>54</v>
      </c>
      <c r="G1048">
        <v>56</v>
      </c>
      <c r="H1048" t="s">
        <v>29</v>
      </c>
      <c r="I1048" t="s">
        <v>46</v>
      </c>
      <c r="J1048" t="s">
        <v>34</v>
      </c>
      <c r="K1048" t="s">
        <v>29</v>
      </c>
      <c r="L1048" t="s">
        <v>34</v>
      </c>
      <c r="M1048" t="s">
        <v>34</v>
      </c>
      <c r="N1048">
        <v>3</v>
      </c>
      <c r="O1048" t="s">
        <v>99</v>
      </c>
      <c r="P1048">
        <v>7</v>
      </c>
      <c r="Q1048">
        <v>5</v>
      </c>
      <c r="R1048" t="s">
        <v>36</v>
      </c>
      <c r="S1048" t="s">
        <v>29</v>
      </c>
      <c r="T1048" t="s">
        <v>29</v>
      </c>
      <c r="U1048" t="s">
        <v>29</v>
      </c>
      <c r="V1048" t="s">
        <v>29</v>
      </c>
      <c r="W1048" t="s">
        <v>34</v>
      </c>
      <c r="X1048" t="s">
        <v>34</v>
      </c>
      <c r="Y1048" t="s">
        <v>1898</v>
      </c>
      <c r="Z1048" t="s">
        <v>34</v>
      </c>
      <c r="AA1048" t="s">
        <v>1897</v>
      </c>
    </row>
    <row r="1049" spans="1:27" x14ac:dyDescent="0.3">
      <c r="A1049" t="s">
        <v>1899</v>
      </c>
      <c r="B1049">
        <v>4587</v>
      </c>
      <c r="G1049">
        <v>55</v>
      </c>
      <c r="O1049" t="s">
        <v>47</v>
      </c>
      <c r="R1049" t="s">
        <v>40</v>
      </c>
      <c r="S1049" t="s">
        <v>29</v>
      </c>
      <c r="T1049" t="s">
        <v>29</v>
      </c>
      <c r="U1049" t="s">
        <v>29</v>
      </c>
      <c r="V1049" t="s">
        <v>29</v>
      </c>
      <c r="W1049" t="s">
        <v>29</v>
      </c>
      <c r="X1049" t="s">
        <v>29</v>
      </c>
      <c r="Y1049" t="s">
        <v>1900</v>
      </c>
      <c r="Z1049" t="s">
        <v>29</v>
      </c>
      <c r="AA1049" t="s">
        <v>1899</v>
      </c>
    </row>
    <row r="1050" spans="1:27" x14ac:dyDescent="0.3">
      <c r="A1050" t="s">
        <v>1901</v>
      </c>
      <c r="B1050">
        <v>281</v>
      </c>
      <c r="G1050">
        <v>47</v>
      </c>
      <c r="O1050" t="s">
        <v>47</v>
      </c>
      <c r="R1050" t="s">
        <v>40</v>
      </c>
      <c r="S1050" t="s">
        <v>34</v>
      </c>
      <c r="T1050" t="s">
        <v>29</v>
      </c>
      <c r="U1050" t="s">
        <v>29</v>
      </c>
      <c r="V1050" t="s">
        <v>29</v>
      </c>
      <c r="W1050" t="s">
        <v>29</v>
      </c>
      <c r="X1050" t="s">
        <v>29</v>
      </c>
      <c r="Y1050" t="s">
        <v>1902</v>
      </c>
      <c r="Z1050" t="s">
        <v>29</v>
      </c>
      <c r="AA1050" t="s">
        <v>1901</v>
      </c>
    </row>
    <row r="1051" spans="1:27" x14ac:dyDescent="0.3">
      <c r="A1051" t="s">
        <v>1903</v>
      </c>
      <c r="B1051">
        <v>1095</v>
      </c>
      <c r="G1051">
        <v>46</v>
      </c>
      <c r="O1051" t="s">
        <v>465</v>
      </c>
      <c r="R1051" t="s">
        <v>28</v>
      </c>
      <c r="S1051" t="s">
        <v>29</v>
      </c>
      <c r="T1051" t="s">
        <v>34</v>
      </c>
      <c r="U1051" t="s">
        <v>29</v>
      </c>
      <c r="V1051" t="s">
        <v>29</v>
      </c>
      <c r="W1051" t="s">
        <v>29</v>
      </c>
      <c r="X1051" t="s">
        <v>34</v>
      </c>
      <c r="Y1051" t="s">
        <v>1904</v>
      </c>
      <c r="Z1051" t="s">
        <v>29</v>
      </c>
      <c r="AA1051" t="s">
        <v>1903</v>
      </c>
    </row>
    <row r="1052" spans="1:27" x14ac:dyDescent="0.3">
      <c r="A1052" t="s">
        <v>1751</v>
      </c>
      <c r="B1052">
        <v>4405</v>
      </c>
      <c r="C1052" t="s">
        <v>29</v>
      </c>
      <c r="D1052" t="s">
        <v>29</v>
      </c>
      <c r="E1052" t="s">
        <v>32</v>
      </c>
      <c r="F1052" t="s">
        <v>32</v>
      </c>
      <c r="G1052">
        <v>60</v>
      </c>
      <c r="H1052" t="s">
        <v>34</v>
      </c>
      <c r="I1052" t="s">
        <v>46</v>
      </c>
      <c r="J1052" t="s">
        <v>29</v>
      </c>
      <c r="K1052" t="s">
        <v>34</v>
      </c>
      <c r="L1052" t="s">
        <v>29</v>
      </c>
      <c r="M1052" t="s">
        <v>29</v>
      </c>
      <c r="N1052">
        <v>1</v>
      </c>
      <c r="O1052" t="s">
        <v>47</v>
      </c>
      <c r="P1052">
        <v>22</v>
      </c>
      <c r="Q1052">
        <v>15</v>
      </c>
      <c r="R1052" t="s">
        <v>40</v>
      </c>
      <c r="S1052" t="s">
        <v>34</v>
      </c>
      <c r="T1052" t="s">
        <v>34</v>
      </c>
      <c r="U1052" t="s">
        <v>29</v>
      </c>
      <c r="V1052" t="s">
        <v>29</v>
      </c>
      <c r="W1052" t="s">
        <v>29</v>
      </c>
      <c r="X1052" t="s">
        <v>29</v>
      </c>
      <c r="Y1052" t="s">
        <v>1905</v>
      </c>
      <c r="Z1052" t="s">
        <v>29</v>
      </c>
      <c r="AA1052" t="s">
        <v>1751</v>
      </c>
    </row>
    <row r="1053" spans="1:27" x14ac:dyDescent="0.3">
      <c r="A1053" t="s">
        <v>961</v>
      </c>
      <c r="B1053">
        <v>1350</v>
      </c>
      <c r="C1053" t="s">
        <v>29</v>
      </c>
      <c r="D1053" t="s">
        <v>29</v>
      </c>
      <c r="E1053" t="s">
        <v>55</v>
      </c>
      <c r="F1053" t="s">
        <v>55</v>
      </c>
      <c r="G1053">
        <v>75</v>
      </c>
      <c r="H1053" t="s">
        <v>34</v>
      </c>
      <c r="I1053" t="s">
        <v>46</v>
      </c>
      <c r="J1053" t="s">
        <v>29</v>
      </c>
      <c r="K1053" t="s">
        <v>34</v>
      </c>
      <c r="L1053" t="s">
        <v>34</v>
      </c>
      <c r="M1053" t="s">
        <v>34</v>
      </c>
      <c r="N1053">
        <v>2</v>
      </c>
      <c r="O1053" t="s">
        <v>75</v>
      </c>
      <c r="P1053">
        <v>8</v>
      </c>
      <c r="Q1053">
        <v>6</v>
      </c>
      <c r="R1053" t="s">
        <v>40</v>
      </c>
      <c r="S1053" t="s">
        <v>34</v>
      </c>
      <c r="T1053" t="s">
        <v>34</v>
      </c>
      <c r="U1053" t="s">
        <v>29</v>
      </c>
      <c r="V1053" t="s">
        <v>29</v>
      </c>
      <c r="W1053" t="s">
        <v>29</v>
      </c>
      <c r="X1053" t="s">
        <v>34</v>
      </c>
      <c r="Y1053" t="s">
        <v>1906</v>
      </c>
      <c r="Z1053" t="s">
        <v>34</v>
      </c>
      <c r="AA1053" t="s">
        <v>961</v>
      </c>
    </row>
    <row r="1054" spans="1:27" x14ac:dyDescent="0.3">
      <c r="A1054" t="s">
        <v>909</v>
      </c>
      <c r="B1054">
        <v>1290</v>
      </c>
      <c r="C1054" t="s">
        <v>29</v>
      </c>
      <c r="D1054" t="s">
        <v>34</v>
      </c>
      <c r="E1054" t="s">
        <v>32</v>
      </c>
      <c r="F1054" t="s">
        <v>32</v>
      </c>
      <c r="G1054">
        <v>77</v>
      </c>
      <c r="H1054" t="s">
        <v>29</v>
      </c>
      <c r="I1054" t="s">
        <v>46</v>
      </c>
      <c r="J1054" t="s">
        <v>29</v>
      </c>
      <c r="K1054" t="s">
        <v>34</v>
      </c>
      <c r="L1054" t="s">
        <v>34</v>
      </c>
      <c r="M1054" t="s">
        <v>34</v>
      </c>
      <c r="N1054">
        <v>1</v>
      </c>
      <c r="O1054" t="s">
        <v>50</v>
      </c>
      <c r="P1054">
        <v>19</v>
      </c>
      <c r="Q1054">
        <v>13</v>
      </c>
      <c r="R1054" t="s">
        <v>36</v>
      </c>
      <c r="S1054" t="s">
        <v>34</v>
      </c>
      <c r="T1054" t="s">
        <v>67</v>
      </c>
      <c r="U1054" t="s">
        <v>34</v>
      </c>
      <c r="V1054" t="s">
        <v>67</v>
      </c>
      <c r="W1054" t="s">
        <v>34</v>
      </c>
      <c r="X1054" t="s">
        <v>29</v>
      </c>
      <c r="Y1054" t="s">
        <v>1907</v>
      </c>
      <c r="Z1054" t="s">
        <v>34</v>
      </c>
      <c r="AA1054" t="s">
        <v>909</v>
      </c>
    </row>
    <row r="1055" spans="1:27" x14ac:dyDescent="0.3">
      <c r="A1055" t="s">
        <v>1908</v>
      </c>
      <c r="B1055">
        <v>1402</v>
      </c>
      <c r="C1055" t="s">
        <v>29</v>
      </c>
      <c r="D1055" t="s">
        <v>29</v>
      </c>
      <c r="E1055" t="s">
        <v>32</v>
      </c>
      <c r="F1055" t="s">
        <v>32</v>
      </c>
      <c r="G1055">
        <v>78</v>
      </c>
      <c r="H1055" t="s">
        <v>29</v>
      </c>
      <c r="I1055" t="s">
        <v>33</v>
      </c>
      <c r="J1055" t="s">
        <v>29</v>
      </c>
      <c r="K1055" t="s">
        <v>29</v>
      </c>
      <c r="L1055" t="s">
        <v>34</v>
      </c>
      <c r="M1055" t="s">
        <v>34</v>
      </c>
      <c r="N1055">
        <v>2</v>
      </c>
      <c r="O1055" t="s">
        <v>43</v>
      </c>
      <c r="P1055">
        <v>15</v>
      </c>
      <c r="Q1055">
        <v>10</v>
      </c>
      <c r="R1055" t="s">
        <v>40</v>
      </c>
      <c r="S1055" t="s">
        <v>29</v>
      </c>
      <c r="T1055" t="s">
        <v>29</v>
      </c>
      <c r="U1055" t="s">
        <v>29</v>
      </c>
      <c r="V1055" t="s">
        <v>34</v>
      </c>
      <c r="W1055" t="s">
        <v>29</v>
      </c>
      <c r="X1055" t="s">
        <v>34</v>
      </c>
      <c r="Y1055" t="s">
        <v>1909</v>
      </c>
      <c r="Z1055" t="s">
        <v>34</v>
      </c>
      <c r="AA1055" t="s">
        <v>1908</v>
      </c>
    </row>
    <row r="1056" spans="1:27" x14ac:dyDescent="0.3">
      <c r="A1056" t="s">
        <v>1743</v>
      </c>
      <c r="B1056">
        <v>1003</v>
      </c>
      <c r="G1056">
        <v>39</v>
      </c>
      <c r="O1056" t="s">
        <v>35</v>
      </c>
      <c r="R1056" t="s">
        <v>28</v>
      </c>
      <c r="S1056" t="s">
        <v>29</v>
      </c>
      <c r="T1056" t="s">
        <v>34</v>
      </c>
      <c r="U1056" t="s">
        <v>29</v>
      </c>
      <c r="V1056" t="s">
        <v>29</v>
      </c>
      <c r="W1056" t="s">
        <v>29</v>
      </c>
      <c r="X1056" t="s">
        <v>34</v>
      </c>
      <c r="Y1056" t="s">
        <v>1910</v>
      </c>
      <c r="Z1056" t="s">
        <v>29</v>
      </c>
      <c r="AA1056" t="s">
        <v>1743</v>
      </c>
    </row>
    <row r="1057" spans="1:27" x14ac:dyDescent="0.3">
      <c r="A1057" t="s">
        <v>1735</v>
      </c>
      <c r="B1057">
        <v>3381</v>
      </c>
      <c r="G1057">
        <v>61</v>
      </c>
      <c r="O1057" t="s">
        <v>43</v>
      </c>
      <c r="R1057" t="s">
        <v>28</v>
      </c>
      <c r="S1057" t="s">
        <v>29</v>
      </c>
      <c r="T1057" t="s">
        <v>34</v>
      </c>
      <c r="U1057" t="s">
        <v>29</v>
      </c>
      <c r="V1057" t="s">
        <v>29</v>
      </c>
      <c r="W1057" t="s">
        <v>29</v>
      </c>
      <c r="X1057" t="s">
        <v>34</v>
      </c>
      <c r="Y1057" t="s">
        <v>1911</v>
      </c>
      <c r="Z1057" t="s">
        <v>29</v>
      </c>
      <c r="AA1057" t="s">
        <v>1735</v>
      </c>
    </row>
    <row r="1058" spans="1:27" x14ac:dyDescent="0.3">
      <c r="A1058" t="s">
        <v>1398</v>
      </c>
      <c r="B1058">
        <v>4421</v>
      </c>
      <c r="C1058" t="s">
        <v>29</v>
      </c>
      <c r="D1058" t="s">
        <v>29</v>
      </c>
      <c r="F1058" t="s">
        <v>54</v>
      </c>
      <c r="G1058">
        <v>63</v>
      </c>
      <c r="H1058" t="s">
        <v>34</v>
      </c>
      <c r="I1058" t="s">
        <v>33</v>
      </c>
      <c r="J1058" t="s">
        <v>34</v>
      </c>
      <c r="K1058" t="s">
        <v>29</v>
      </c>
      <c r="L1058" t="s">
        <v>34</v>
      </c>
      <c r="M1058" t="s">
        <v>34</v>
      </c>
      <c r="N1058">
        <v>2</v>
      </c>
      <c r="O1058" t="s">
        <v>47</v>
      </c>
      <c r="P1058">
        <v>19</v>
      </c>
      <c r="Q1058">
        <v>12</v>
      </c>
      <c r="R1058" t="s">
        <v>40</v>
      </c>
      <c r="S1058" t="s">
        <v>29</v>
      </c>
      <c r="T1058" t="s">
        <v>34</v>
      </c>
      <c r="U1058" t="s">
        <v>29</v>
      </c>
      <c r="V1058" t="s">
        <v>29</v>
      </c>
      <c r="W1058" t="s">
        <v>29</v>
      </c>
      <c r="X1058" t="s">
        <v>29</v>
      </c>
      <c r="Y1058" t="s">
        <v>1912</v>
      </c>
      <c r="Z1058" t="s">
        <v>29</v>
      </c>
      <c r="AA1058" t="s">
        <v>1398</v>
      </c>
    </row>
    <row r="1059" spans="1:27" x14ac:dyDescent="0.3">
      <c r="A1059" t="s">
        <v>1913</v>
      </c>
      <c r="B1059">
        <v>1152</v>
      </c>
      <c r="C1059" t="s">
        <v>34</v>
      </c>
      <c r="D1059" t="s">
        <v>29</v>
      </c>
      <c r="E1059" t="s">
        <v>55</v>
      </c>
      <c r="F1059" t="s">
        <v>55</v>
      </c>
      <c r="G1059">
        <v>65</v>
      </c>
      <c r="H1059" t="s">
        <v>29</v>
      </c>
      <c r="I1059" t="s">
        <v>33</v>
      </c>
      <c r="J1059" t="s">
        <v>29</v>
      </c>
      <c r="K1059" t="s">
        <v>29</v>
      </c>
      <c r="L1059" t="s">
        <v>34</v>
      </c>
      <c r="M1059" t="s">
        <v>34</v>
      </c>
      <c r="N1059">
        <v>3</v>
      </c>
      <c r="O1059" t="s">
        <v>47</v>
      </c>
      <c r="P1059">
        <v>8</v>
      </c>
      <c r="Q1059">
        <v>8</v>
      </c>
      <c r="R1059" t="s">
        <v>81</v>
      </c>
      <c r="S1059" t="s">
        <v>34</v>
      </c>
      <c r="T1059" t="s">
        <v>67</v>
      </c>
      <c r="U1059" t="s">
        <v>29</v>
      </c>
      <c r="V1059" t="s">
        <v>67</v>
      </c>
      <c r="W1059" t="s">
        <v>29</v>
      </c>
      <c r="X1059" t="s">
        <v>34</v>
      </c>
      <c r="Y1059" t="s">
        <v>1914</v>
      </c>
      <c r="Z1059" t="s">
        <v>34</v>
      </c>
      <c r="AA1059" t="s">
        <v>1913</v>
      </c>
    </row>
    <row r="1060" spans="1:27" x14ac:dyDescent="0.3">
      <c r="A1060" t="s">
        <v>1915</v>
      </c>
      <c r="B1060">
        <v>1164</v>
      </c>
      <c r="C1060" t="s">
        <v>29</v>
      </c>
      <c r="D1060" t="s">
        <v>29</v>
      </c>
      <c r="E1060" t="s">
        <v>55</v>
      </c>
      <c r="F1060" t="s">
        <v>55</v>
      </c>
      <c r="G1060">
        <v>75</v>
      </c>
      <c r="H1060" t="s">
        <v>29</v>
      </c>
      <c r="I1060" t="s">
        <v>33</v>
      </c>
      <c r="J1060" t="s">
        <v>34</v>
      </c>
      <c r="K1060" t="s">
        <v>29</v>
      </c>
      <c r="L1060" t="s">
        <v>34</v>
      </c>
      <c r="M1060" t="s">
        <v>34</v>
      </c>
      <c r="N1060">
        <v>1</v>
      </c>
      <c r="O1060" t="s">
        <v>75</v>
      </c>
      <c r="P1060">
        <v>1</v>
      </c>
      <c r="Q1060">
        <v>1</v>
      </c>
      <c r="R1060" t="s">
        <v>36</v>
      </c>
      <c r="S1060" t="s">
        <v>29</v>
      </c>
      <c r="T1060" t="s">
        <v>34</v>
      </c>
      <c r="U1060" t="s">
        <v>29</v>
      </c>
      <c r="V1060" t="s">
        <v>29</v>
      </c>
      <c r="W1060" t="s">
        <v>29</v>
      </c>
      <c r="X1060" t="s">
        <v>34</v>
      </c>
      <c r="Y1060" t="s">
        <v>1916</v>
      </c>
      <c r="Z1060" t="s">
        <v>34</v>
      </c>
      <c r="AA1060" t="s">
        <v>1915</v>
      </c>
    </row>
    <row r="1061" spans="1:27" x14ac:dyDescent="0.3">
      <c r="A1061" t="s">
        <v>1917</v>
      </c>
      <c r="B1061">
        <v>3569</v>
      </c>
      <c r="G1061">
        <v>48</v>
      </c>
      <c r="O1061" t="s">
        <v>43</v>
      </c>
      <c r="R1061" t="s">
        <v>40</v>
      </c>
      <c r="S1061" t="s">
        <v>29</v>
      </c>
      <c r="T1061" t="s">
        <v>34</v>
      </c>
      <c r="U1061" t="s">
        <v>29</v>
      </c>
      <c r="V1061" t="s">
        <v>29</v>
      </c>
      <c r="W1061" t="s">
        <v>29</v>
      </c>
      <c r="X1061" t="s">
        <v>29</v>
      </c>
      <c r="Y1061" t="s">
        <v>1918</v>
      </c>
      <c r="Z1061" t="s">
        <v>29</v>
      </c>
      <c r="AA1061" t="s">
        <v>1917</v>
      </c>
    </row>
    <row r="1062" spans="1:27" x14ac:dyDescent="0.3">
      <c r="A1062" t="s">
        <v>1919</v>
      </c>
      <c r="B1062">
        <v>1681</v>
      </c>
      <c r="C1062" t="s">
        <v>29</v>
      </c>
      <c r="D1062" t="s">
        <v>29</v>
      </c>
      <c r="E1062" t="s">
        <v>32</v>
      </c>
      <c r="F1062" t="s">
        <v>32</v>
      </c>
      <c r="G1062">
        <v>45</v>
      </c>
      <c r="H1062" t="s">
        <v>29</v>
      </c>
      <c r="I1062" t="s">
        <v>33</v>
      </c>
      <c r="J1062" t="s">
        <v>34</v>
      </c>
      <c r="K1062" t="s">
        <v>34</v>
      </c>
      <c r="L1062" t="s">
        <v>34</v>
      </c>
      <c r="M1062" t="s">
        <v>29</v>
      </c>
      <c r="N1062">
        <v>2</v>
      </c>
      <c r="O1062" t="s">
        <v>262</v>
      </c>
      <c r="P1062">
        <v>5</v>
      </c>
      <c r="Q1062">
        <v>4</v>
      </c>
      <c r="R1062" t="s">
        <v>81</v>
      </c>
      <c r="S1062" t="s">
        <v>29</v>
      </c>
      <c r="T1062" t="s">
        <v>67</v>
      </c>
      <c r="U1062" t="s">
        <v>29</v>
      </c>
      <c r="V1062" t="s">
        <v>67</v>
      </c>
      <c r="W1062" t="s">
        <v>29</v>
      </c>
      <c r="X1062" t="s">
        <v>29</v>
      </c>
      <c r="Y1062" t="s">
        <v>1920</v>
      </c>
      <c r="Z1062" t="s">
        <v>34</v>
      </c>
      <c r="AA1062" t="s">
        <v>1919</v>
      </c>
    </row>
    <row r="1063" spans="1:27" x14ac:dyDescent="0.3">
      <c r="A1063" t="s">
        <v>1921</v>
      </c>
      <c r="B1063">
        <v>2869</v>
      </c>
      <c r="G1063">
        <v>50</v>
      </c>
      <c r="O1063" t="s">
        <v>47</v>
      </c>
      <c r="R1063" t="s">
        <v>51</v>
      </c>
      <c r="S1063" t="s">
        <v>29</v>
      </c>
      <c r="T1063" t="s">
        <v>29</v>
      </c>
      <c r="U1063" t="s">
        <v>29</v>
      </c>
      <c r="V1063" t="s">
        <v>29</v>
      </c>
      <c r="W1063" t="s">
        <v>29</v>
      </c>
      <c r="X1063" t="s">
        <v>29</v>
      </c>
      <c r="Y1063" t="s">
        <v>1922</v>
      </c>
      <c r="Z1063" t="s">
        <v>29</v>
      </c>
      <c r="AA1063" t="s">
        <v>1921</v>
      </c>
    </row>
    <row r="1064" spans="1:27" x14ac:dyDescent="0.3">
      <c r="A1064" t="s">
        <v>1590</v>
      </c>
      <c r="B1064">
        <v>113</v>
      </c>
      <c r="C1064" t="s">
        <v>29</v>
      </c>
      <c r="D1064" t="s">
        <v>29</v>
      </c>
      <c r="E1064" t="s">
        <v>54</v>
      </c>
      <c r="F1064" t="s">
        <v>54</v>
      </c>
      <c r="G1064">
        <v>50</v>
      </c>
      <c r="H1064" t="s">
        <v>34</v>
      </c>
      <c r="I1064" t="s">
        <v>46</v>
      </c>
      <c r="J1064" t="s">
        <v>34</v>
      </c>
      <c r="K1064" t="s">
        <v>29</v>
      </c>
      <c r="L1064" t="s">
        <v>34</v>
      </c>
      <c r="M1064" t="s">
        <v>34</v>
      </c>
      <c r="N1064">
        <v>2</v>
      </c>
      <c r="O1064" t="s">
        <v>39</v>
      </c>
      <c r="P1064">
        <v>11</v>
      </c>
      <c r="Q1064">
        <v>11</v>
      </c>
      <c r="R1064" t="s">
        <v>81</v>
      </c>
      <c r="S1064" t="s">
        <v>34</v>
      </c>
      <c r="T1064" t="s">
        <v>67</v>
      </c>
      <c r="U1064" t="s">
        <v>29</v>
      </c>
      <c r="V1064" t="s">
        <v>67</v>
      </c>
      <c r="W1064" t="s">
        <v>29</v>
      </c>
      <c r="X1064" t="s">
        <v>34</v>
      </c>
      <c r="Y1064" t="s">
        <v>1923</v>
      </c>
      <c r="Z1064" t="s">
        <v>34</v>
      </c>
      <c r="AA1064" t="s">
        <v>1590</v>
      </c>
    </row>
    <row r="1065" spans="1:27" x14ac:dyDescent="0.3">
      <c r="A1065" t="s">
        <v>827</v>
      </c>
      <c r="B1065">
        <v>1537</v>
      </c>
      <c r="C1065" t="s">
        <v>29</v>
      </c>
      <c r="D1065" t="s">
        <v>34</v>
      </c>
      <c r="E1065" t="s">
        <v>54</v>
      </c>
      <c r="F1065" t="s">
        <v>54</v>
      </c>
      <c r="G1065">
        <v>85</v>
      </c>
      <c r="H1065" t="s">
        <v>29</v>
      </c>
      <c r="I1065" t="s">
        <v>46</v>
      </c>
      <c r="J1065" t="s">
        <v>34</v>
      </c>
      <c r="K1065" t="s">
        <v>34</v>
      </c>
      <c r="L1065" t="s">
        <v>34</v>
      </c>
      <c r="M1065" t="s">
        <v>34</v>
      </c>
      <c r="N1065">
        <v>2</v>
      </c>
      <c r="O1065" t="s">
        <v>75</v>
      </c>
      <c r="P1065">
        <v>11</v>
      </c>
      <c r="Q1065">
        <v>10</v>
      </c>
      <c r="R1065" t="s">
        <v>36</v>
      </c>
      <c r="S1065" t="s">
        <v>29</v>
      </c>
      <c r="T1065" t="s">
        <v>34</v>
      </c>
      <c r="U1065" t="s">
        <v>29</v>
      </c>
      <c r="V1065" t="s">
        <v>34</v>
      </c>
      <c r="W1065" t="s">
        <v>29</v>
      </c>
      <c r="X1065" t="s">
        <v>34</v>
      </c>
      <c r="Y1065" t="s">
        <v>1924</v>
      </c>
      <c r="Z1065" t="s">
        <v>34</v>
      </c>
      <c r="AA1065" t="s">
        <v>827</v>
      </c>
    </row>
    <row r="1066" spans="1:27" x14ac:dyDescent="0.3">
      <c r="A1066" t="s">
        <v>1925</v>
      </c>
      <c r="B1066">
        <v>3346</v>
      </c>
      <c r="G1066">
        <v>50</v>
      </c>
      <c r="O1066" t="s">
        <v>39</v>
      </c>
      <c r="R1066" t="s">
        <v>28</v>
      </c>
      <c r="S1066" t="s">
        <v>29</v>
      </c>
      <c r="T1066" t="s">
        <v>29</v>
      </c>
      <c r="U1066" t="s">
        <v>29</v>
      </c>
      <c r="V1066" t="s">
        <v>29</v>
      </c>
      <c r="W1066" t="s">
        <v>29</v>
      </c>
      <c r="X1066" t="s">
        <v>34</v>
      </c>
      <c r="Y1066" t="s">
        <v>1926</v>
      </c>
      <c r="Z1066" t="s">
        <v>29</v>
      </c>
      <c r="AA1066" t="s">
        <v>1925</v>
      </c>
    </row>
    <row r="1067" spans="1:27" x14ac:dyDescent="0.3">
      <c r="A1067" t="s">
        <v>1927</v>
      </c>
      <c r="B1067">
        <v>1480</v>
      </c>
      <c r="C1067" t="s">
        <v>29</v>
      </c>
      <c r="D1067" t="s">
        <v>34</v>
      </c>
      <c r="E1067" t="s">
        <v>54</v>
      </c>
      <c r="F1067" t="s">
        <v>54</v>
      </c>
      <c r="G1067">
        <v>75</v>
      </c>
      <c r="H1067" t="s">
        <v>34</v>
      </c>
      <c r="I1067" t="s">
        <v>46</v>
      </c>
      <c r="J1067" t="s">
        <v>29</v>
      </c>
      <c r="K1067" t="s">
        <v>29</v>
      </c>
      <c r="L1067" t="s">
        <v>34</v>
      </c>
      <c r="M1067" t="s">
        <v>34</v>
      </c>
      <c r="N1067">
        <v>2</v>
      </c>
      <c r="O1067" t="s">
        <v>99</v>
      </c>
      <c r="P1067">
        <v>10</v>
      </c>
      <c r="Q1067">
        <v>7</v>
      </c>
      <c r="R1067" t="s">
        <v>36</v>
      </c>
      <c r="S1067" t="s">
        <v>34</v>
      </c>
      <c r="T1067" t="s">
        <v>67</v>
      </c>
      <c r="U1067" t="s">
        <v>29</v>
      </c>
      <c r="V1067" t="s">
        <v>67</v>
      </c>
      <c r="W1067" t="s">
        <v>34</v>
      </c>
      <c r="X1067" t="s">
        <v>34</v>
      </c>
      <c r="Y1067" t="s">
        <v>1928</v>
      </c>
      <c r="Z1067" t="s">
        <v>34</v>
      </c>
      <c r="AA1067" t="s">
        <v>1927</v>
      </c>
    </row>
    <row r="1068" spans="1:27" x14ac:dyDescent="0.3">
      <c r="A1068" t="s">
        <v>1929</v>
      </c>
      <c r="B1068">
        <v>415</v>
      </c>
      <c r="C1068" t="s">
        <v>29</v>
      </c>
      <c r="D1068" t="s">
        <v>34</v>
      </c>
      <c r="E1068" t="s">
        <v>32</v>
      </c>
      <c r="F1068" t="s">
        <v>32</v>
      </c>
      <c r="G1068">
        <v>58</v>
      </c>
      <c r="H1068" t="s">
        <v>34</v>
      </c>
      <c r="I1068" t="s">
        <v>46</v>
      </c>
      <c r="J1068" t="s">
        <v>29</v>
      </c>
      <c r="K1068" t="s">
        <v>29</v>
      </c>
      <c r="L1068" t="s">
        <v>29</v>
      </c>
      <c r="M1068" t="s">
        <v>29</v>
      </c>
      <c r="N1068">
        <v>2</v>
      </c>
      <c r="O1068" t="s">
        <v>50</v>
      </c>
      <c r="P1068">
        <v>20</v>
      </c>
      <c r="Q1068">
        <v>18</v>
      </c>
      <c r="R1068" t="s">
        <v>36</v>
      </c>
      <c r="S1068" t="s">
        <v>34</v>
      </c>
      <c r="T1068" t="s">
        <v>34</v>
      </c>
      <c r="U1068" t="s">
        <v>34</v>
      </c>
      <c r="V1068" t="s">
        <v>29</v>
      </c>
      <c r="W1068" t="s">
        <v>34</v>
      </c>
      <c r="X1068" t="s">
        <v>34</v>
      </c>
      <c r="Y1068" t="s">
        <v>1930</v>
      </c>
      <c r="Z1068" t="s">
        <v>34</v>
      </c>
      <c r="AA1068" t="s">
        <v>1929</v>
      </c>
    </row>
    <row r="1069" spans="1:27" x14ac:dyDescent="0.3">
      <c r="A1069" t="s">
        <v>1337</v>
      </c>
      <c r="B1069">
        <v>1503</v>
      </c>
      <c r="C1069" t="s">
        <v>29</v>
      </c>
      <c r="D1069" t="s">
        <v>29</v>
      </c>
      <c r="E1069" t="s">
        <v>55</v>
      </c>
      <c r="F1069" t="s">
        <v>55</v>
      </c>
      <c r="G1069">
        <v>60</v>
      </c>
      <c r="H1069" t="s">
        <v>34</v>
      </c>
      <c r="I1069" t="s">
        <v>33</v>
      </c>
      <c r="J1069" t="s">
        <v>29</v>
      </c>
      <c r="K1069" t="s">
        <v>29</v>
      </c>
      <c r="L1069" t="s">
        <v>34</v>
      </c>
      <c r="M1069" t="s">
        <v>29</v>
      </c>
      <c r="N1069">
        <v>4</v>
      </c>
      <c r="O1069" t="s">
        <v>39</v>
      </c>
      <c r="P1069">
        <v>17</v>
      </c>
      <c r="Q1069">
        <v>7</v>
      </c>
      <c r="R1069" t="s">
        <v>36</v>
      </c>
      <c r="S1069" t="s">
        <v>29</v>
      </c>
      <c r="T1069" t="s">
        <v>34</v>
      </c>
      <c r="U1069" t="s">
        <v>29</v>
      </c>
      <c r="V1069" t="s">
        <v>29</v>
      </c>
      <c r="W1069" t="s">
        <v>29</v>
      </c>
      <c r="X1069" t="s">
        <v>34</v>
      </c>
      <c r="Y1069" t="s">
        <v>1931</v>
      </c>
      <c r="Z1069" t="s">
        <v>34</v>
      </c>
      <c r="AA1069" t="s">
        <v>1337</v>
      </c>
    </row>
    <row r="1070" spans="1:27" x14ac:dyDescent="0.3">
      <c r="A1070" t="s">
        <v>1932</v>
      </c>
      <c r="B1070">
        <v>1558</v>
      </c>
      <c r="C1070" t="s">
        <v>29</v>
      </c>
      <c r="D1070" t="s">
        <v>34</v>
      </c>
      <c r="E1070" t="s">
        <v>54</v>
      </c>
      <c r="F1070" t="s">
        <v>54</v>
      </c>
      <c r="G1070">
        <v>64</v>
      </c>
      <c r="H1070" t="s">
        <v>34</v>
      </c>
      <c r="I1070" t="s">
        <v>46</v>
      </c>
      <c r="J1070" t="s">
        <v>34</v>
      </c>
      <c r="K1070" t="s">
        <v>29</v>
      </c>
      <c r="L1070" t="s">
        <v>34</v>
      </c>
      <c r="M1070" t="s">
        <v>34</v>
      </c>
      <c r="N1070">
        <v>2</v>
      </c>
      <c r="O1070" t="s">
        <v>27</v>
      </c>
      <c r="P1070">
        <v>30</v>
      </c>
      <c r="Q1070">
        <v>20</v>
      </c>
      <c r="R1070" t="s">
        <v>36</v>
      </c>
      <c r="S1070" t="s">
        <v>34</v>
      </c>
      <c r="T1070" t="s">
        <v>34</v>
      </c>
      <c r="U1070" t="s">
        <v>34</v>
      </c>
      <c r="V1070" t="s">
        <v>29</v>
      </c>
      <c r="W1070" t="s">
        <v>34</v>
      </c>
      <c r="X1070" t="s">
        <v>34</v>
      </c>
      <c r="Y1070" t="s">
        <v>1933</v>
      </c>
      <c r="Z1070" t="s">
        <v>34</v>
      </c>
      <c r="AA1070" t="s">
        <v>1932</v>
      </c>
    </row>
    <row r="1071" spans="1:27" x14ac:dyDescent="0.3">
      <c r="A1071" t="s">
        <v>1934</v>
      </c>
      <c r="B1071">
        <v>4052</v>
      </c>
      <c r="G1071">
        <v>45</v>
      </c>
      <c r="O1071" t="s">
        <v>66</v>
      </c>
      <c r="R1071" t="s">
        <v>51</v>
      </c>
      <c r="S1071" t="s">
        <v>29</v>
      </c>
      <c r="T1071" t="s">
        <v>34</v>
      </c>
      <c r="U1071" t="s">
        <v>29</v>
      </c>
      <c r="V1071" t="s">
        <v>29</v>
      </c>
      <c r="W1071" t="s">
        <v>29</v>
      </c>
      <c r="X1071" t="s">
        <v>34</v>
      </c>
      <c r="Y1071" t="s">
        <v>1935</v>
      </c>
      <c r="Z1071" t="s">
        <v>29</v>
      </c>
      <c r="AA1071" t="s">
        <v>1934</v>
      </c>
    </row>
    <row r="1072" spans="1:27" x14ac:dyDescent="0.3">
      <c r="A1072" t="s">
        <v>275</v>
      </c>
      <c r="B1072">
        <v>937</v>
      </c>
      <c r="C1072" t="s">
        <v>29</v>
      </c>
      <c r="D1072" t="s">
        <v>34</v>
      </c>
      <c r="E1072" t="s">
        <v>32</v>
      </c>
      <c r="F1072" t="s">
        <v>32</v>
      </c>
      <c r="G1072">
        <v>70</v>
      </c>
      <c r="H1072" t="s">
        <v>29</v>
      </c>
      <c r="I1072" t="s">
        <v>46</v>
      </c>
      <c r="J1072" t="s">
        <v>29</v>
      </c>
      <c r="K1072" t="s">
        <v>29</v>
      </c>
      <c r="L1072" t="s">
        <v>29</v>
      </c>
      <c r="M1072" t="s">
        <v>29</v>
      </c>
      <c r="N1072">
        <v>2</v>
      </c>
      <c r="O1072" t="s">
        <v>50</v>
      </c>
      <c r="P1072">
        <v>18</v>
      </c>
      <c r="Q1072">
        <v>13</v>
      </c>
      <c r="R1072" t="s">
        <v>81</v>
      </c>
      <c r="S1072" t="s">
        <v>29</v>
      </c>
      <c r="T1072" t="s">
        <v>34</v>
      </c>
      <c r="U1072" t="s">
        <v>29</v>
      </c>
      <c r="V1072" t="s">
        <v>29</v>
      </c>
      <c r="W1072" t="s">
        <v>29</v>
      </c>
      <c r="X1072" t="s">
        <v>34</v>
      </c>
      <c r="Y1072" t="s">
        <v>1936</v>
      </c>
      <c r="Z1072" t="s">
        <v>34</v>
      </c>
      <c r="AA1072" t="s">
        <v>275</v>
      </c>
    </row>
    <row r="1073" spans="1:27" x14ac:dyDescent="0.3">
      <c r="A1073" t="s">
        <v>1605</v>
      </c>
      <c r="B1073">
        <v>1554</v>
      </c>
      <c r="C1073" t="s">
        <v>34</v>
      </c>
      <c r="D1073" t="s">
        <v>29</v>
      </c>
      <c r="E1073" t="s">
        <v>32</v>
      </c>
      <c r="F1073" t="s">
        <v>32</v>
      </c>
      <c r="G1073">
        <v>67</v>
      </c>
      <c r="H1073" t="s">
        <v>29</v>
      </c>
      <c r="I1073" t="s">
        <v>46</v>
      </c>
      <c r="J1073" t="s">
        <v>34</v>
      </c>
      <c r="K1073" t="s">
        <v>29</v>
      </c>
      <c r="L1073" t="s">
        <v>34</v>
      </c>
      <c r="M1073" t="s">
        <v>34</v>
      </c>
      <c r="N1073">
        <v>2</v>
      </c>
      <c r="O1073" t="s">
        <v>47</v>
      </c>
      <c r="P1073">
        <v>15</v>
      </c>
      <c r="Q1073">
        <v>10</v>
      </c>
      <c r="R1073" t="s">
        <v>36</v>
      </c>
      <c r="S1073" t="s">
        <v>34</v>
      </c>
      <c r="T1073" t="s">
        <v>34</v>
      </c>
      <c r="U1073" t="s">
        <v>29</v>
      </c>
      <c r="V1073" t="s">
        <v>34</v>
      </c>
      <c r="W1073" t="s">
        <v>34</v>
      </c>
      <c r="X1073" t="s">
        <v>29</v>
      </c>
      <c r="Y1073" t="s">
        <v>1937</v>
      </c>
      <c r="Z1073" t="s">
        <v>34</v>
      </c>
      <c r="AA1073" t="s">
        <v>1605</v>
      </c>
    </row>
    <row r="1074" spans="1:27" x14ac:dyDescent="0.3">
      <c r="A1074" t="s">
        <v>560</v>
      </c>
      <c r="B1074">
        <v>1088</v>
      </c>
      <c r="G1074">
        <v>58</v>
      </c>
      <c r="O1074" t="s">
        <v>465</v>
      </c>
      <c r="R1074" t="s">
        <v>51</v>
      </c>
      <c r="S1074" t="s">
        <v>29</v>
      </c>
      <c r="T1074" t="s">
        <v>29</v>
      </c>
      <c r="U1074" t="s">
        <v>29</v>
      </c>
      <c r="V1074" t="s">
        <v>29</v>
      </c>
      <c r="W1074" t="s">
        <v>29</v>
      </c>
      <c r="X1074" t="s">
        <v>34</v>
      </c>
      <c r="Y1074" t="s">
        <v>1938</v>
      </c>
      <c r="Z1074" t="s">
        <v>29</v>
      </c>
      <c r="AA1074" t="s">
        <v>560</v>
      </c>
    </row>
    <row r="1075" spans="1:27" x14ac:dyDescent="0.3">
      <c r="A1075" t="s">
        <v>1939</v>
      </c>
      <c r="B1075">
        <v>2399</v>
      </c>
      <c r="G1075">
        <v>49</v>
      </c>
      <c r="O1075" t="s">
        <v>43</v>
      </c>
      <c r="R1075" t="s">
        <v>40</v>
      </c>
      <c r="S1075" t="s">
        <v>34</v>
      </c>
      <c r="T1075" t="s">
        <v>29</v>
      </c>
      <c r="U1075" t="s">
        <v>29</v>
      </c>
      <c r="V1075" t="s">
        <v>29</v>
      </c>
      <c r="W1075" t="s">
        <v>29</v>
      </c>
      <c r="X1075" t="s">
        <v>29</v>
      </c>
      <c r="Y1075" t="s">
        <v>1940</v>
      </c>
      <c r="Z1075" t="s">
        <v>29</v>
      </c>
      <c r="AA1075" t="s">
        <v>1939</v>
      </c>
    </row>
    <row r="1076" spans="1:27" x14ac:dyDescent="0.3">
      <c r="A1076" t="s">
        <v>1131</v>
      </c>
      <c r="B1076">
        <v>56</v>
      </c>
      <c r="C1076" t="s">
        <v>29</v>
      </c>
      <c r="D1076" t="s">
        <v>29</v>
      </c>
      <c r="E1076" t="s">
        <v>54</v>
      </c>
      <c r="F1076" t="s">
        <v>54</v>
      </c>
      <c r="G1076">
        <v>42</v>
      </c>
      <c r="H1076" t="s">
        <v>29</v>
      </c>
      <c r="I1076" t="s">
        <v>33</v>
      </c>
      <c r="J1076" t="s">
        <v>34</v>
      </c>
      <c r="K1076" t="s">
        <v>29</v>
      </c>
      <c r="L1076" t="s">
        <v>29</v>
      </c>
      <c r="M1076" t="s">
        <v>29</v>
      </c>
      <c r="N1076">
        <v>1</v>
      </c>
      <c r="O1076" t="s">
        <v>27</v>
      </c>
      <c r="P1076">
        <v>20</v>
      </c>
      <c r="Q1076">
        <v>12</v>
      </c>
      <c r="R1076" t="s">
        <v>36</v>
      </c>
      <c r="S1076" t="s">
        <v>34</v>
      </c>
      <c r="T1076" t="s">
        <v>29</v>
      </c>
      <c r="U1076" t="s">
        <v>29</v>
      </c>
      <c r="V1076" t="s">
        <v>29</v>
      </c>
      <c r="W1076" t="s">
        <v>29</v>
      </c>
      <c r="X1076" t="s">
        <v>34</v>
      </c>
      <c r="Y1076" t="s">
        <v>1941</v>
      </c>
      <c r="Z1076" t="s">
        <v>34</v>
      </c>
      <c r="AA1076" t="s">
        <v>1131</v>
      </c>
    </row>
    <row r="1077" spans="1:27" x14ac:dyDescent="0.3">
      <c r="A1077" t="s">
        <v>1942</v>
      </c>
      <c r="B1077">
        <v>3608</v>
      </c>
      <c r="G1077">
        <v>45</v>
      </c>
      <c r="O1077" t="s">
        <v>132</v>
      </c>
      <c r="R1077" t="s">
        <v>28</v>
      </c>
      <c r="S1077" t="s">
        <v>29</v>
      </c>
      <c r="T1077" t="s">
        <v>29</v>
      </c>
      <c r="U1077" t="s">
        <v>29</v>
      </c>
      <c r="V1077" t="s">
        <v>29</v>
      </c>
      <c r="W1077" t="s">
        <v>29</v>
      </c>
      <c r="X1077" t="s">
        <v>29</v>
      </c>
      <c r="Y1077" t="s">
        <v>1943</v>
      </c>
      <c r="Z1077" t="s">
        <v>29</v>
      </c>
      <c r="AA1077" t="s">
        <v>1942</v>
      </c>
    </row>
    <row r="1078" spans="1:27" x14ac:dyDescent="0.3">
      <c r="A1078" t="s">
        <v>1944</v>
      </c>
      <c r="B1078">
        <v>669</v>
      </c>
      <c r="C1078" t="s">
        <v>29</v>
      </c>
      <c r="D1078" t="s">
        <v>29</v>
      </c>
      <c r="E1078" t="s">
        <v>54</v>
      </c>
      <c r="F1078" t="s">
        <v>54</v>
      </c>
      <c r="G1078">
        <v>85</v>
      </c>
      <c r="H1078" t="s">
        <v>34</v>
      </c>
      <c r="I1078" t="s">
        <v>33</v>
      </c>
      <c r="J1078" t="s">
        <v>34</v>
      </c>
      <c r="K1078" t="s">
        <v>34</v>
      </c>
      <c r="L1078" t="s">
        <v>34</v>
      </c>
      <c r="M1078" t="s">
        <v>34</v>
      </c>
      <c r="N1078">
        <v>2</v>
      </c>
      <c r="O1078" t="s">
        <v>39</v>
      </c>
      <c r="P1078">
        <v>10</v>
      </c>
      <c r="Q1078">
        <v>9</v>
      </c>
      <c r="R1078" t="s">
        <v>36</v>
      </c>
      <c r="S1078" t="s">
        <v>34</v>
      </c>
      <c r="T1078" t="s">
        <v>34</v>
      </c>
      <c r="U1078" t="s">
        <v>34</v>
      </c>
      <c r="V1078" t="s">
        <v>29</v>
      </c>
      <c r="W1078" t="s">
        <v>29</v>
      </c>
      <c r="X1078" t="s">
        <v>34</v>
      </c>
      <c r="Y1078" t="s">
        <v>1945</v>
      </c>
      <c r="Z1078" t="s">
        <v>34</v>
      </c>
      <c r="AA1078" t="s">
        <v>1944</v>
      </c>
    </row>
    <row r="1079" spans="1:27" x14ac:dyDescent="0.3">
      <c r="A1079" t="s">
        <v>635</v>
      </c>
      <c r="B1079">
        <v>900</v>
      </c>
      <c r="C1079" t="s">
        <v>29</v>
      </c>
      <c r="D1079" t="s">
        <v>29</v>
      </c>
      <c r="E1079" t="s">
        <v>54</v>
      </c>
      <c r="F1079" t="s">
        <v>54</v>
      </c>
      <c r="G1079">
        <v>74</v>
      </c>
      <c r="H1079" t="s">
        <v>34</v>
      </c>
      <c r="I1079" t="s">
        <v>33</v>
      </c>
      <c r="J1079" t="s">
        <v>34</v>
      </c>
      <c r="K1079" t="s">
        <v>34</v>
      </c>
      <c r="L1079" t="s">
        <v>29</v>
      </c>
      <c r="M1079" t="s">
        <v>29</v>
      </c>
      <c r="N1079">
        <v>3</v>
      </c>
      <c r="O1079" t="s">
        <v>27</v>
      </c>
      <c r="P1079">
        <v>7</v>
      </c>
      <c r="Q1079">
        <v>6</v>
      </c>
      <c r="R1079" t="s">
        <v>36</v>
      </c>
      <c r="S1079" t="s">
        <v>34</v>
      </c>
      <c r="T1079" t="s">
        <v>34</v>
      </c>
      <c r="U1079" t="s">
        <v>34</v>
      </c>
      <c r="V1079" t="s">
        <v>29</v>
      </c>
      <c r="W1079" t="s">
        <v>34</v>
      </c>
      <c r="X1079" t="s">
        <v>34</v>
      </c>
      <c r="Y1079" t="s">
        <v>1946</v>
      </c>
      <c r="Z1079" t="s">
        <v>34</v>
      </c>
      <c r="AA1079" t="s">
        <v>635</v>
      </c>
    </row>
    <row r="1080" spans="1:27" x14ac:dyDescent="0.3">
      <c r="A1080" t="s">
        <v>1947</v>
      </c>
      <c r="B1080">
        <v>1266</v>
      </c>
      <c r="C1080" t="s">
        <v>29</v>
      </c>
      <c r="D1080" t="s">
        <v>34</v>
      </c>
      <c r="E1080" t="s">
        <v>72</v>
      </c>
      <c r="F1080" t="s">
        <v>72</v>
      </c>
      <c r="G1080">
        <v>59</v>
      </c>
      <c r="H1080" t="s">
        <v>34</v>
      </c>
      <c r="I1080" t="s">
        <v>46</v>
      </c>
      <c r="J1080" t="s">
        <v>34</v>
      </c>
      <c r="K1080" t="s">
        <v>34</v>
      </c>
      <c r="L1080" t="s">
        <v>34</v>
      </c>
      <c r="M1080" t="s">
        <v>34</v>
      </c>
      <c r="N1080">
        <v>4</v>
      </c>
      <c r="O1080" t="s">
        <v>39</v>
      </c>
      <c r="P1080">
        <v>4</v>
      </c>
      <c r="Q1080">
        <v>3</v>
      </c>
      <c r="R1080" t="s">
        <v>36</v>
      </c>
      <c r="S1080" t="s">
        <v>29</v>
      </c>
      <c r="T1080" t="s">
        <v>67</v>
      </c>
      <c r="U1080" t="s">
        <v>29</v>
      </c>
      <c r="V1080" t="s">
        <v>67</v>
      </c>
      <c r="W1080" t="s">
        <v>29</v>
      </c>
      <c r="X1080" t="s">
        <v>29</v>
      </c>
      <c r="Y1080" t="s">
        <v>1948</v>
      </c>
      <c r="Z1080" t="s">
        <v>34</v>
      </c>
      <c r="AA1080" t="s">
        <v>1947</v>
      </c>
    </row>
    <row r="1081" spans="1:27" x14ac:dyDescent="0.3">
      <c r="A1081" t="s">
        <v>1949</v>
      </c>
      <c r="B1081">
        <v>3459</v>
      </c>
      <c r="G1081">
        <v>56</v>
      </c>
      <c r="O1081" t="s">
        <v>132</v>
      </c>
      <c r="R1081" t="s">
        <v>28</v>
      </c>
      <c r="S1081" t="s">
        <v>29</v>
      </c>
      <c r="T1081" t="s">
        <v>34</v>
      </c>
      <c r="U1081" t="s">
        <v>29</v>
      </c>
      <c r="V1081" t="s">
        <v>29</v>
      </c>
      <c r="W1081" t="s">
        <v>29</v>
      </c>
      <c r="X1081" t="s">
        <v>34</v>
      </c>
      <c r="Y1081" t="s">
        <v>1950</v>
      </c>
      <c r="Z1081" t="s">
        <v>29</v>
      </c>
      <c r="AA1081" t="s">
        <v>1949</v>
      </c>
    </row>
    <row r="1082" spans="1:27" x14ac:dyDescent="0.3">
      <c r="A1082" t="s">
        <v>1951</v>
      </c>
      <c r="B1082">
        <v>1247</v>
      </c>
      <c r="C1082" t="s">
        <v>29</v>
      </c>
      <c r="D1082" t="s">
        <v>29</v>
      </c>
      <c r="E1082" t="s">
        <v>54</v>
      </c>
      <c r="F1082" t="s">
        <v>54</v>
      </c>
      <c r="G1082">
        <v>46</v>
      </c>
      <c r="H1082" t="s">
        <v>29</v>
      </c>
      <c r="I1082" t="s">
        <v>33</v>
      </c>
      <c r="J1082" t="s">
        <v>29</v>
      </c>
      <c r="K1082" t="s">
        <v>34</v>
      </c>
      <c r="L1082" t="s">
        <v>34</v>
      </c>
      <c r="M1082" t="s">
        <v>34</v>
      </c>
      <c r="N1082">
        <v>2</v>
      </c>
      <c r="O1082" t="s">
        <v>50</v>
      </c>
      <c r="P1082">
        <v>12</v>
      </c>
      <c r="Q1082">
        <v>9</v>
      </c>
      <c r="R1082" t="s">
        <v>36</v>
      </c>
      <c r="S1082" t="s">
        <v>34</v>
      </c>
      <c r="T1082" t="s">
        <v>67</v>
      </c>
      <c r="U1082" t="s">
        <v>29</v>
      </c>
      <c r="V1082" t="s">
        <v>67</v>
      </c>
      <c r="W1082" t="s">
        <v>29</v>
      </c>
      <c r="X1082" t="s">
        <v>34</v>
      </c>
      <c r="Y1082" t="s">
        <v>1952</v>
      </c>
      <c r="Z1082" t="s">
        <v>34</v>
      </c>
      <c r="AA1082" t="s">
        <v>1951</v>
      </c>
    </row>
    <row r="1083" spans="1:27" x14ac:dyDescent="0.3">
      <c r="A1083" t="s">
        <v>1514</v>
      </c>
      <c r="B1083">
        <v>235</v>
      </c>
      <c r="C1083" t="s">
        <v>34</v>
      </c>
      <c r="D1083" t="s">
        <v>34</v>
      </c>
      <c r="E1083" t="s">
        <v>55</v>
      </c>
      <c r="F1083" t="s">
        <v>55</v>
      </c>
      <c r="G1083">
        <v>78</v>
      </c>
      <c r="H1083" t="s">
        <v>34</v>
      </c>
      <c r="I1083" t="s">
        <v>46</v>
      </c>
      <c r="J1083" t="s">
        <v>34</v>
      </c>
      <c r="K1083" t="s">
        <v>34</v>
      </c>
      <c r="L1083" t="s">
        <v>29</v>
      </c>
      <c r="M1083" t="s">
        <v>29</v>
      </c>
      <c r="N1083">
        <v>3</v>
      </c>
      <c r="O1083" t="s">
        <v>39</v>
      </c>
      <c r="P1083">
        <v>5</v>
      </c>
      <c r="Q1083">
        <v>5</v>
      </c>
      <c r="R1083" t="s">
        <v>36</v>
      </c>
      <c r="S1083" t="s">
        <v>34</v>
      </c>
      <c r="T1083" t="s">
        <v>34</v>
      </c>
      <c r="U1083" t="s">
        <v>34</v>
      </c>
      <c r="V1083" t="s">
        <v>29</v>
      </c>
      <c r="W1083" t="s">
        <v>34</v>
      </c>
      <c r="X1083" t="s">
        <v>29</v>
      </c>
      <c r="Y1083" t="s">
        <v>1953</v>
      </c>
      <c r="Z1083" t="s">
        <v>34</v>
      </c>
      <c r="AA1083" t="s">
        <v>1514</v>
      </c>
    </row>
    <row r="1084" spans="1:27" x14ac:dyDescent="0.3">
      <c r="A1084" t="s">
        <v>1954</v>
      </c>
      <c r="B1084">
        <v>1733</v>
      </c>
      <c r="G1084">
        <v>83</v>
      </c>
      <c r="O1084" t="s">
        <v>27</v>
      </c>
      <c r="R1084" t="s">
        <v>40</v>
      </c>
      <c r="S1084" t="s">
        <v>34</v>
      </c>
      <c r="T1084" t="s">
        <v>29</v>
      </c>
      <c r="U1084" t="s">
        <v>29</v>
      </c>
      <c r="V1084" t="s">
        <v>29</v>
      </c>
      <c r="W1084" t="s">
        <v>29</v>
      </c>
      <c r="X1084" t="s">
        <v>29</v>
      </c>
      <c r="Y1084" t="s">
        <v>1955</v>
      </c>
      <c r="Z1084" t="s">
        <v>29</v>
      </c>
      <c r="AA1084" t="s">
        <v>1954</v>
      </c>
    </row>
    <row r="1085" spans="1:27" x14ac:dyDescent="0.3">
      <c r="A1085" t="s">
        <v>1956</v>
      </c>
      <c r="B1085">
        <v>3512</v>
      </c>
      <c r="G1085">
        <v>71</v>
      </c>
      <c r="O1085" t="s">
        <v>39</v>
      </c>
      <c r="R1085" t="s">
        <v>51</v>
      </c>
      <c r="S1085" t="s">
        <v>29</v>
      </c>
      <c r="T1085" t="s">
        <v>29</v>
      </c>
      <c r="U1085" t="s">
        <v>29</v>
      </c>
      <c r="V1085" t="s">
        <v>29</v>
      </c>
      <c r="W1085" t="s">
        <v>29</v>
      </c>
      <c r="X1085" t="s">
        <v>34</v>
      </c>
      <c r="Y1085" t="s">
        <v>1957</v>
      </c>
      <c r="Z1085" t="s">
        <v>29</v>
      </c>
      <c r="AA1085" t="s">
        <v>1956</v>
      </c>
    </row>
    <row r="1086" spans="1:27" x14ac:dyDescent="0.3">
      <c r="A1086" t="s">
        <v>1958</v>
      </c>
      <c r="B1086">
        <v>1526</v>
      </c>
      <c r="C1086" t="s">
        <v>34</v>
      </c>
      <c r="D1086" t="s">
        <v>29</v>
      </c>
      <c r="E1086" t="s">
        <v>72</v>
      </c>
      <c r="F1086" t="s">
        <v>54</v>
      </c>
      <c r="G1086">
        <v>51</v>
      </c>
      <c r="H1086" t="s">
        <v>34</v>
      </c>
      <c r="I1086" t="s">
        <v>46</v>
      </c>
      <c r="J1086" t="s">
        <v>29</v>
      </c>
      <c r="K1086" t="s">
        <v>29</v>
      </c>
      <c r="L1086" t="s">
        <v>34</v>
      </c>
      <c r="M1086" t="s">
        <v>34</v>
      </c>
      <c r="N1086">
        <v>3</v>
      </c>
      <c r="O1086" t="s">
        <v>35</v>
      </c>
      <c r="P1086">
        <v>42</v>
      </c>
      <c r="Q1086">
        <v>21</v>
      </c>
      <c r="R1086" t="s">
        <v>36</v>
      </c>
      <c r="S1086" t="s">
        <v>34</v>
      </c>
      <c r="T1086" t="s">
        <v>34</v>
      </c>
      <c r="U1086" t="s">
        <v>29</v>
      </c>
      <c r="V1086" t="s">
        <v>29</v>
      </c>
      <c r="W1086" t="s">
        <v>34</v>
      </c>
      <c r="X1086" t="s">
        <v>34</v>
      </c>
      <c r="Y1086" t="s">
        <v>1959</v>
      </c>
      <c r="Z1086" t="s">
        <v>34</v>
      </c>
      <c r="AA1086" t="s">
        <v>1958</v>
      </c>
    </row>
    <row r="1087" spans="1:27" x14ac:dyDescent="0.3">
      <c r="A1087" t="s">
        <v>1960</v>
      </c>
      <c r="B1087">
        <v>680</v>
      </c>
      <c r="G1087">
        <v>39</v>
      </c>
      <c r="O1087" t="s">
        <v>75</v>
      </c>
      <c r="R1087" t="s">
        <v>28</v>
      </c>
      <c r="S1087" t="s">
        <v>29</v>
      </c>
      <c r="T1087" t="s">
        <v>29</v>
      </c>
      <c r="U1087" t="s">
        <v>29</v>
      </c>
      <c r="V1087" t="s">
        <v>29</v>
      </c>
      <c r="W1087" t="s">
        <v>29</v>
      </c>
      <c r="X1087" t="s">
        <v>34</v>
      </c>
      <c r="Y1087" t="s">
        <v>1961</v>
      </c>
      <c r="Z1087" t="s">
        <v>29</v>
      </c>
      <c r="AA1087" t="s">
        <v>1960</v>
      </c>
    </row>
    <row r="1088" spans="1:27" x14ac:dyDescent="0.3">
      <c r="A1088" t="s">
        <v>627</v>
      </c>
      <c r="B1088">
        <v>1387</v>
      </c>
      <c r="C1088" t="s">
        <v>29</v>
      </c>
      <c r="D1088" t="s">
        <v>29</v>
      </c>
      <c r="E1088" t="s">
        <v>32</v>
      </c>
      <c r="F1088" t="s">
        <v>32</v>
      </c>
      <c r="G1088">
        <v>90</v>
      </c>
      <c r="H1088" t="s">
        <v>29</v>
      </c>
      <c r="I1088" t="s">
        <v>33</v>
      </c>
      <c r="J1088" t="s">
        <v>29</v>
      </c>
      <c r="K1088" t="s">
        <v>34</v>
      </c>
      <c r="L1088" t="s">
        <v>29</v>
      </c>
      <c r="M1088" t="s">
        <v>29</v>
      </c>
      <c r="N1088">
        <v>1</v>
      </c>
      <c r="O1088" t="s">
        <v>75</v>
      </c>
      <c r="P1088">
        <v>13</v>
      </c>
      <c r="Q1088">
        <v>7</v>
      </c>
      <c r="R1088" t="s">
        <v>51</v>
      </c>
      <c r="S1088" t="s">
        <v>29</v>
      </c>
      <c r="T1088" t="s">
        <v>34</v>
      </c>
      <c r="U1088" t="s">
        <v>29</v>
      </c>
      <c r="V1088" t="s">
        <v>29</v>
      </c>
      <c r="W1088" t="s">
        <v>29</v>
      </c>
      <c r="X1088" t="s">
        <v>34</v>
      </c>
      <c r="Y1088" t="s">
        <v>1962</v>
      </c>
      <c r="Z1088" t="s">
        <v>29</v>
      </c>
      <c r="AA1088" t="s">
        <v>627</v>
      </c>
    </row>
    <row r="1089" spans="1:27" x14ac:dyDescent="0.3">
      <c r="A1089" t="s">
        <v>247</v>
      </c>
      <c r="B1089">
        <v>2767</v>
      </c>
      <c r="C1089" t="s">
        <v>29</v>
      </c>
      <c r="D1089" t="s">
        <v>29</v>
      </c>
      <c r="E1089" t="s">
        <v>32</v>
      </c>
      <c r="F1089" t="s">
        <v>32</v>
      </c>
      <c r="G1089">
        <v>80</v>
      </c>
      <c r="H1089" t="s">
        <v>29</v>
      </c>
      <c r="I1089" t="s">
        <v>33</v>
      </c>
      <c r="J1089" t="s">
        <v>34</v>
      </c>
      <c r="K1089" t="s">
        <v>29</v>
      </c>
      <c r="L1089" t="s">
        <v>29</v>
      </c>
      <c r="M1089" t="s">
        <v>29</v>
      </c>
      <c r="N1089">
        <v>2</v>
      </c>
      <c r="O1089" t="s">
        <v>47</v>
      </c>
      <c r="P1089">
        <v>7</v>
      </c>
      <c r="Q1089">
        <v>5</v>
      </c>
      <c r="R1089" t="s">
        <v>40</v>
      </c>
      <c r="S1089" t="s">
        <v>34</v>
      </c>
      <c r="T1089" t="s">
        <v>29</v>
      </c>
      <c r="U1089" t="s">
        <v>29</v>
      </c>
      <c r="V1089" t="s">
        <v>29</v>
      </c>
      <c r="W1089" t="s">
        <v>29</v>
      </c>
      <c r="X1089" t="s">
        <v>29</v>
      </c>
      <c r="Y1089" t="s">
        <v>1963</v>
      </c>
      <c r="Z1089" t="s">
        <v>29</v>
      </c>
      <c r="AA1089" t="s">
        <v>247</v>
      </c>
    </row>
    <row r="1090" spans="1:27" x14ac:dyDescent="0.3">
      <c r="A1090" t="s">
        <v>1964</v>
      </c>
      <c r="B1090">
        <v>4246</v>
      </c>
      <c r="G1090">
        <v>65</v>
      </c>
      <c r="O1090" t="s">
        <v>47</v>
      </c>
      <c r="R1090" t="s">
        <v>28</v>
      </c>
      <c r="S1090" t="s">
        <v>29</v>
      </c>
      <c r="T1090" t="s">
        <v>29</v>
      </c>
      <c r="U1090" t="s">
        <v>29</v>
      </c>
      <c r="V1090" t="s">
        <v>29</v>
      </c>
      <c r="W1090" t="s">
        <v>29</v>
      </c>
      <c r="X1090" t="s">
        <v>34</v>
      </c>
      <c r="Y1090" t="s">
        <v>1965</v>
      </c>
      <c r="Z1090" t="s">
        <v>29</v>
      </c>
      <c r="AA1090" t="s">
        <v>1964</v>
      </c>
    </row>
    <row r="1091" spans="1:27" x14ac:dyDescent="0.3">
      <c r="A1091" t="s">
        <v>1966</v>
      </c>
      <c r="B1091">
        <v>4537</v>
      </c>
      <c r="G1091">
        <v>68</v>
      </c>
      <c r="O1091" t="s">
        <v>50</v>
      </c>
      <c r="R1091" t="s">
        <v>51</v>
      </c>
      <c r="S1091" t="s">
        <v>29</v>
      </c>
      <c r="T1091" t="s">
        <v>34</v>
      </c>
      <c r="U1091" t="s">
        <v>29</v>
      </c>
      <c r="V1091" t="s">
        <v>29</v>
      </c>
      <c r="W1091" t="s">
        <v>29</v>
      </c>
      <c r="X1091" t="s">
        <v>34</v>
      </c>
      <c r="Y1091" t="s">
        <v>1967</v>
      </c>
      <c r="Z1091" t="s">
        <v>29</v>
      </c>
      <c r="AA1091" t="s">
        <v>1966</v>
      </c>
    </row>
    <row r="1092" spans="1:27" x14ac:dyDescent="0.3">
      <c r="A1092" t="s">
        <v>1968</v>
      </c>
      <c r="B1092">
        <v>717</v>
      </c>
      <c r="C1092" t="s">
        <v>29</v>
      </c>
      <c r="D1092" t="s">
        <v>29</v>
      </c>
      <c r="E1092" t="s">
        <v>54</v>
      </c>
      <c r="F1092" t="s">
        <v>54</v>
      </c>
      <c r="G1092">
        <v>21</v>
      </c>
      <c r="H1092" t="s">
        <v>29</v>
      </c>
      <c r="I1092" t="s">
        <v>33</v>
      </c>
      <c r="J1092" t="s">
        <v>34</v>
      </c>
      <c r="K1092" t="s">
        <v>29</v>
      </c>
      <c r="L1092" t="s">
        <v>34</v>
      </c>
      <c r="M1092" t="s">
        <v>29</v>
      </c>
      <c r="N1092">
        <v>2</v>
      </c>
      <c r="O1092" t="s">
        <v>39</v>
      </c>
      <c r="P1092">
        <v>19</v>
      </c>
      <c r="Q1092">
        <v>7</v>
      </c>
      <c r="R1092" t="s">
        <v>51</v>
      </c>
      <c r="S1092" t="s">
        <v>29</v>
      </c>
      <c r="T1092" t="s">
        <v>67</v>
      </c>
      <c r="U1092" t="s">
        <v>29</v>
      </c>
      <c r="V1092" t="s">
        <v>67</v>
      </c>
      <c r="W1092" t="s">
        <v>29</v>
      </c>
      <c r="X1092" t="s">
        <v>34</v>
      </c>
      <c r="Y1092" t="s">
        <v>1969</v>
      </c>
      <c r="Z1092" t="s">
        <v>34</v>
      </c>
      <c r="AA1092" t="s">
        <v>1968</v>
      </c>
    </row>
    <row r="1093" spans="1:27" x14ac:dyDescent="0.3">
      <c r="A1093" t="s">
        <v>660</v>
      </c>
      <c r="B1093">
        <v>1246</v>
      </c>
      <c r="G1093">
        <v>17</v>
      </c>
      <c r="O1093" t="s">
        <v>132</v>
      </c>
      <c r="R1093" t="s">
        <v>28</v>
      </c>
      <c r="S1093" t="s">
        <v>29</v>
      </c>
      <c r="T1093" t="s">
        <v>34</v>
      </c>
      <c r="U1093" t="s">
        <v>29</v>
      </c>
      <c r="V1093" t="s">
        <v>29</v>
      </c>
      <c r="W1093" t="s">
        <v>29</v>
      </c>
      <c r="X1093" t="s">
        <v>34</v>
      </c>
      <c r="Y1093" t="s">
        <v>1970</v>
      </c>
      <c r="Z1093" t="s">
        <v>29</v>
      </c>
      <c r="AA1093" t="s">
        <v>660</v>
      </c>
    </row>
    <row r="1094" spans="1:27" x14ac:dyDescent="0.3">
      <c r="A1094" t="s">
        <v>1010</v>
      </c>
      <c r="B1094">
        <v>4156</v>
      </c>
      <c r="G1094">
        <v>67</v>
      </c>
      <c r="O1094" t="s">
        <v>99</v>
      </c>
      <c r="R1094" t="s">
        <v>51</v>
      </c>
      <c r="S1094" t="s">
        <v>34</v>
      </c>
      <c r="T1094" t="s">
        <v>29</v>
      </c>
      <c r="U1094" t="s">
        <v>29</v>
      </c>
      <c r="V1094" t="s">
        <v>29</v>
      </c>
      <c r="W1094" t="s">
        <v>29</v>
      </c>
      <c r="X1094" t="s">
        <v>34</v>
      </c>
      <c r="Y1094" t="s">
        <v>1971</v>
      </c>
      <c r="Z1094" t="s">
        <v>29</v>
      </c>
      <c r="AA1094" t="s">
        <v>1010</v>
      </c>
    </row>
    <row r="1095" spans="1:27" x14ac:dyDescent="0.3">
      <c r="A1095" t="s">
        <v>259</v>
      </c>
      <c r="B1095">
        <v>2497</v>
      </c>
      <c r="G1095">
        <v>45</v>
      </c>
      <c r="O1095" t="s">
        <v>39</v>
      </c>
      <c r="R1095" t="s">
        <v>40</v>
      </c>
      <c r="S1095" t="s">
        <v>34</v>
      </c>
      <c r="T1095" t="s">
        <v>29</v>
      </c>
      <c r="U1095" t="s">
        <v>29</v>
      </c>
      <c r="V1095" t="s">
        <v>29</v>
      </c>
      <c r="W1095" t="s">
        <v>29</v>
      </c>
      <c r="X1095" t="s">
        <v>29</v>
      </c>
      <c r="Y1095" t="s">
        <v>1972</v>
      </c>
      <c r="Z1095" t="s">
        <v>29</v>
      </c>
      <c r="AA1095" t="s">
        <v>259</v>
      </c>
    </row>
    <row r="1096" spans="1:27" x14ac:dyDescent="0.3">
      <c r="A1096" t="s">
        <v>749</v>
      </c>
      <c r="B1096">
        <v>1785</v>
      </c>
      <c r="C1096" t="s">
        <v>29</v>
      </c>
      <c r="D1096" t="s">
        <v>29</v>
      </c>
      <c r="E1096" t="s">
        <v>32</v>
      </c>
      <c r="F1096" t="s">
        <v>32</v>
      </c>
      <c r="G1096">
        <v>61</v>
      </c>
      <c r="H1096" t="s">
        <v>34</v>
      </c>
      <c r="I1096" t="s">
        <v>33</v>
      </c>
      <c r="J1096" t="s">
        <v>34</v>
      </c>
      <c r="K1096" t="s">
        <v>34</v>
      </c>
      <c r="L1096" t="s">
        <v>29</v>
      </c>
      <c r="M1096" t="s">
        <v>34</v>
      </c>
      <c r="N1096">
        <v>2</v>
      </c>
      <c r="O1096" t="s">
        <v>39</v>
      </c>
      <c r="P1096">
        <v>20</v>
      </c>
      <c r="Q1096">
        <v>16</v>
      </c>
      <c r="R1096" t="s">
        <v>81</v>
      </c>
      <c r="S1096" t="s">
        <v>34</v>
      </c>
      <c r="T1096" t="s">
        <v>67</v>
      </c>
      <c r="U1096" t="s">
        <v>29</v>
      </c>
      <c r="V1096" t="s">
        <v>67</v>
      </c>
      <c r="W1096" t="s">
        <v>29</v>
      </c>
      <c r="X1096" t="s">
        <v>29</v>
      </c>
      <c r="Y1096" t="s">
        <v>1973</v>
      </c>
      <c r="Z1096" t="s">
        <v>34</v>
      </c>
      <c r="AA1096" t="s">
        <v>749</v>
      </c>
    </row>
    <row r="1097" spans="1:27" x14ac:dyDescent="0.3">
      <c r="A1097" t="s">
        <v>1974</v>
      </c>
      <c r="B1097">
        <v>161</v>
      </c>
      <c r="G1097">
        <v>55</v>
      </c>
      <c r="O1097" t="s">
        <v>27</v>
      </c>
      <c r="R1097" t="s">
        <v>40</v>
      </c>
      <c r="S1097" t="s">
        <v>34</v>
      </c>
      <c r="T1097" t="s">
        <v>29</v>
      </c>
      <c r="U1097" t="s">
        <v>29</v>
      </c>
      <c r="V1097" t="s">
        <v>29</v>
      </c>
      <c r="W1097" t="s">
        <v>29</v>
      </c>
      <c r="X1097" t="s">
        <v>29</v>
      </c>
      <c r="Y1097" t="s">
        <v>1975</v>
      </c>
      <c r="Z1097" t="s">
        <v>29</v>
      </c>
      <c r="AA1097" t="s">
        <v>1974</v>
      </c>
    </row>
    <row r="1098" spans="1:27" x14ac:dyDescent="0.3">
      <c r="A1098" t="s">
        <v>1207</v>
      </c>
      <c r="B1098">
        <v>1434</v>
      </c>
      <c r="C1098" t="s">
        <v>34</v>
      </c>
      <c r="D1098" t="s">
        <v>34</v>
      </c>
      <c r="E1098" t="s">
        <v>72</v>
      </c>
      <c r="F1098" t="s">
        <v>72</v>
      </c>
      <c r="G1098">
        <v>69</v>
      </c>
      <c r="H1098" t="s">
        <v>29</v>
      </c>
      <c r="I1098" t="s">
        <v>46</v>
      </c>
      <c r="J1098" t="s">
        <v>29</v>
      </c>
      <c r="K1098" t="s">
        <v>34</v>
      </c>
      <c r="L1098" t="s">
        <v>34</v>
      </c>
      <c r="M1098" t="s">
        <v>34</v>
      </c>
      <c r="N1098">
        <v>2</v>
      </c>
      <c r="O1098" t="s">
        <v>132</v>
      </c>
      <c r="P1098">
        <v>7</v>
      </c>
      <c r="Q1098">
        <v>7</v>
      </c>
      <c r="R1098" t="s">
        <v>81</v>
      </c>
      <c r="S1098" t="s">
        <v>29</v>
      </c>
      <c r="T1098" t="s">
        <v>29</v>
      </c>
      <c r="U1098" t="s">
        <v>29</v>
      </c>
      <c r="V1098" t="s">
        <v>29</v>
      </c>
      <c r="W1098" t="s">
        <v>29</v>
      </c>
      <c r="X1098" t="s">
        <v>34</v>
      </c>
      <c r="Y1098" t="s">
        <v>1976</v>
      </c>
      <c r="Z1098" t="s">
        <v>34</v>
      </c>
      <c r="AA1098" t="s">
        <v>1207</v>
      </c>
    </row>
    <row r="1099" spans="1:27" x14ac:dyDescent="0.3">
      <c r="A1099" t="s">
        <v>1977</v>
      </c>
      <c r="B1099">
        <v>1156</v>
      </c>
      <c r="C1099" t="s">
        <v>34</v>
      </c>
      <c r="D1099" t="s">
        <v>34</v>
      </c>
      <c r="E1099" t="s">
        <v>55</v>
      </c>
      <c r="F1099" t="s">
        <v>55</v>
      </c>
      <c r="G1099">
        <v>74</v>
      </c>
      <c r="H1099" t="s">
        <v>34</v>
      </c>
      <c r="I1099" t="s">
        <v>46</v>
      </c>
      <c r="J1099" t="s">
        <v>34</v>
      </c>
      <c r="K1099" t="s">
        <v>29</v>
      </c>
      <c r="L1099" t="s">
        <v>34</v>
      </c>
      <c r="M1099" t="s">
        <v>34</v>
      </c>
      <c r="N1099">
        <v>1</v>
      </c>
      <c r="O1099" t="s">
        <v>50</v>
      </c>
      <c r="P1099">
        <v>18</v>
      </c>
      <c r="Q1099">
        <v>7</v>
      </c>
      <c r="R1099" t="s">
        <v>36</v>
      </c>
      <c r="S1099" t="s">
        <v>34</v>
      </c>
      <c r="T1099" t="s">
        <v>67</v>
      </c>
      <c r="U1099" t="s">
        <v>34</v>
      </c>
      <c r="V1099" t="s">
        <v>67</v>
      </c>
      <c r="W1099" t="s">
        <v>34</v>
      </c>
      <c r="X1099" t="s">
        <v>29</v>
      </c>
      <c r="Y1099" t="s">
        <v>1978</v>
      </c>
      <c r="Z1099" t="s">
        <v>34</v>
      </c>
      <c r="AA1099" t="s">
        <v>1977</v>
      </c>
    </row>
    <row r="1100" spans="1:27" x14ac:dyDescent="0.3">
      <c r="A1100" t="s">
        <v>1979</v>
      </c>
      <c r="B1100">
        <v>383</v>
      </c>
      <c r="C1100" t="s">
        <v>29</v>
      </c>
      <c r="D1100" t="s">
        <v>29</v>
      </c>
      <c r="E1100" t="s">
        <v>55</v>
      </c>
      <c r="F1100" t="s">
        <v>55</v>
      </c>
      <c r="G1100">
        <v>75</v>
      </c>
      <c r="H1100" t="s">
        <v>29</v>
      </c>
      <c r="I1100" t="s">
        <v>33</v>
      </c>
      <c r="J1100" t="s">
        <v>29</v>
      </c>
      <c r="K1100" t="s">
        <v>34</v>
      </c>
      <c r="L1100" t="s">
        <v>29</v>
      </c>
      <c r="M1100" t="s">
        <v>29</v>
      </c>
      <c r="N1100">
        <v>2</v>
      </c>
      <c r="O1100" t="s">
        <v>47</v>
      </c>
      <c r="P1100">
        <v>15</v>
      </c>
      <c r="Q1100">
        <v>13</v>
      </c>
      <c r="R1100" t="s">
        <v>36</v>
      </c>
      <c r="S1100" t="s">
        <v>29</v>
      </c>
      <c r="T1100" t="s">
        <v>34</v>
      </c>
      <c r="U1100" t="s">
        <v>29</v>
      </c>
      <c r="V1100" t="s">
        <v>29</v>
      </c>
      <c r="W1100" t="s">
        <v>34</v>
      </c>
      <c r="X1100" t="s">
        <v>34</v>
      </c>
      <c r="Y1100" t="s">
        <v>1980</v>
      </c>
      <c r="Z1100" t="s">
        <v>34</v>
      </c>
      <c r="AA1100" t="s">
        <v>1979</v>
      </c>
    </row>
    <row r="1101" spans="1:27" x14ac:dyDescent="0.3">
      <c r="A1101" t="s">
        <v>1981</v>
      </c>
      <c r="B1101">
        <v>1694</v>
      </c>
      <c r="C1101" t="s">
        <v>29</v>
      </c>
      <c r="D1101" t="s">
        <v>34</v>
      </c>
      <c r="E1101" t="s">
        <v>54</v>
      </c>
      <c r="F1101" t="s">
        <v>55</v>
      </c>
      <c r="G1101">
        <v>55</v>
      </c>
      <c r="H1101" t="s">
        <v>34</v>
      </c>
      <c r="I1101" t="s">
        <v>33</v>
      </c>
      <c r="J1101" t="s">
        <v>34</v>
      </c>
      <c r="K1101" t="s">
        <v>34</v>
      </c>
      <c r="L1101" t="s">
        <v>29</v>
      </c>
      <c r="M1101" t="s">
        <v>29</v>
      </c>
      <c r="N1101">
        <v>2</v>
      </c>
      <c r="O1101" t="s">
        <v>27</v>
      </c>
      <c r="P1101">
        <v>6</v>
      </c>
      <c r="Q1101">
        <v>4</v>
      </c>
      <c r="R1101" t="s">
        <v>28</v>
      </c>
      <c r="S1101" t="s">
        <v>67</v>
      </c>
      <c r="T1101" t="s">
        <v>67</v>
      </c>
      <c r="U1101" t="s">
        <v>67</v>
      </c>
      <c r="V1101" t="s">
        <v>67</v>
      </c>
      <c r="W1101" t="s">
        <v>67</v>
      </c>
      <c r="X1101" t="s">
        <v>67</v>
      </c>
      <c r="Y1101" t="s">
        <v>1982</v>
      </c>
      <c r="Z1101" t="s">
        <v>34</v>
      </c>
      <c r="AA1101" t="s">
        <v>1981</v>
      </c>
    </row>
    <row r="1102" spans="1:27" x14ac:dyDescent="0.3">
      <c r="A1102" t="s">
        <v>1983</v>
      </c>
      <c r="B1102">
        <v>150</v>
      </c>
      <c r="C1102" t="s">
        <v>29</v>
      </c>
      <c r="D1102" t="s">
        <v>34</v>
      </c>
      <c r="E1102" t="s">
        <v>32</v>
      </c>
      <c r="F1102" t="s">
        <v>32</v>
      </c>
      <c r="G1102">
        <v>42</v>
      </c>
      <c r="H1102" t="s">
        <v>29</v>
      </c>
      <c r="I1102" t="s">
        <v>46</v>
      </c>
      <c r="J1102" t="s">
        <v>29</v>
      </c>
      <c r="K1102" t="s">
        <v>29</v>
      </c>
      <c r="L1102" t="s">
        <v>29</v>
      </c>
      <c r="M1102" t="s">
        <v>29</v>
      </c>
      <c r="N1102">
        <v>2</v>
      </c>
      <c r="O1102" t="s">
        <v>50</v>
      </c>
      <c r="P1102">
        <v>12</v>
      </c>
      <c r="Q1102">
        <v>6</v>
      </c>
      <c r="R1102" t="s">
        <v>36</v>
      </c>
      <c r="S1102" t="s">
        <v>34</v>
      </c>
      <c r="T1102" t="s">
        <v>67</v>
      </c>
      <c r="U1102" t="s">
        <v>34</v>
      </c>
      <c r="V1102" t="s">
        <v>67</v>
      </c>
      <c r="W1102" t="s">
        <v>34</v>
      </c>
      <c r="X1102" t="s">
        <v>34</v>
      </c>
      <c r="Y1102" t="s">
        <v>1984</v>
      </c>
      <c r="Z1102" t="s">
        <v>34</v>
      </c>
      <c r="AA1102" t="s">
        <v>1983</v>
      </c>
    </row>
    <row r="1103" spans="1:27" x14ac:dyDescent="0.3">
      <c r="A1103" t="s">
        <v>1486</v>
      </c>
      <c r="B1103">
        <v>3155</v>
      </c>
      <c r="G1103">
        <v>73</v>
      </c>
      <c r="O1103" t="s">
        <v>47</v>
      </c>
      <c r="R1103" t="s">
        <v>40</v>
      </c>
      <c r="S1103" t="s">
        <v>34</v>
      </c>
      <c r="T1103" t="s">
        <v>29</v>
      </c>
      <c r="U1103" t="s">
        <v>29</v>
      </c>
      <c r="V1103" t="s">
        <v>29</v>
      </c>
      <c r="W1103" t="s">
        <v>29</v>
      </c>
      <c r="X1103" t="s">
        <v>29</v>
      </c>
      <c r="Y1103" t="s">
        <v>1985</v>
      </c>
      <c r="Z1103" t="s">
        <v>29</v>
      </c>
      <c r="AA1103" t="s">
        <v>1486</v>
      </c>
    </row>
    <row r="1104" spans="1:27" x14ac:dyDescent="0.3">
      <c r="A1104" t="s">
        <v>1986</v>
      </c>
      <c r="B1104">
        <v>1496</v>
      </c>
      <c r="C1104" t="s">
        <v>29</v>
      </c>
      <c r="D1104" t="s">
        <v>34</v>
      </c>
      <c r="E1104" t="s">
        <v>55</v>
      </c>
      <c r="F1104" t="s">
        <v>55</v>
      </c>
      <c r="G1104">
        <v>27</v>
      </c>
      <c r="H1104" t="s">
        <v>29</v>
      </c>
      <c r="I1104" t="s">
        <v>33</v>
      </c>
      <c r="J1104" t="s">
        <v>29</v>
      </c>
      <c r="K1104" t="s">
        <v>34</v>
      </c>
      <c r="L1104" t="s">
        <v>34</v>
      </c>
      <c r="M1104" t="s">
        <v>34</v>
      </c>
      <c r="N1104">
        <v>4</v>
      </c>
      <c r="O1104" t="s">
        <v>465</v>
      </c>
      <c r="P1104">
        <v>8</v>
      </c>
      <c r="Q1104">
        <v>5</v>
      </c>
      <c r="R1104" t="s">
        <v>28</v>
      </c>
      <c r="S1104" t="s">
        <v>29</v>
      </c>
      <c r="T1104" t="s">
        <v>34</v>
      </c>
      <c r="U1104" t="s">
        <v>29</v>
      </c>
      <c r="V1104" t="s">
        <v>29</v>
      </c>
      <c r="W1104" t="s">
        <v>29</v>
      </c>
      <c r="X1104" t="s">
        <v>34</v>
      </c>
      <c r="Y1104" t="s">
        <v>1987</v>
      </c>
      <c r="Z1104" t="s">
        <v>34</v>
      </c>
      <c r="AA1104" t="s">
        <v>1986</v>
      </c>
    </row>
    <row r="1105" spans="1:27" x14ac:dyDescent="0.3">
      <c r="A1105" t="s">
        <v>1988</v>
      </c>
      <c r="B1105">
        <v>1406</v>
      </c>
      <c r="C1105" t="s">
        <v>29</v>
      </c>
      <c r="D1105" t="s">
        <v>34</v>
      </c>
      <c r="E1105" t="s">
        <v>32</v>
      </c>
      <c r="F1105" t="s">
        <v>32</v>
      </c>
      <c r="G1105">
        <v>74</v>
      </c>
      <c r="H1105" t="s">
        <v>29</v>
      </c>
      <c r="I1105" t="s">
        <v>46</v>
      </c>
      <c r="J1105" t="s">
        <v>34</v>
      </c>
      <c r="K1105" t="s">
        <v>29</v>
      </c>
      <c r="L1105" t="s">
        <v>34</v>
      </c>
      <c r="M1105" t="s">
        <v>34</v>
      </c>
      <c r="N1105">
        <v>2</v>
      </c>
      <c r="O1105" t="s">
        <v>47</v>
      </c>
      <c r="P1105">
        <v>20</v>
      </c>
      <c r="Q1105">
        <v>10</v>
      </c>
      <c r="R1105" t="s">
        <v>36</v>
      </c>
      <c r="S1105" t="s">
        <v>34</v>
      </c>
      <c r="T1105" t="s">
        <v>67</v>
      </c>
      <c r="U1105" t="s">
        <v>34</v>
      </c>
      <c r="V1105" t="s">
        <v>67</v>
      </c>
      <c r="W1105" t="s">
        <v>34</v>
      </c>
      <c r="X1105" t="s">
        <v>34</v>
      </c>
      <c r="Y1105" t="s">
        <v>1989</v>
      </c>
      <c r="Z1105" t="s">
        <v>34</v>
      </c>
      <c r="AA1105" t="s">
        <v>1988</v>
      </c>
    </row>
    <row r="1106" spans="1:27" x14ac:dyDescent="0.3">
      <c r="A1106" t="s">
        <v>1990</v>
      </c>
      <c r="B1106">
        <v>3218</v>
      </c>
      <c r="G1106">
        <v>39</v>
      </c>
      <c r="O1106" t="s">
        <v>39</v>
      </c>
      <c r="R1106" t="s">
        <v>51</v>
      </c>
      <c r="S1106" t="s">
        <v>29</v>
      </c>
      <c r="T1106" t="s">
        <v>29</v>
      </c>
      <c r="U1106" t="s">
        <v>29</v>
      </c>
      <c r="V1106" t="s">
        <v>29</v>
      </c>
      <c r="W1106" t="s">
        <v>29</v>
      </c>
      <c r="X1106" t="s">
        <v>34</v>
      </c>
      <c r="Y1106" t="s">
        <v>1991</v>
      </c>
      <c r="Z1106" t="s">
        <v>29</v>
      </c>
      <c r="AA1106" t="s">
        <v>1990</v>
      </c>
    </row>
    <row r="1107" spans="1:27" x14ac:dyDescent="0.3">
      <c r="A1107" t="s">
        <v>991</v>
      </c>
      <c r="B1107">
        <v>1230</v>
      </c>
      <c r="G1107">
        <v>20</v>
      </c>
      <c r="O1107" t="s">
        <v>132</v>
      </c>
      <c r="R1107" t="s">
        <v>28</v>
      </c>
      <c r="S1107" t="s">
        <v>29</v>
      </c>
      <c r="T1107" t="s">
        <v>29</v>
      </c>
      <c r="U1107" t="s">
        <v>29</v>
      </c>
      <c r="V1107" t="s">
        <v>29</v>
      </c>
      <c r="W1107" t="s">
        <v>29</v>
      </c>
      <c r="X1107" t="s">
        <v>34</v>
      </c>
      <c r="Y1107" t="s">
        <v>1992</v>
      </c>
      <c r="Z1107" t="s">
        <v>29</v>
      </c>
      <c r="AA1107" t="s">
        <v>991</v>
      </c>
    </row>
    <row r="1108" spans="1:27" x14ac:dyDescent="0.3">
      <c r="A1108" t="s">
        <v>1993</v>
      </c>
      <c r="B1108">
        <v>663</v>
      </c>
      <c r="C1108" t="s">
        <v>29</v>
      </c>
      <c r="D1108" t="s">
        <v>29</v>
      </c>
      <c r="E1108" t="s">
        <v>67</v>
      </c>
      <c r="F1108" t="s">
        <v>54</v>
      </c>
      <c r="G1108">
        <v>89</v>
      </c>
      <c r="H1108" t="s">
        <v>29</v>
      </c>
      <c r="I1108" t="s">
        <v>33</v>
      </c>
      <c r="J1108" t="s">
        <v>34</v>
      </c>
      <c r="K1108" t="s">
        <v>34</v>
      </c>
      <c r="L1108" t="s">
        <v>34</v>
      </c>
      <c r="M1108" t="s">
        <v>34</v>
      </c>
      <c r="N1108">
        <v>2</v>
      </c>
      <c r="O1108" t="s">
        <v>66</v>
      </c>
      <c r="P1108">
        <v>8</v>
      </c>
      <c r="Q1108">
        <v>7</v>
      </c>
      <c r="R1108" t="s">
        <v>40</v>
      </c>
      <c r="S1108" t="s">
        <v>34</v>
      </c>
      <c r="T1108" t="s">
        <v>29</v>
      </c>
      <c r="U1108" t="s">
        <v>34</v>
      </c>
      <c r="V1108" t="s">
        <v>29</v>
      </c>
      <c r="W1108" t="s">
        <v>34</v>
      </c>
      <c r="X1108" t="s">
        <v>34</v>
      </c>
      <c r="Y1108" t="s">
        <v>1994</v>
      </c>
      <c r="Z1108" t="s">
        <v>34</v>
      </c>
      <c r="AA1108" t="s">
        <v>1993</v>
      </c>
    </row>
    <row r="1109" spans="1:27" x14ac:dyDescent="0.3">
      <c r="A1109" t="s">
        <v>1995</v>
      </c>
      <c r="B1109">
        <v>1754</v>
      </c>
      <c r="C1109" t="s">
        <v>29</v>
      </c>
      <c r="D1109" t="s">
        <v>29</v>
      </c>
      <c r="E1109" t="s">
        <v>32</v>
      </c>
      <c r="F1109" t="s">
        <v>32</v>
      </c>
      <c r="G1109">
        <v>79</v>
      </c>
      <c r="H1109" t="s">
        <v>34</v>
      </c>
      <c r="I1109" t="s">
        <v>33</v>
      </c>
      <c r="J1109" t="s">
        <v>34</v>
      </c>
      <c r="K1109" t="s">
        <v>34</v>
      </c>
      <c r="L1109" t="s">
        <v>29</v>
      </c>
      <c r="M1109" t="s">
        <v>29</v>
      </c>
      <c r="N1109">
        <v>2</v>
      </c>
      <c r="O1109" t="s">
        <v>27</v>
      </c>
      <c r="P1109">
        <v>11</v>
      </c>
      <c r="Q1109">
        <v>10</v>
      </c>
      <c r="R1109" t="s">
        <v>40</v>
      </c>
      <c r="S1109" t="s">
        <v>34</v>
      </c>
      <c r="T1109" t="s">
        <v>29</v>
      </c>
      <c r="U1109" t="s">
        <v>29</v>
      </c>
      <c r="V1109" t="s">
        <v>29</v>
      </c>
      <c r="W1109" t="s">
        <v>29</v>
      </c>
      <c r="X1109" t="s">
        <v>34</v>
      </c>
      <c r="Y1109" t="s">
        <v>1996</v>
      </c>
      <c r="Z1109" t="s">
        <v>34</v>
      </c>
      <c r="AA1109" t="s">
        <v>1995</v>
      </c>
    </row>
    <row r="1110" spans="1:27" x14ac:dyDescent="0.3">
      <c r="A1110" t="s">
        <v>1997</v>
      </c>
      <c r="B1110">
        <v>1511</v>
      </c>
      <c r="C1110" t="s">
        <v>29</v>
      </c>
      <c r="D1110" t="s">
        <v>29</v>
      </c>
      <c r="E1110" t="s">
        <v>54</v>
      </c>
      <c r="F1110" t="s">
        <v>55</v>
      </c>
      <c r="G1110">
        <v>71</v>
      </c>
      <c r="H1110" t="s">
        <v>34</v>
      </c>
      <c r="I1110" t="s">
        <v>46</v>
      </c>
      <c r="J1110" t="s">
        <v>29</v>
      </c>
      <c r="K1110" t="s">
        <v>29</v>
      </c>
      <c r="L1110" t="s">
        <v>34</v>
      </c>
      <c r="M1110" t="s">
        <v>34</v>
      </c>
      <c r="N1110">
        <v>3</v>
      </c>
      <c r="O1110" t="s">
        <v>66</v>
      </c>
      <c r="P1110">
        <v>15</v>
      </c>
      <c r="Q1110">
        <v>12</v>
      </c>
      <c r="R1110" t="s">
        <v>36</v>
      </c>
      <c r="S1110" t="s">
        <v>34</v>
      </c>
      <c r="T1110" t="s">
        <v>67</v>
      </c>
      <c r="U1110" t="s">
        <v>29</v>
      </c>
      <c r="V1110" t="s">
        <v>67</v>
      </c>
      <c r="W1110" t="s">
        <v>29</v>
      </c>
      <c r="X1110" t="s">
        <v>34</v>
      </c>
      <c r="Y1110" t="s">
        <v>1998</v>
      </c>
      <c r="Z1110" t="s">
        <v>34</v>
      </c>
      <c r="AA1110" t="s">
        <v>1997</v>
      </c>
    </row>
    <row r="1111" spans="1:27" x14ac:dyDescent="0.3">
      <c r="A1111" t="s">
        <v>1999</v>
      </c>
      <c r="B1111">
        <v>1764</v>
      </c>
      <c r="C1111" t="s">
        <v>29</v>
      </c>
      <c r="D1111" t="s">
        <v>29</v>
      </c>
      <c r="E1111" t="s">
        <v>32</v>
      </c>
      <c r="F1111" t="s">
        <v>32</v>
      </c>
      <c r="G1111">
        <v>64</v>
      </c>
      <c r="H1111" t="s">
        <v>34</v>
      </c>
      <c r="I1111" t="s">
        <v>33</v>
      </c>
      <c r="J1111" t="s">
        <v>29</v>
      </c>
      <c r="K1111" t="s">
        <v>29</v>
      </c>
      <c r="L1111" t="s">
        <v>29</v>
      </c>
      <c r="M1111" t="s">
        <v>34</v>
      </c>
      <c r="N1111">
        <v>3</v>
      </c>
      <c r="O1111" t="s">
        <v>66</v>
      </c>
      <c r="P1111">
        <v>6</v>
      </c>
      <c r="Q1111">
        <v>5</v>
      </c>
      <c r="R1111" t="s">
        <v>36</v>
      </c>
      <c r="S1111" t="s">
        <v>29</v>
      </c>
      <c r="T1111" t="s">
        <v>67</v>
      </c>
      <c r="U1111" t="s">
        <v>29</v>
      </c>
      <c r="V1111" t="s">
        <v>67</v>
      </c>
      <c r="W1111" t="s">
        <v>29</v>
      </c>
      <c r="X1111" t="s">
        <v>34</v>
      </c>
      <c r="Y1111" t="s">
        <v>2000</v>
      </c>
      <c r="Z1111" t="s">
        <v>34</v>
      </c>
      <c r="AA1111" t="s">
        <v>1999</v>
      </c>
    </row>
    <row r="1112" spans="1:27" x14ac:dyDescent="0.3">
      <c r="A1112" t="s">
        <v>533</v>
      </c>
      <c r="B1112">
        <v>797</v>
      </c>
      <c r="C1112" t="s">
        <v>29</v>
      </c>
      <c r="D1112" t="s">
        <v>34</v>
      </c>
      <c r="E1112" t="s">
        <v>54</v>
      </c>
      <c r="F1112" t="s">
        <v>54</v>
      </c>
      <c r="G1112">
        <v>59</v>
      </c>
      <c r="H1112" t="s">
        <v>34</v>
      </c>
      <c r="I1112" t="s">
        <v>46</v>
      </c>
      <c r="J1112" t="s">
        <v>34</v>
      </c>
      <c r="K1112" t="s">
        <v>29</v>
      </c>
      <c r="L1112" t="s">
        <v>29</v>
      </c>
      <c r="M1112" t="s">
        <v>29</v>
      </c>
      <c r="N1112">
        <v>3</v>
      </c>
      <c r="O1112" t="s">
        <v>39</v>
      </c>
      <c r="P1112">
        <v>9</v>
      </c>
      <c r="Q1112">
        <v>10</v>
      </c>
      <c r="R1112" t="s">
        <v>81</v>
      </c>
      <c r="S1112" t="s">
        <v>34</v>
      </c>
      <c r="T1112" t="s">
        <v>34</v>
      </c>
      <c r="U1112" t="s">
        <v>29</v>
      </c>
      <c r="V1112" t="s">
        <v>29</v>
      </c>
      <c r="W1112" t="s">
        <v>29</v>
      </c>
      <c r="X1112" t="s">
        <v>29</v>
      </c>
      <c r="Y1112" t="s">
        <v>2001</v>
      </c>
      <c r="Z1112" t="s">
        <v>34</v>
      </c>
      <c r="AA1112" t="s">
        <v>533</v>
      </c>
    </row>
    <row r="1113" spans="1:27" x14ac:dyDescent="0.3">
      <c r="A1113" t="s">
        <v>2002</v>
      </c>
      <c r="B1113">
        <v>1539</v>
      </c>
      <c r="C1113" t="s">
        <v>29</v>
      </c>
      <c r="D1113" t="s">
        <v>29</v>
      </c>
      <c r="E1113" t="s">
        <v>32</v>
      </c>
      <c r="F1113" t="s">
        <v>32</v>
      </c>
      <c r="G1113">
        <v>64</v>
      </c>
      <c r="H1113" t="s">
        <v>34</v>
      </c>
      <c r="I1113" t="s">
        <v>46</v>
      </c>
      <c r="J1113" t="s">
        <v>34</v>
      </c>
      <c r="K1113" t="s">
        <v>29</v>
      </c>
      <c r="L1113" t="s">
        <v>34</v>
      </c>
      <c r="M1113" t="s">
        <v>34</v>
      </c>
      <c r="N1113">
        <v>2</v>
      </c>
      <c r="O1113" t="s">
        <v>39</v>
      </c>
      <c r="P1113">
        <v>10</v>
      </c>
      <c r="Q1113">
        <v>4</v>
      </c>
      <c r="R1113" t="s">
        <v>36</v>
      </c>
      <c r="S1113" t="s">
        <v>34</v>
      </c>
      <c r="T1113" t="s">
        <v>67</v>
      </c>
      <c r="U1113" t="s">
        <v>29</v>
      </c>
      <c r="V1113" t="s">
        <v>67</v>
      </c>
      <c r="W1113" t="s">
        <v>34</v>
      </c>
      <c r="X1113" t="s">
        <v>34</v>
      </c>
      <c r="Y1113" t="s">
        <v>2003</v>
      </c>
      <c r="Z1113" t="s">
        <v>34</v>
      </c>
      <c r="AA1113" t="s">
        <v>2002</v>
      </c>
    </row>
    <row r="1114" spans="1:27" x14ac:dyDescent="0.3">
      <c r="A1114" t="s">
        <v>2004</v>
      </c>
      <c r="B1114">
        <v>1395</v>
      </c>
      <c r="G1114">
        <v>51</v>
      </c>
      <c r="O1114" t="s">
        <v>39</v>
      </c>
      <c r="R1114" t="s">
        <v>40</v>
      </c>
      <c r="S1114" t="s">
        <v>29</v>
      </c>
      <c r="T1114" t="s">
        <v>29</v>
      </c>
      <c r="U1114" t="s">
        <v>29</v>
      </c>
      <c r="V1114" t="s">
        <v>29</v>
      </c>
      <c r="W1114" t="s">
        <v>29</v>
      </c>
      <c r="X1114" t="s">
        <v>29</v>
      </c>
      <c r="Y1114" t="s">
        <v>2005</v>
      </c>
      <c r="Z1114" t="s">
        <v>29</v>
      </c>
      <c r="AA1114" t="s">
        <v>2004</v>
      </c>
    </row>
    <row r="1115" spans="1:27" x14ac:dyDescent="0.3">
      <c r="A1115" t="s">
        <v>2006</v>
      </c>
      <c r="B1115">
        <v>1289</v>
      </c>
      <c r="C1115" t="s">
        <v>29</v>
      </c>
      <c r="D1115" t="s">
        <v>29</v>
      </c>
      <c r="E1115" t="s">
        <v>32</v>
      </c>
      <c r="F1115" t="s">
        <v>32</v>
      </c>
      <c r="G1115">
        <v>78</v>
      </c>
      <c r="H1115" t="s">
        <v>34</v>
      </c>
      <c r="I1115" t="s">
        <v>33</v>
      </c>
      <c r="J1115" t="s">
        <v>34</v>
      </c>
      <c r="K1115" t="s">
        <v>34</v>
      </c>
      <c r="L1115" t="s">
        <v>29</v>
      </c>
      <c r="M1115" t="s">
        <v>29</v>
      </c>
      <c r="N1115">
        <v>1</v>
      </c>
      <c r="O1115" t="s">
        <v>39</v>
      </c>
      <c r="P1115">
        <v>10</v>
      </c>
      <c r="Q1115">
        <v>10</v>
      </c>
      <c r="R1115" t="s">
        <v>40</v>
      </c>
      <c r="S1115" t="s">
        <v>34</v>
      </c>
      <c r="T1115" t="s">
        <v>29</v>
      </c>
      <c r="U1115" t="s">
        <v>29</v>
      </c>
      <c r="V1115" t="s">
        <v>29</v>
      </c>
      <c r="W1115" t="s">
        <v>29</v>
      </c>
      <c r="X1115" t="s">
        <v>29</v>
      </c>
      <c r="Y1115" t="s">
        <v>2007</v>
      </c>
      <c r="Z1115" t="s">
        <v>29</v>
      </c>
      <c r="AA1115" t="s">
        <v>2006</v>
      </c>
    </row>
    <row r="1116" spans="1:27" x14ac:dyDescent="0.3">
      <c r="A1116" t="s">
        <v>2008</v>
      </c>
      <c r="B1116">
        <v>957</v>
      </c>
      <c r="C1116" t="s">
        <v>34</v>
      </c>
      <c r="D1116" t="s">
        <v>34</v>
      </c>
      <c r="E1116" t="s">
        <v>54</v>
      </c>
      <c r="F1116" t="s">
        <v>54</v>
      </c>
      <c r="G1116">
        <v>67</v>
      </c>
      <c r="H1116" t="s">
        <v>34</v>
      </c>
      <c r="I1116" t="s">
        <v>46</v>
      </c>
      <c r="J1116" t="s">
        <v>34</v>
      </c>
      <c r="K1116" t="s">
        <v>29</v>
      </c>
      <c r="L1116" t="s">
        <v>34</v>
      </c>
      <c r="M1116" t="s">
        <v>34</v>
      </c>
      <c r="N1116">
        <v>2</v>
      </c>
      <c r="O1116" t="s">
        <v>27</v>
      </c>
      <c r="P1116">
        <v>40</v>
      </c>
      <c r="Q1116">
        <v>34</v>
      </c>
      <c r="R1116" t="s">
        <v>36</v>
      </c>
      <c r="S1116" t="s">
        <v>34</v>
      </c>
      <c r="T1116" t="s">
        <v>67</v>
      </c>
      <c r="U1116" t="s">
        <v>34</v>
      </c>
      <c r="V1116" t="s">
        <v>67</v>
      </c>
      <c r="W1116" t="s">
        <v>34</v>
      </c>
      <c r="X1116" t="s">
        <v>34</v>
      </c>
      <c r="Y1116" t="s">
        <v>2009</v>
      </c>
      <c r="Z1116" t="s">
        <v>34</v>
      </c>
      <c r="AA1116" t="s">
        <v>2008</v>
      </c>
    </row>
    <row r="1117" spans="1:27" x14ac:dyDescent="0.3">
      <c r="A1117" t="s">
        <v>2010</v>
      </c>
      <c r="B1117">
        <v>1099</v>
      </c>
      <c r="C1117" t="s">
        <v>29</v>
      </c>
      <c r="D1117" t="s">
        <v>29</v>
      </c>
      <c r="E1117" t="s">
        <v>54</v>
      </c>
      <c r="F1117" t="s">
        <v>32</v>
      </c>
      <c r="G1117">
        <v>45</v>
      </c>
      <c r="H1117" t="s">
        <v>34</v>
      </c>
      <c r="I1117" t="s">
        <v>46</v>
      </c>
      <c r="J1117" t="s">
        <v>34</v>
      </c>
      <c r="K1117" t="s">
        <v>34</v>
      </c>
      <c r="L1117" t="s">
        <v>34</v>
      </c>
      <c r="M1117" t="s">
        <v>34</v>
      </c>
      <c r="N1117">
        <v>3</v>
      </c>
      <c r="O1117" t="s">
        <v>47</v>
      </c>
      <c r="P1117">
        <v>10</v>
      </c>
      <c r="Q1117">
        <v>10</v>
      </c>
      <c r="R1117" t="s">
        <v>40</v>
      </c>
      <c r="S1117" t="s">
        <v>34</v>
      </c>
      <c r="T1117" t="s">
        <v>34</v>
      </c>
      <c r="U1117" t="s">
        <v>29</v>
      </c>
      <c r="V1117" t="s">
        <v>29</v>
      </c>
      <c r="W1117" t="s">
        <v>29</v>
      </c>
      <c r="X1117" t="s">
        <v>34</v>
      </c>
      <c r="Y1117" t="s">
        <v>2011</v>
      </c>
      <c r="Z1117" t="s">
        <v>34</v>
      </c>
      <c r="AA1117" t="s">
        <v>2010</v>
      </c>
    </row>
    <row r="1118" spans="1:27" x14ac:dyDescent="0.3">
      <c r="A1118" t="s">
        <v>2012</v>
      </c>
      <c r="B1118">
        <v>2472</v>
      </c>
      <c r="G1118">
        <v>37</v>
      </c>
      <c r="O1118" t="s">
        <v>132</v>
      </c>
      <c r="R1118" t="s">
        <v>28</v>
      </c>
      <c r="S1118" t="s">
        <v>29</v>
      </c>
      <c r="T1118" t="s">
        <v>34</v>
      </c>
      <c r="U1118" t="s">
        <v>29</v>
      </c>
      <c r="V1118" t="s">
        <v>29</v>
      </c>
      <c r="W1118" t="s">
        <v>29</v>
      </c>
      <c r="X1118" t="s">
        <v>29</v>
      </c>
      <c r="Y1118" t="s">
        <v>2013</v>
      </c>
      <c r="Z1118" t="s">
        <v>29</v>
      </c>
      <c r="AA1118" t="s">
        <v>2012</v>
      </c>
    </row>
    <row r="1119" spans="1:27" x14ac:dyDescent="0.3">
      <c r="A1119" t="s">
        <v>2014</v>
      </c>
      <c r="B1119">
        <v>1742</v>
      </c>
      <c r="C1119" t="s">
        <v>29</v>
      </c>
      <c r="D1119" t="s">
        <v>29</v>
      </c>
      <c r="E1119" t="s">
        <v>160</v>
      </c>
      <c r="F1119" t="s">
        <v>32</v>
      </c>
      <c r="G1119">
        <v>91</v>
      </c>
      <c r="H1119" t="s">
        <v>29</v>
      </c>
      <c r="I1119" t="s">
        <v>33</v>
      </c>
      <c r="J1119" t="s">
        <v>29</v>
      </c>
      <c r="K1119" t="s">
        <v>29</v>
      </c>
      <c r="L1119" t="s">
        <v>29</v>
      </c>
      <c r="M1119" t="s">
        <v>29</v>
      </c>
      <c r="N1119">
        <v>2</v>
      </c>
      <c r="O1119" t="s">
        <v>39</v>
      </c>
      <c r="P1119">
        <v>15</v>
      </c>
      <c r="Q1119">
        <v>8</v>
      </c>
      <c r="R1119" t="s">
        <v>36</v>
      </c>
      <c r="S1119" t="s">
        <v>34</v>
      </c>
      <c r="T1119" t="s">
        <v>34</v>
      </c>
      <c r="U1119" t="s">
        <v>34</v>
      </c>
      <c r="V1119" t="s">
        <v>34</v>
      </c>
      <c r="W1119" t="s">
        <v>34</v>
      </c>
      <c r="X1119" t="s">
        <v>34</v>
      </c>
      <c r="Y1119" t="s">
        <v>2015</v>
      </c>
      <c r="Z1119" t="s">
        <v>34</v>
      </c>
      <c r="AA1119" t="s">
        <v>2014</v>
      </c>
    </row>
    <row r="1120" spans="1:27" x14ac:dyDescent="0.3">
      <c r="A1120" t="s">
        <v>2016</v>
      </c>
      <c r="B1120">
        <v>846</v>
      </c>
      <c r="G1120">
        <v>51</v>
      </c>
      <c r="O1120" t="s">
        <v>27</v>
      </c>
      <c r="R1120" t="s">
        <v>40</v>
      </c>
      <c r="S1120" t="s">
        <v>34</v>
      </c>
      <c r="T1120" t="s">
        <v>29</v>
      </c>
      <c r="U1120" t="s">
        <v>29</v>
      </c>
      <c r="V1120" t="s">
        <v>29</v>
      </c>
      <c r="W1120" t="s">
        <v>29</v>
      </c>
      <c r="X1120" t="s">
        <v>29</v>
      </c>
      <c r="Y1120" t="s">
        <v>2017</v>
      </c>
      <c r="Z1120" t="s">
        <v>29</v>
      </c>
      <c r="AA1120" t="s">
        <v>2016</v>
      </c>
    </row>
    <row r="1121" spans="1:27" x14ac:dyDescent="0.3">
      <c r="A1121" t="s">
        <v>2010</v>
      </c>
      <c r="B1121">
        <v>1100</v>
      </c>
      <c r="C1121" t="s">
        <v>29</v>
      </c>
      <c r="D1121" t="s">
        <v>29</v>
      </c>
      <c r="E1121" t="s">
        <v>54</v>
      </c>
      <c r="F1121" t="s">
        <v>32</v>
      </c>
      <c r="G1121">
        <v>45</v>
      </c>
      <c r="H1121" t="s">
        <v>34</v>
      </c>
      <c r="I1121" t="s">
        <v>46</v>
      </c>
      <c r="J1121" t="s">
        <v>34</v>
      </c>
      <c r="K1121" t="s">
        <v>34</v>
      </c>
      <c r="L1121" t="s">
        <v>34</v>
      </c>
      <c r="M1121" t="s">
        <v>34</v>
      </c>
      <c r="N1121">
        <v>3</v>
      </c>
      <c r="O1121" t="s">
        <v>43</v>
      </c>
      <c r="P1121">
        <v>13</v>
      </c>
      <c r="Q1121">
        <v>10</v>
      </c>
      <c r="R1121" t="s">
        <v>40</v>
      </c>
      <c r="S1121" t="s">
        <v>34</v>
      </c>
      <c r="T1121" t="s">
        <v>34</v>
      </c>
      <c r="U1121" t="s">
        <v>29</v>
      </c>
      <c r="V1121" t="s">
        <v>29</v>
      </c>
      <c r="W1121" t="s">
        <v>29</v>
      </c>
      <c r="X1121" t="s">
        <v>34</v>
      </c>
      <c r="Y1121" t="s">
        <v>2018</v>
      </c>
      <c r="Z1121" t="s">
        <v>34</v>
      </c>
      <c r="AA1121" t="s">
        <v>2010</v>
      </c>
    </row>
    <row r="1122" spans="1:27" x14ac:dyDescent="0.3">
      <c r="A1122" t="s">
        <v>2019</v>
      </c>
      <c r="B1122">
        <v>1264</v>
      </c>
      <c r="G1122">
        <v>77</v>
      </c>
      <c r="O1122" t="s">
        <v>47</v>
      </c>
      <c r="R1122" t="s">
        <v>40</v>
      </c>
      <c r="S1122" t="s">
        <v>29</v>
      </c>
      <c r="T1122" t="s">
        <v>29</v>
      </c>
      <c r="U1122" t="s">
        <v>29</v>
      </c>
      <c r="V1122" t="s">
        <v>29</v>
      </c>
      <c r="W1122" t="s">
        <v>29</v>
      </c>
      <c r="X1122" t="s">
        <v>29</v>
      </c>
      <c r="Y1122" t="s">
        <v>2020</v>
      </c>
      <c r="Z1122" t="s">
        <v>29</v>
      </c>
      <c r="AA1122" t="s">
        <v>2019</v>
      </c>
    </row>
    <row r="1123" spans="1:27" x14ac:dyDescent="0.3">
      <c r="A1123" t="s">
        <v>2021</v>
      </c>
      <c r="B1123">
        <v>1865</v>
      </c>
      <c r="C1123" t="s">
        <v>34</v>
      </c>
      <c r="D1123" t="s">
        <v>29</v>
      </c>
      <c r="E1123" t="s">
        <v>32</v>
      </c>
      <c r="F1123" t="s">
        <v>32</v>
      </c>
      <c r="G1123">
        <v>82</v>
      </c>
      <c r="H1123" t="s">
        <v>29</v>
      </c>
      <c r="I1123" t="s">
        <v>46</v>
      </c>
      <c r="J1123" t="s">
        <v>29</v>
      </c>
      <c r="K1123" t="s">
        <v>29</v>
      </c>
      <c r="L1123" t="s">
        <v>34</v>
      </c>
      <c r="M1123" t="s">
        <v>34</v>
      </c>
      <c r="N1123">
        <v>2</v>
      </c>
      <c r="O1123" t="s">
        <v>66</v>
      </c>
      <c r="P1123">
        <v>5</v>
      </c>
      <c r="Q1123">
        <v>4</v>
      </c>
      <c r="R1123" t="s">
        <v>36</v>
      </c>
      <c r="S1123" t="s">
        <v>34</v>
      </c>
      <c r="T1123" t="s">
        <v>67</v>
      </c>
      <c r="U1123" t="s">
        <v>29</v>
      </c>
      <c r="V1123" t="s">
        <v>67</v>
      </c>
      <c r="W1123" t="s">
        <v>34</v>
      </c>
      <c r="X1123" t="s">
        <v>34</v>
      </c>
      <c r="Y1123" t="s">
        <v>2022</v>
      </c>
      <c r="Z1123" t="s">
        <v>34</v>
      </c>
      <c r="AA1123" t="s">
        <v>2021</v>
      </c>
    </row>
    <row r="1124" spans="1:27" x14ac:dyDescent="0.3">
      <c r="A1124" t="s">
        <v>2023</v>
      </c>
      <c r="B1124">
        <v>413</v>
      </c>
      <c r="C1124" t="s">
        <v>29</v>
      </c>
      <c r="D1124" t="s">
        <v>29</v>
      </c>
      <c r="E1124" t="s">
        <v>32</v>
      </c>
      <c r="F1124" t="s">
        <v>32</v>
      </c>
      <c r="G1124">
        <v>81</v>
      </c>
      <c r="H1124" t="s">
        <v>29</v>
      </c>
      <c r="I1124" t="s">
        <v>33</v>
      </c>
      <c r="J1124" t="s">
        <v>34</v>
      </c>
      <c r="K1124" t="s">
        <v>34</v>
      </c>
      <c r="L1124" t="s">
        <v>29</v>
      </c>
      <c r="M1124" t="s">
        <v>29</v>
      </c>
      <c r="N1124">
        <v>2</v>
      </c>
      <c r="O1124" t="s">
        <v>47</v>
      </c>
      <c r="P1124">
        <v>21</v>
      </c>
      <c r="Q1124">
        <v>20</v>
      </c>
      <c r="R1124" t="s">
        <v>36</v>
      </c>
      <c r="S1124" t="s">
        <v>34</v>
      </c>
      <c r="T1124" t="s">
        <v>67</v>
      </c>
      <c r="U1124" t="s">
        <v>34</v>
      </c>
      <c r="V1124" t="s">
        <v>67</v>
      </c>
      <c r="W1124" t="s">
        <v>34</v>
      </c>
      <c r="X1124" t="s">
        <v>29</v>
      </c>
      <c r="Y1124" t="s">
        <v>2024</v>
      </c>
      <c r="Z1124" t="s">
        <v>34</v>
      </c>
      <c r="AA1124" t="s">
        <v>2023</v>
      </c>
    </row>
    <row r="1125" spans="1:27" x14ac:dyDescent="0.3">
      <c r="A1125" t="s">
        <v>345</v>
      </c>
      <c r="B1125">
        <v>313</v>
      </c>
      <c r="C1125" t="s">
        <v>34</v>
      </c>
      <c r="D1125" t="s">
        <v>29</v>
      </c>
      <c r="E1125" t="s">
        <v>160</v>
      </c>
      <c r="F1125" t="s">
        <v>160</v>
      </c>
      <c r="G1125">
        <v>79</v>
      </c>
      <c r="H1125" t="s">
        <v>34</v>
      </c>
      <c r="I1125" t="s">
        <v>46</v>
      </c>
      <c r="J1125" t="s">
        <v>29</v>
      </c>
      <c r="K1125" t="s">
        <v>29</v>
      </c>
      <c r="L1125" t="s">
        <v>34</v>
      </c>
      <c r="M1125" t="s">
        <v>34</v>
      </c>
      <c r="N1125">
        <v>3</v>
      </c>
      <c r="O1125" t="s">
        <v>50</v>
      </c>
      <c r="P1125">
        <v>25</v>
      </c>
      <c r="Q1125">
        <v>13</v>
      </c>
      <c r="R1125" t="s">
        <v>36</v>
      </c>
      <c r="S1125" t="s">
        <v>34</v>
      </c>
      <c r="T1125" t="s">
        <v>34</v>
      </c>
      <c r="U1125" t="s">
        <v>29</v>
      </c>
      <c r="V1125" t="s">
        <v>29</v>
      </c>
      <c r="W1125" t="s">
        <v>29</v>
      </c>
      <c r="X1125" t="s">
        <v>34</v>
      </c>
      <c r="Y1125" t="s">
        <v>2025</v>
      </c>
      <c r="Z1125" t="s">
        <v>34</v>
      </c>
      <c r="AA1125" t="s">
        <v>345</v>
      </c>
    </row>
    <row r="1126" spans="1:27" x14ac:dyDescent="0.3">
      <c r="A1126" t="s">
        <v>930</v>
      </c>
      <c r="B1126">
        <v>1285</v>
      </c>
      <c r="G1126">
        <v>54</v>
      </c>
      <c r="O1126" t="s">
        <v>39</v>
      </c>
      <c r="R1126" t="s">
        <v>40</v>
      </c>
      <c r="S1126" t="s">
        <v>34</v>
      </c>
      <c r="T1126" t="s">
        <v>29</v>
      </c>
      <c r="U1126" t="s">
        <v>29</v>
      </c>
      <c r="V1126" t="s">
        <v>29</v>
      </c>
      <c r="W1126" t="s">
        <v>34</v>
      </c>
      <c r="X1126" t="s">
        <v>29</v>
      </c>
      <c r="Y1126" t="s">
        <v>2026</v>
      </c>
      <c r="Z1126" t="s">
        <v>29</v>
      </c>
      <c r="AA1126" t="s">
        <v>930</v>
      </c>
    </row>
    <row r="1127" spans="1:27" x14ac:dyDescent="0.3">
      <c r="A1127" t="s">
        <v>1588</v>
      </c>
      <c r="B1127">
        <v>1396</v>
      </c>
      <c r="G1127">
        <v>62</v>
      </c>
      <c r="O1127" t="s">
        <v>39</v>
      </c>
      <c r="R1127" t="s">
        <v>51</v>
      </c>
      <c r="S1127" t="s">
        <v>29</v>
      </c>
      <c r="T1127" t="s">
        <v>34</v>
      </c>
      <c r="U1127" t="s">
        <v>29</v>
      </c>
      <c r="V1127" t="s">
        <v>29</v>
      </c>
      <c r="W1127" t="s">
        <v>29</v>
      </c>
      <c r="X1127" t="s">
        <v>34</v>
      </c>
      <c r="Y1127" t="s">
        <v>2027</v>
      </c>
      <c r="Z1127" t="s">
        <v>29</v>
      </c>
      <c r="AA1127" t="s">
        <v>1588</v>
      </c>
    </row>
    <row r="1128" spans="1:27" x14ac:dyDescent="0.3">
      <c r="A1128" t="s">
        <v>2028</v>
      </c>
      <c r="B1128">
        <v>268</v>
      </c>
      <c r="C1128" t="s">
        <v>29</v>
      </c>
      <c r="D1128" t="s">
        <v>29</v>
      </c>
      <c r="E1128" t="s">
        <v>54</v>
      </c>
      <c r="F1128" t="s">
        <v>54</v>
      </c>
      <c r="G1128">
        <v>17</v>
      </c>
      <c r="H1128" t="s">
        <v>29</v>
      </c>
      <c r="I1128" t="s">
        <v>33</v>
      </c>
      <c r="J1128" t="s">
        <v>29</v>
      </c>
      <c r="K1128" t="s">
        <v>34</v>
      </c>
      <c r="L1128" t="s">
        <v>29</v>
      </c>
      <c r="M1128" t="s">
        <v>29</v>
      </c>
      <c r="N1128">
        <v>1</v>
      </c>
      <c r="O1128" t="s">
        <v>27</v>
      </c>
      <c r="P1128">
        <v>7</v>
      </c>
      <c r="Q1128">
        <v>7</v>
      </c>
      <c r="R1128" t="s">
        <v>28</v>
      </c>
      <c r="S1128" t="s">
        <v>29</v>
      </c>
      <c r="T1128" t="s">
        <v>67</v>
      </c>
      <c r="U1128" t="s">
        <v>29</v>
      </c>
      <c r="V1128" t="s">
        <v>67</v>
      </c>
      <c r="W1128" t="s">
        <v>29</v>
      </c>
      <c r="X1128" t="s">
        <v>34</v>
      </c>
      <c r="Y1128" t="s">
        <v>2029</v>
      </c>
      <c r="Z1128" t="s">
        <v>34</v>
      </c>
      <c r="AA1128" t="s">
        <v>2028</v>
      </c>
    </row>
    <row r="1129" spans="1:27" x14ac:dyDescent="0.3">
      <c r="A1129" t="s">
        <v>2030</v>
      </c>
      <c r="B1129">
        <v>716</v>
      </c>
      <c r="C1129" t="s">
        <v>29</v>
      </c>
      <c r="D1129" t="s">
        <v>29</v>
      </c>
      <c r="E1129" t="s">
        <v>54</v>
      </c>
      <c r="F1129" t="s">
        <v>54</v>
      </c>
      <c r="G1129">
        <v>44</v>
      </c>
      <c r="H1129" t="s">
        <v>29</v>
      </c>
      <c r="I1129" t="s">
        <v>33</v>
      </c>
      <c r="J1129" t="s">
        <v>34</v>
      </c>
      <c r="K1129" t="s">
        <v>29</v>
      </c>
      <c r="L1129" t="s">
        <v>34</v>
      </c>
      <c r="M1129" t="s">
        <v>34</v>
      </c>
      <c r="N1129">
        <v>2</v>
      </c>
      <c r="O1129" t="s">
        <v>50</v>
      </c>
      <c r="P1129">
        <v>16</v>
      </c>
      <c r="Q1129">
        <v>7</v>
      </c>
      <c r="R1129" t="s">
        <v>36</v>
      </c>
      <c r="S1129" t="s">
        <v>29</v>
      </c>
      <c r="T1129" t="s">
        <v>67</v>
      </c>
      <c r="U1129" t="s">
        <v>29</v>
      </c>
      <c r="V1129" t="s">
        <v>67</v>
      </c>
      <c r="W1129" t="s">
        <v>29</v>
      </c>
      <c r="X1129" t="s">
        <v>34</v>
      </c>
      <c r="Y1129" t="s">
        <v>2031</v>
      </c>
      <c r="Z1129" t="s">
        <v>34</v>
      </c>
      <c r="AA1129" t="s">
        <v>2030</v>
      </c>
    </row>
    <row r="1130" spans="1:27" x14ac:dyDescent="0.3">
      <c r="A1130" t="s">
        <v>2032</v>
      </c>
      <c r="B1130">
        <v>1833</v>
      </c>
      <c r="C1130" t="s">
        <v>29</v>
      </c>
      <c r="D1130" t="s">
        <v>34</v>
      </c>
      <c r="E1130" t="s">
        <v>32</v>
      </c>
      <c r="F1130" t="s">
        <v>32</v>
      </c>
      <c r="G1130">
        <v>44</v>
      </c>
      <c r="H1130" t="s">
        <v>34</v>
      </c>
      <c r="I1130" t="s">
        <v>33</v>
      </c>
      <c r="J1130" t="s">
        <v>29</v>
      </c>
      <c r="K1130" t="s">
        <v>29</v>
      </c>
      <c r="L1130" t="s">
        <v>34</v>
      </c>
      <c r="M1130" t="s">
        <v>34</v>
      </c>
      <c r="N1130">
        <v>2</v>
      </c>
      <c r="O1130" t="s">
        <v>66</v>
      </c>
      <c r="P1130">
        <v>10</v>
      </c>
      <c r="Q1130">
        <v>8</v>
      </c>
      <c r="R1130" t="s">
        <v>36</v>
      </c>
      <c r="S1130" t="s">
        <v>34</v>
      </c>
      <c r="T1130" t="s">
        <v>67</v>
      </c>
      <c r="U1130" t="s">
        <v>67</v>
      </c>
      <c r="V1130" t="s">
        <v>67</v>
      </c>
      <c r="W1130" t="s">
        <v>29</v>
      </c>
      <c r="X1130" t="s">
        <v>29</v>
      </c>
      <c r="Y1130" t="s">
        <v>2033</v>
      </c>
      <c r="Z1130" t="s">
        <v>34</v>
      </c>
      <c r="AA1130" t="s">
        <v>2032</v>
      </c>
    </row>
    <row r="1131" spans="1:27" x14ac:dyDescent="0.3">
      <c r="A1131" t="s">
        <v>987</v>
      </c>
      <c r="B1131">
        <v>6</v>
      </c>
      <c r="G1131">
        <v>50</v>
      </c>
      <c r="O1131" t="s">
        <v>50</v>
      </c>
      <c r="R1131" t="s">
        <v>40</v>
      </c>
      <c r="S1131" t="s">
        <v>29</v>
      </c>
      <c r="T1131" t="s">
        <v>29</v>
      </c>
      <c r="U1131" t="s">
        <v>29</v>
      </c>
      <c r="V1131" t="s">
        <v>29</v>
      </c>
      <c r="W1131" t="s">
        <v>29</v>
      </c>
      <c r="X1131" t="s">
        <v>29</v>
      </c>
      <c r="Y1131" t="s">
        <v>2034</v>
      </c>
      <c r="Z1131" t="s">
        <v>29</v>
      </c>
      <c r="AA1131" t="s">
        <v>987</v>
      </c>
    </row>
    <row r="1132" spans="1:27" x14ac:dyDescent="0.3">
      <c r="A1132" t="s">
        <v>2035</v>
      </c>
      <c r="B1132">
        <v>1232</v>
      </c>
      <c r="C1132" t="s">
        <v>29</v>
      </c>
      <c r="D1132" t="s">
        <v>29</v>
      </c>
      <c r="E1132" t="s">
        <v>55</v>
      </c>
      <c r="F1132" t="s">
        <v>54</v>
      </c>
      <c r="G1132">
        <v>78</v>
      </c>
      <c r="H1132" t="s">
        <v>29</v>
      </c>
      <c r="I1132" t="s">
        <v>33</v>
      </c>
      <c r="J1132" t="s">
        <v>34</v>
      </c>
      <c r="K1132" t="s">
        <v>34</v>
      </c>
      <c r="L1132" t="s">
        <v>34</v>
      </c>
      <c r="M1132" t="s">
        <v>34</v>
      </c>
      <c r="N1132">
        <v>2</v>
      </c>
      <c r="O1132" t="s">
        <v>47</v>
      </c>
      <c r="P1132">
        <v>8</v>
      </c>
      <c r="Q1132">
        <v>7</v>
      </c>
      <c r="R1132" t="s">
        <v>40</v>
      </c>
      <c r="S1132" t="s">
        <v>29</v>
      </c>
      <c r="T1132" t="s">
        <v>29</v>
      </c>
      <c r="U1132" t="s">
        <v>29</v>
      </c>
      <c r="V1132" t="s">
        <v>29</v>
      </c>
      <c r="W1132" t="s">
        <v>29</v>
      </c>
      <c r="X1132" t="s">
        <v>29</v>
      </c>
      <c r="Y1132" t="s">
        <v>2036</v>
      </c>
      <c r="Z1132" t="s">
        <v>34</v>
      </c>
      <c r="AA1132" t="s">
        <v>2035</v>
      </c>
    </row>
    <row r="1133" spans="1:27" x14ac:dyDescent="0.3">
      <c r="A1133" t="s">
        <v>1240</v>
      </c>
      <c r="B1133">
        <v>2685</v>
      </c>
      <c r="G1133">
        <v>69</v>
      </c>
      <c r="O1133" t="s">
        <v>47</v>
      </c>
      <c r="R1133" t="s">
        <v>40</v>
      </c>
      <c r="S1133" t="s">
        <v>34</v>
      </c>
      <c r="T1133" t="s">
        <v>29</v>
      </c>
      <c r="U1133" t="s">
        <v>29</v>
      </c>
      <c r="V1133" t="s">
        <v>29</v>
      </c>
      <c r="W1133" t="s">
        <v>29</v>
      </c>
      <c r="X1133" t="s">
        <v>34</v>
      </c>
      <c r="Y1133" t="s">
        <v>2037</v>
      </c>
      <c r="Z1133" t="s">
        <v>29</v>
      </c>
      <c r="AA1133" t="s">
        <v>1240</v>
      </c>
    </row>
    <row r="1134" spans="1:27" x14ac:dyDescent="0.3">
      <c r="A1134" t="s">
        <v>2038</v>
      </c>
      <c r="B1134">
        <v>3481</v>
      </c>
      <c r="G1134">
        <v>51</v>
      </c>
      <c r="O1134" t="s">
        <v>47</v>
      </c>
      <c r="R1134" t="s">
        <v>40</v>
      </c>
      <c r="S1134" t="s">
        <v>34</v>
      </c>
      <c r="T1134" t="s">
        <v>29</v>
      </c>
      <c r="U1134" t="s">
        <v>29</v>
      </c>
      <c r="V1134" t="s">
        <v>29</v>
      </c>
      <c r="W1134" t="s">
        <v>29</v>
      </c>
      <c r="X1134" t="s">
        <v>29</v>
      </c>
      <c r="Y1134" t="s">
        <v>2039</v>
      </c>
      <c r="Z1134" t="s">
        <v>29</v>
      </c>
      <c r="AA1134" t="s">
        <v>2038</v>
      </c>
    </row>
    <row r="1135" spans="1:27" x14ac:dyDescent="0.3">
      <c r="A1135" t="s">
        <v>2040</v>
      </c>
      <c r="B1135">
        <v>1816</v>
      </c>
      <c r="C1135" t="s">
        <v>29</v>
      </c>
      <c r="D1135" t="s">
        <v>29</v>
      </c>
      <c r="E1135" t="s">
        <v>32</v>
      </c>
      <c r="F1135" t="s">
        <v>32</v>
      </c>
      <c r="G1135">
        <v>59</v>
      </c>
      <c r="H1135" t="s">
        <v>34</v>
      </c>
      <c r="I1135" t="s">
        <v>46</v>
      </c>
      <c r="J1135" t="s">
        <v>34</v>
      </c>
      <c r="K1135" t="s">
        <v>34</v>
      </c>
      <c r="L1135" t="s">
        <v>29</v>
      </c>
      <c r="M1135" t="s">
        <v>29</v>
      </c>
      <c r="N1135">
        <v>3</v>
      </c>
      <c r="O1135" t="s">
        <v>39</v>
      </c>
      <c r="P1135">
        <v>7</v>
      </c>
      <c r="Q1135">
        <v>5</v>
      </c>
      <c r="R1135" t="s">
        <v>40</v>
      </c>
      <c r="S1135" t="s">
        <v>29</v>
      </c>
      <c r="T1135" t="s">
        <v>29</v>
      </c>
      <c r="U1135" t="s">
        <v>29</v>
      </c>
      <c r="V1135" t="s">
        <v>29</v>
      </c>
      <c r="W1135" t="s">
        <v>29</v>
      </c>
      <c r="X1135" t="s">
        <v>29</v>
      </c>
      <c r="Y1135" t="s">
        <v>2041</v>
      </c>
      <c r="Z1135" t="s">
        <v>34</v>
      </c>
      <c r="AA1135" t="s">
        <v>2040</v>
      </c>
    </row>
    <row r="1136" spans="1:27" x14ac:dyDescent="0.3">
      <c r="A1136" t="s">
        <v>2042</v>
      </c>
      <c r="B1136">
        <v>376</v>
      </c>
      <c r="C1136" t="s">
        <v>29</v>
      </c>
      <c r="D1136" t="s">
        <v>34</v>
      </c>
      <c r="E1136" t="s">
        <v>72</v>
      </c>
      <c r="F1136" t="s">
        <v>54</v>
      </c>
      <c r="G1136">
        <v>71</v>
      </c>
      <c r="H1136" t="s">
        <v>29</v>
      </c>
      <c r="I1136" t="s">
        <v>46</v>
      </c>
      <c r="J1136" t="s">
        <v>29</v>
      </c>
      <c r="K1136" t="s">
        <v>34</v>
      </c>
      <c r="L1136" t="s">
        <v>34</v>
      </c>
      <c r="M1136" t="s">
        <v>34</v>
      </c>
      <c r="N1136">
        <v>3</v>
      </c>
      <c r="O1136" t="s">
        <v>132</v>
      </c>
      <c r="P1136">
        <v>30</v>
      </c>
      <c r="Q1136">
        <v>20</v>
      </c>
      <c r="R1136" t="s">
        <v>36</v>
      </c>
      <c r="S1136" t="s">
        <v>34</v>
      </c>
      <c r="T1136" t="s">
        <v>34</v>
      </c>
      <c r="U1136" t="s">
        <v>29</v>
      </c>
      <c r="V1136" t="s">
        <v>29</v>
      </c>
      <c r="W1136" t="s">
        <v>34</v>
      </c>
      <c r="X1136" t="s">
        <v>29</v>
      </c>
      <c r="Y1136" t="s">
        <v>2043</v>
      </c>
      <c r="Z1136" t="s">
        <v>34</v>
      </c>
      <c r="AA1136" t="s">
        <v>2042</v>
      </c>
    </row>
    <row r="1137" spans="1:27" x14ac:dyDescent="0.3">
      <c r="A1137" t="s">
        <v>2044</v>
      </c>
      <c r="B1137">
        <v>3310</v>
      </c>
      <c r="G1137">
        <v>32</v>
      </c>
      <c r="O1137" t="s">
        <v>132</v>
      </c>
      <c r="R1137" t="s">
        <v>28</v>
      </c>
      <c r="S1137" t="s">
        <v>29</v>
      </c>
      <c r="T1137" t="s">
        <v>29</v>
      </c>
      <c r="U1137" t="s">
        <v>29</v>
      </c>
      <c r="V1137" t="s">
        <v>29</v>
      </c>
      <c r="W1137" t="s">
        <v>29</v>
      </c>
      <c r="X1137" t="s">
        <v>34</v>
      </c>
      <c r="Y1137" t="s">
        <v>2045</v>
      </c>
      <c r="Z1137" t="s">
        <v>29</v>
      </c>
      <c r="AA1137" t="s">
        <v>2044</v>
      </c>
    </row>
    <row r="1138" spans="1:27" x14ac:dyDescent="0.3">
      <c r="A1138" t="s">
        <v>125</v>
      </c>
      <c r="B1138">
        <v>53</v>
      </c>
      <c r="G1138">
        <v>63</v>
      </c>
      <c r="O1138" t="s">
        <v>47</v>
      </c>
      <c r="R1138" t="s">
        <v>40</v>
      </c>
      <c r="S1138" t="s">
        <v>29</v>
      </c>
      <c r="T1138" t="s">
        <v>29</v>
      </c>
      <c r="U1138" t="s">
        <v>29</v>
      </c>
      <c r="V1138" t="s">
        <v>29</v>
      </c>
      <c r="W1138" t="s">
        <v>29</v>
      </c>
      <c r="X1138" t="s">
        <v>29</v>
      </c>
      <c r="Y1138" t="s">
        <v>2046</v>
      </c>
      <c r="Z1138" t="s">
        <v>29</v>
      </c>
      <c r="AA1138" t="s">
        <v>125</v>
      </c>
    </row>
    <row r="1139" spans="1:27" x14ac:dyDescent="0.3">
      <c r="A1139" t="s">
        <v>2047</v>
      </c>
      <c r="B1139">
        <v>2456</v>
      </c>
      <c r="G1139">
        <v>78</v>
      </c>
      <c r="O1139" t="s">
        <v>39</v>
      </c>
      <c r="R1139" t="s">
        <v>51</v>
      </c>
      <c r="S1139" t="s">
        <v>34</v>
      </c>
      <c r="T1139" t="s">
        <v>29</v>
      </c>
      <c r="U1139" t="s">
        <v>29</v>
      </c>
      <c r="V1139" t="s">
        <v>29</v>
      </c>
      <c r="W1139" t="s">
        <v>29</v>
      </c>
      <c r="X1139" t="s">
        <v>34</v>
      </c>
      <c r="Y1139" t="s">
        <v>2048</v>
      </c>
      <c r="Z1139" t="s">
        <v>29</v>
      </c>
      <c r="AA1139" t="s">
        <v>2047</v>
      </c>
    </row>
    <row r="1140" spans="1:27" x14ac:dyDescent="0.3">
      <c r="A1140" t="s">
        <v>79</v>
      </c>
      <c r="B1140">
        <v>773</v>
      </c>
      <c r="C1140" t="s">
        <v>29</v>
      </c>
      <c r="D1140" t="s">
        <v>29</v>
      </c>
      <c r="E1140" t="s">
        <v>80</v>
      </c>
      <c r="F1140" t="s">
        <v>54</v>
      </c>
      <c r="G1140">
        <v>59</v>
      </c>
      <c r="H1140" t="s">
        <v>34</v>
      </c>
      <c r="I1140" t="s">
        <v>46</v>
      </c>
      <c r="J1140" t="s">
        <v>29</v>
      </c>
      <c r="K1140" t="s">
        <v>34</v>
      </c>
      <c r="L1140" t="s">
        <v>34</v>
      </c>
      <c r="M1140" t="s">
        <v>34</v>
      </c>
      <c r="N1140">
        <v>2</v>
      </c>
      <c r="O1140" t="s">
        <v>132</v>
      </c>
      <c r="P1140">
        <v>21</v>
      </c>
      <c r="Q1140">
        <v>20</v>
      </c>
      <c r="R1140" t="s">
        <v>36</v>
      </c>
      <c r="S1140" t="s">
        <v>34</v>
      </c>
      <c r="T1140" t="s">
        <v>29</v>
      </c>
      <c r="U1140" t="s">
        <v>29</v>
      </c>
      <c r="V1140" t="s">
        <v>29</v>
      </c>
      <c r="W1140" t="s">
        <v>29</v>
      </c>
      <c r="X1140" t="s">
        <v>29</v>
      </c>
      <c r="Y1140" t="s">
        <v>2049</v>
      </c>
      <c r="Z1140" t="s">
        <v>34</v>
      </c>
      <c r="AA1140" t="s">
        <v>79</v>
      </c>
    </row>
    <row r="1141" spans="1:27" x14ac:dyDescent="0.3">
      <c r="A1141" t="s">
        <v>1537</v>
      </c>
      <c r="B1141">
        <v>1574</v>
      </c>
      <c r="C1141" t="s">
        <v>29</v>
      </c>
      <c r="D1141" t="s">
        <v>29</v>
      </c>
      <c r="E1141" t="s">
        <v>54</v>
      </c>
      <c r="F1141" t="s">
        <v>54</v>
      </c>
      <c r="G1141">
        <v>81</v>
      </c>
      <c r="H1141" t="s">
        <v>29</v>
      </c>
      <c r="I1141" t="s">
        <v>46</v>
      </c>
      <c r="J1141" t="s">
        <v>34</v>
      </c>
      <c r="K1141" t="s">
        <v>34</v>
      </c>
      <c r="L1141" t="s">
        <v>34</v>
      </c>
      <c r="M1141" t="s">
        <v>29</v>
      </c>
      <c r="N1141">
        <v>2</v>
      </c>
      <c r="O1141" t="s">
        <v>132</v>
      </c>
      <c r="P1141">
        <v>10</v>
      </c>
      <c r="Q1141">
        <v>9</v>
      </c>
      <c r="R1141" t="s">
        <v>81</v>
      </c>
      <c r="S1141" t="s">
        <v>29</v>
      </c>
      <c r="T1141" t="s">
        <v>29</v>
      </c>
      <c r="U1141" t="s">
        <v>29</v>
      </c>
      <c r="V1141" t="s">
        <v>29</v>
      </c>
      <c r="W1141" t="s">
        <v>29</v>
      </c>
      <c r="X1141" t="s">
        <v>34</v>
      </c>
      <c r="Y1141" t="s">
        <v>2050</v>
      </c>
      <c r="Z1141" t="s">
        <v>34</v>
      </c>
      <c r="AA1141" t="s">
        <v>1537</v>
      </c>
    </row>
    <row r="1142" spans="1:27" x14ac:dyDescent="0.3">
      <c r="A1142" t="s">
        <v>2051</v>
      </c>
      <c r="B1142">
        <v>254</v>
      </c>
      <c r="C1142" t="s">
        <v>29</v>
      </c>
      <c r="D1142" t="s">
        <v>29</v>
      </c>
      <c r="E1142" t="s">
        <v>54</v>
      </c>
      <c r="F1142" t="s">
        <v>54</v>
      </c>
      <c r="G1142">
        <v>51</v>
      </c>
      <c r="H1142" t="s">
        <v>34</v>
      </c>
      <c r="I1142" t="s">
        <v>33</v>
      </c>
      <c r="J1142" t="s">
        <v>29</v>
      </c>
      <c r="K1142" t="s">
        <v>34</v>
      </c>
      <c r="L1142" t="s">
        <v>29</v>
      </c>
      <c r="M1142" t="s">
        <v>29</v>
      </c>
      <c r="N1142">
        <v>3</v>
      </c>
      <c r="O1142" t="s">
        <v>39</v>
      </c>
      <c r="P1142">
        <v>6</v>
      </c>
      <c r="Q1142">
        <v>5</v>
      </c>
      <c r="R1142" t="s">
        <v>40</v>
      </c>
      <c r="S1142" t="s">
        <v>34</v>
      </c>
      <c r="T1142" t="s">
        <v>29</v>
      </c>
      <c r="U1142" t="s">
        <v>29</v>
      </c>
      <c r="V1142" t="s">
        <v>29</v>
      </c>
      <c r="W1142" t="s">
        <v>29</v>
      </c>
      <c r="X1142" t="s">
        <v>29</v>
      </c>
      <c r="Y1142" t="s">
        <v>2052</v>
      </c>
      <c r="Z1142" t="s">
        <v>34</v>
      </c>
      <c r="AA1142" t="s">
        <v>2051</v>
      </c>
    </row>
    <row r="1143" spans="1:27" x14ac:dyDescent="0.3">
      <c r="A1143" t="s">
        <v>143</v>
      </c>
      <c r="B1143">
        <v>407</v>
      </c>
      <c r="C1143" t="s">
        <v>29</v>
      </c>
      <c r="D1143" t="s">
        <v>29</v>
      </c>
      <c r="E1143" t="s">
        <v>32</v>
      </c>
      <c r="F1143" t="s">
        <v>32</v>
      </c>
      <c r="G1143">
        <v>44</v>
      </c>
      <c r="H1143" t="s">
        <v>34</v>
      </c>
      <c r="I1143" t="s">
        <v>46</v>
      </c>
      <c r="J1143" t="s">
        <v>34</v>
      </c>
      <c r="K1143" t="s">
        <v>29</v>
      </c>
      <c r="L1143" t="s">
        <v>29</v>
      </c>
      <c r="M1143" t="s">
        <v>29</v>
      </c>
      <c r="N1143">
        <v>2</v>
      </c>
      <c r="O1143" t="s">
        <v>66</v>
      </c>
      <c r="P1143">
        <v>10</v>
      </c>
      <c r="Q1143">
        <v>10</v>
      </c>
      <c r="R1143" t="s">
        <v>36</v>
      </c>
      <c r="S1143" t="s">
        <v>34</v>
      </c>
      <c r="T1143" t="s">
        <v>34</v>
      </c>
      <c r="U1143" t="s">
        <v>29</v>
      </c>
      <c r="V1143" t="s">
        <v>29</v>
      </c>
      <c r="W1143" t="s">
        <v>29</v>
      </c>
      <c r="X1143" t="s">
        <v>34</v>
      </c>
      <c r="Y1143" t="s">
        <v>2053</v>
      </c>
      <c r="Z1143" t="s">
        <v>34</v>
      </c>
      <c r="AA1143" t="s">
        <v>143</v>
      </c>
    </row>
    <row r="1144" spans="1:27" x14ac:dyDescent="0.3">
      <c r="A1144" t="s">
        <v>2054</v>
      </c>
      <c r="B1144">
        <v>1277</v>
      </c>
      <c r="C1144" t="s">
        <v>29</v>
      </c>
      <c r="D1144" t="s">
        <v>29</v>
      </c>
      <c r="E1144" t="s">
        <v>54</v>
      </c>
      <c r="F1144" t="s">
        <v>54</v>
      </c>
      <c r="G1144">
        <v>49</v>
      </c>
      <c r="H1144" t="s">
        <v>29</v>
      </c>
      <c r="I1144" t="s">
        <v>33</v>
      </c>
      <c r="J1144" t="s">
        <v>34</v>
      </c>
      <c r="K1144" t="s">
        <v>34</v>
      </c>
      <c r="L1144" t="s">
        <v>34</v>
      </c>
      <c r="M1144" t="s">
        <v>34</v>
      </c>
      <c r="N1144">
        <v>3</v>
      </c>
      <c r="O1144" t="s">
        <v>39</v>
      </c>
      <c r="P1144">
        <v>10</v>
      </c>
      <c r="Q1144">
        <v>10</v>
      </c>
      <c r="R1144" t="s">
        <v>36</v>
      </c>
      <c r="S1144" t="s">
        <v>29</v>
      </c>
      <c r="T1144" t="s">
        <v>67</v>
      </c>
      <c r="U1144" t="s">
        <v>29</v>
      </c>
      <c r="V1144" t="s">
        <v>67</v>
      </c>
      <c r="W1144" t="s">
        <v>29</v>
      </c>
      <c r="X1144" t="s">
        <v>34</v>
      </c>
      <c r="Y1144" t="s">
        <v>2055</v>
      </c>
      <c r="Z1144" t="s">
        <v>34</v>
      </c>
      <c r="AA1144" t="s">
        <v>2054</v>
      </c>
    </row>
    <row r="1145" spans="1:27" x14ac:dyDescent="0.3">
      <c r="A1145" t="s">
        <v>2056</v>
      </c>
      <c r="B1145">
        <v>3460</v>
      </c>
      <c r="G1145">
        <v>38</v>
      </c>
      <c r="O1145" t="s">
        <v>99</v>
      </c>
      <c r="R1145" t="s">
        <v>51</v>
      </c>
      <c r="S1145" t="s">
        <v>34</v>
      </c>
      <c r="T1145" t="s">
        <v>34</v>
      </c>
      <c r="U1145" t="s">
        <v>29</v>
      </c>
      <c r="V1145" t="s">
        <v>29</v>
      </c>
      <c r="W1145" t="s">
        <v>29</v>
      </c>
      <c r="X1145" t="s">
        <v>34</v>
      </c>
      <c r="Y1145" t="s">
        <v>2057</v>
      </c>
      <c r="Z1145" t="s">
        <v>29</v>
      </c>
      <c r="AA1145" t="s">
        <v>2056</v>
      </c>
    </row>
    <row r="1146" spans="1:27" x14ac:dyDescent="0.3">
      <c r="A1146" t="s">
        <v>2058</v>
      </c>
      <c r="B1146">
        <v>1009</v>
      </c>
      <c r="C1146" t="s">
        <v>34</v>
      </c>
      <c r="D1146" t="s">
        <v>29</v>
      </c>
      <c r="E1146" t="s">
        <v>55</v>
      </c>
      <c r="F1146" t="s">
        <v>55</v>
      </c>
      <c r="G1146">
        <v>55</v>
      </c>
      <c r="H1146" t="s">
        <v>34</v>
      </c>
      <c r="I1146" t="s">
        <v>46</v>
      </c>
      <c r="J1146" t="s">
        <v>29</v>
      </c>
      <c r="K1146" t="s">
        <v>29</v>
      </c>
      <c r="L1146" t="s">
        <v>34</v>
      </c>
      <c r="M1146" t="s">
        <v>34</v>
      </c>
      <c r="N1146">
        <v>3</v>
      </c>
      <c r="O1146" t="s">
        <v>132</v>
      </c>
      <c r="P1146">
        <v>7</v>
      </c>
      <c r="Q1146">
        <v>6</v>
      </c>
      <c r="R1146" t="s">
        <v>36</v>
      </c>
      <c r="S1146" t="s">
        <v>34</v>
      </c>
      <c r="T1146" t="s">
        <v>34</v>
      </c>
      <c r="U1146" t="s">
        <v>34</v>
      </c>
      <c r="V1146" t="s">
        <v>29</v>
      </c>
      <c r="W1146" t="s">
        <v>34</v>
      </c>
      <c r="X1146" t="s">
        <v>34</v>
      </c>
      <c r="Y1146" t="s">
        <v>2059</v>
      </c>
      <c r="Z1146" t="s">
        <v>34</v>
      </c>
      <c r="AA1146" t="s">
        <v>2058</v>
      </c>
    </row>
    <row r="1147" spans="1:27" x14ac:dyDescent="0.3">
      <c r="A1147" t="s">
        <v>633</v>
      </c>
      <c r="B1147">
        <v>1130</v>
      </c>
      <c r="C1147" t="s">
        <v>34</v>
      </c>
      <c r="D1147" t="s">
        <v>34</v>
      </c>
      <c r="E1147" t="s">
        <v>32</v>
      </c>
      <c r="F1147" t="s">
        <v>32</v>
      </c>
      <c r="G1147">
        <v>59</v>
      </c>
      <c r="H1147" t="s">
        <v>29</v>
      </c>
      <c r="I1147" t="s">
        <v>46</v>
      </c>
      <c r="J1147" t="s">
        <v>29</v>
      </c>
      <c r="K1147" t="s">
        <v>29</v>
      </c>
      <c r="L1147" t="s">
        <v>29</v>
      </c>
      <c r="M1147" t="s">
        <v>29</v>
      </c>
      <c r="N1147">
        <v>3</v>
      </c>
      <c r="O1147" t="s">
        <v>465</v>
      </c>
      <c r="P1147">
        <v>5</v>
      </c>
      <c r="Q1147">
        <v>5</v>
      </c>
      <c r="R1147" t="s">
        <v>40</v>
      </c>
      <c r="S1147" t="s">
        <v>34</v>
      </c>
      <c r="T1147" t="s">
        <v>34</v>
      </c>
      <c r="U1147" t="s">
        <v>29</v>
      </c>
      <c r="V1147" t="s">
        <v>29</v>
      </c>
      <c r="W1147" t="s">
        <v>34</v>
      </c>
      <c r="X1147" t="s">
        <v>34</v>
      </c>
      <c r="Y1147" t="s">
        <v>2060</v>
      </c>
      <c r="Z1147" t="s">
        <v>34</v>
      </c>
      <c r="AA1147" t="s">
        <v>633</v>
      </c>
    </row>
    <row r="1148" spans="1:27" x14ac:dyDescent="0.3">
      <c r="A1148" t="s">
        <v>324</v>
      </c>
      <c r="B1148">
        <v>1309</v>
      </c>
      <c r="C1148" t="s">
        <v>29</v>
      </c>
      <c r="D1148" t="s">
        <v>29</v>
      </c>
      <c r="E1148" t="s">
        <v>80</v>
      </c>
      <c r="F1148" t="s">
        <v>67</v>
      </c>
      <c r="G1148">
        <v>58</v>
      </c>
      <c r="H1148" t="s">
        <v>29</v>
      </c>
      <c r="I1148" t="s">
        <v>33</v>
      </c>
      <c r="J1148" t="s">
        <v>34</v>
      </c>
      <c r="K1148" t="s">
        <v>34</v>
      </c>
      <c r="L1148" t="s">
        <v>34</v>
      </c>
      <c r="M1148" t="s">
        <v>34</v>
      </c>
      <c r="N1148">
        <v>3</v>
      </c>
      <c r="O1148" t="s">
        <v>66</v>
      </c>
      <c r="P1148">
        <v>17</v>
      </c>
      <c r="Q1148">
        <v>14</v>
      </c>
      <c r="R1148" t="s">
        <v>36</v>
      </c>
      <c r="S1148" t="s">
        <v>34</v>
      </c>
      <c r="T1148" t="s">
        <v>34</v>
      </c>
      <c r="U1148" t="s">
        <v>34</v>
      </c>
      <c r="V1148" t="s">
        <v>34</v>
      </c>
      <c r="W1148" t="s">
        <v>34</v>
      </c>
      <c r="X1148" t="s">
        <v>34</v>
      </c>
      <c r="Y1148" t="s">
        <v>2061</v>
      </c>
      <c r="Z1148" t="s">
        <v>34</v>
      </c>
      <c r="AA1148" t="s">
        <v>324</v>
      </c>
    </row>
    <row r="1149" spans="1:27" x14ac:dyDescent="0.3">
      <c r="A1149" t="s">
        <v>2062</v>
      </c>
      <c r="B1149">
        <v>2543</v>
      </c>
      <c r="G1149">
        <v>83</v>
      </c>
      <c r="O1149" t="s">
        <v>39</v>
      </c>
      <c r="R1149" t="s">
        <v>51</v>
      </c>
      <c r="S1149" t="s">
        <v>34</v>
      </c>
      <c r="T1149" t="s">
        <v>29</v>
      </c>
      <c r="U1149" t="s">
        <v>29</v>
      </c>
      <c r="V1149" t="s">
        <v>29</v>
      </c>
      <c r="W1149" t="s">
        <v>29</v>
      </c>
      <c r="X1149" t="s">
        <v>34</v>
      </c>
      <c r="Y1149" t="s">
        <v>2063</v>
      </c>
      <c r="Z1149" t="s">
        <v>29</v>
      </c>
      <c r="AA1149" t="s">
        <v>2062</v>
      </c>
    </row>
    <row r="1150" spans="1:27" x14ac:dyDescent="0.3">
      <c r="A1150" t="s">
        <v>2064</v>
      </c>
      <c r="B1150">
        <v>4224</v>
      </c>
      <c r="G1150">
        <v>73</v>
      </c>
      <c r="O1150" t="s">
        <v>43</v>
      </c>
      <c r="R1150" t="s">
        <v>40</v>
      </c>
      <c r="S1150" t="s">
        <v>34</v>
      </c>
      <c r="T1150" t="s">
        <v>29</v>
      </c>
      <c r="U1150" t="s">
        <v>29</v>
      </c>
      <c r="V1150" t="s">
        <v>29</v>
      </c>
      <c r="W1150" t="s">
        <v>29</v>
      </c>
      <c r="X1150" t="s">
        <v>29</v>
      </c>
      <c r="Y1150" t="s">
        <v>2065</v>
      </c>
      <c r="Z1150" t="s">
        <v>29</v>
      </c>
      <c r="AA1150" t="s">
        <v>2064</v>
      </c>
    </row>
    <row r="1151" spans="1:27" x14ac:dyDescent="0.3">
      <c r="A1151" t="s">
        <v>1415</v>
      </c>
      <c r="B1151">
        <v>4266</v>
      </c>
      <c r="G1151">
        <v>65</v>
      </c>
      <c r="O1151" t="s">
        <v>39</v>
      </c>
      <c r="R1151" t="s">
        <v>40</v>
      </c>
      <c r="S1151" t="s">
        <v>34</v>
      </c>
      <c r="T1151" t="s">
        <v>29</v>
      </c>
      <c r="U1151" t="s">
        <v>29</v>
      </c>
      <c r="V1151" t="s">
        <v>29</v>
      </c>
      <c r="W1151" t="s">
        <v>29</v>
      </c>
      <c r="X1151" t="s">
        <v>29</v>
      </c>
      <c r="Y1151" t="s">
        <v>2066</v>
      </c>
      <c r="Z1151" t="s">
        <v>29</v>
      </c>
      <c r="AA1151" t="s">
        <v>1415</v>
      </c>
    </row>
    <row r="1152" spans="1:27" x14ac:dyDescent="0.3">
      <c r="A1152" t="s">
        <v>2067</v>
      </c>
      <c r="B1152">
        <v>951</v>
      </c>
      <c r="C1152" t="s">
        <v>29</v>
      </c>
      <c r="D1152" t="s">
        <v>29</v>
      </c>
      <c r="E1152" t="s">
        <v>72</v>
      </c>
      <c r="F1152" t="s">
        <v>72</v>
      </c>
      <c r="G1152">
        <v>71</v>
      </c>
      <c r="H1152" t="s">
        <v>29</v>
      </c>
      <c r="I1152" t="s">
        <v>33</v>
      </c>
      <c r="J1152" t="s">
        <v>29</v>
      </c>
      <c r="K1152" t="s">
        <v>34</v>
      </c>
      <c r="L1152" t="s">
        <v>34</v>
      </c>
      <c r="M1152" t="s">
        <v>34</v>
      </c>
      <c r="N1152">
        <v>2</v>
      </c>
      <c r="O1152" t="s">
        <v>66</v>
      </c>
      <c r="P1152">
        <v>7</v>
      </c>
      <c r="Q1152">
        <v>6</v>
      </c>
      <c r="R1152" t="s">
        <v>36</v>
      </c>
      <c r="S1152" t="s">
        <v>34</v>
      </c>
      <c r="T1152" t="s">
        <v>29</v>
      </c>
      <c r="U1152" t="s">
        <v>29</v>
      </c>
      <c r="V1152" t="s">
        <v>29</v>
      </c>
      <c r="W1152" t="s">
        <v>29</v>
      </c>
      <c r="X1152" t="s">
        <v>34</v>
      </c>
      <c r="Y1152" t="s">
        <v>2068</v>
      </c>
      <c r="Z1152" t="s">
        <v>34</v>
      </c>
      <c r="AA1152" t="s">
        <v>2067</v>
      </c>
    </row>
    <row r="1153" spans="1:27" x14ac:dyDescent="0.3">
      <c r="A1153" t="s">
        <v>2069</v>
      </c>
      <c r="B1153">
        <v>1651</v>
      </c>
      <c r="G1153">
        <v>69</v>
      </c>
      <c r="O1153" t="s">
        <v>43</v>
      </c>
      <c r="R1153" t="s">
        <v>40</v>
      </c>
      <c r="S1153" t="s">
        <v>34</v>
      </c>
      <c r="T1153" t="s">
        <v>29</v>
      </c>
      <c r="U1153" t="s">
        <v>29</v>
      </c>
      <c r="V1153" t="s">
        <v>29</v>
      </c>
      <c r="W1153" t="s">
        <v>29</v>
      </c>
      <c r="X1153" t="s">
        <v>34</v>
      </c>
      <c r="Y1153" t="s">
        <v>2070</v>
      </c>
      <c r="Z1153" t="s">
        <v>29</v>
      </c>
      <c r="AA1153" t="s">
        <v>2069</v>
      </c>
    </row>
    <row r="1154" spans="1:27" x14ac:dyDescent="0.3">
      <c r="A1154" t="s">
        <v>2071</v>
      </c>
      <c r="B1154">
        <v>3329</v>
      </c>
      <c r="G1154">
        <v>70</v>
      </c>
      <c r="O1154" t="s">
        <v>39</v>
      </c>
      <c r="R1154" t="s">
        <v>51</v>
      </c>
      <c r="S1154" t="s">
        <v>29</v>
      </c>
      <c r="T1154" t="s">
        <v>29</v>
      </c>
      <c r="U1154" t="s">
        <v>29</v>
      </c>
      <c r="V1154" t="s">
        <v>29</v>
      </c>
      <c r="W1154" t="s">
        <v>29</v>
      </c>
      <c r="X1154" t="s">
        <v>29</v>
      </c>
      <c r="Y1154" t="s">
        <v>2072</v>
      </c>
      <c r="Z1154" t="s">
        <v>29</v>
      </c>
      <c r="AA1154" t="s">
        <v>2071</v>
      </c>
    </row>
    <row r="1155" spans="1:27" x14ac:dyDescent="0.3">
      <c r="A1155" t="s">
        <v>2073</v>
      </c>
      <c r="B1155">
        <v>1079</v>
      </c>
      <c r="C1155" t="s">
        <v>34</v>
      </c>
      <c r="D1155" t="s">
        <v>29</v>
      </c>
      <c r="E1155" t="s">
        <v>72</v>
      </c>
      <c r="F1155" t="s">
        <v>72</v>
      </c>
      <c r="G1155">
        <v>73</v>
      </c>
      <c r="H1155" t="s">
        <v>29</v>
      </c>
      <c r="I1155" t="s">
        <v>33</v>
      </c>
      <c r="J1155" t="s">
        <v>29</v>
      </c>
      <c r="K1155" t="s">
        <v>29</v>
      </c>
      <c r="L1155" t="s">
        <v>34</v>
      </c>
      <c r="M1155" t="s">
        <v>29</v>
      </c>
      <c r="N1155">
        <v>2</v>
      </c>
      <c r="O1155" t="s">
        <v>27</v>
      </c>
      <c r="P1155">
        <v>18</v>
      </c>
      <c r="Q1155">
        <v>8</v>
      </c>
      <c r="R1155" t="s">
        <v>36</v>
      </c>
      <c r="S1155" t="s">
        <v>34</v>
      </c>
      <c r="T1155" t="s">
        <v>34</v>
      </c>
      <c r="U1155" t="s">
        <v>29</v>
      </c>
      <c r="V1155" t="s">
        <v>34</v>
      </c>
      <c r="W1155" t="s">
        <v>34</v>
      </c>
      <c r="X1155" t="s">
        <v>34</v>
      </c>
      <c r="Y1155" t="s">
        <v>2074</v>
      </c>
      <c r="Z1155" t="s">
        <v>34</v>
      </c>
      <c r="AA1155" t="s">
        <v>2073</v>
      </c>
    </row>
    <row r="1156" spans="1:27" x14ac:dyDescent="0.3">
      <c r="A1156" t="s">
        <v>388</v>
      </c>
      <c r="B1156">
        <v>1409</v>
      </c>
      <c r="C1156" t="s">
        <v>29</v>
      </c>
      <c r="D1156" t="s">
        <v>29</v>
      </c>
      <c r="E1156" t="s">
        <v>67</v>
      </c>
      <c r="F1156" t="s">
        <v>72</v>
      </c>
      <c r="G1156">
        <v>55</v>
      </c>
      <c r="H1156" t="s">
        <v>29</v>
      </c>
      <c r="I1156" t="s">
        <v>46</v>
      </c>
      <c r="J1156" t="s">
        <v>34</v>
      </c>
      <c r="K1156" t="s">
        <v>29</v>
      </c>
      <c r="L1156" t="s">
        <v>34</v>
      </c>
      <c r="M1156" t="s">
        <v>34</v>
      </c>
      <c r="N1156">
        <v>3</v>
      </c>
      <c r="O1156" t="s">
        <v>47</v>
      </c>
      <c r="P1156">
        <v>15</v>
      </c>
      <c r="Q1156">
        <v>10</v>
      </c>
      <c r="R1156" t="s">
        <v>40</v>
      </c>
      <c r="S1156" t="s">
        <v>34</v>
      </c>
      <c r="T1156" t="s">
        <v>34</v>
      </c>
      <c r="U1156" t="s">
        <v>29</v>
      </c>
      <c r="V1156" t="s">
        <v>29</v>
      </c>
      <c r="W1156" t="s">
        <v>34</v>
      </c>
      <c r="X1156" t="s">
        <v>34</v>
      </c>
      <c r="Y1156" t="s">
        <v>2075</v>
      </c>
      <c r="Z1156" t="s">
        <v>34</v>
      </c>
      <c r="AA1156" t="s">
        <v>388</v>
      </c>
    </row>
    <row r="1157" spans="1:27" x14ac:dyDescent="0.3">
      <c r="A1157" t="s">
        <v>2076</v>
      </c>
      <c r="B1157">
        <v>179</v>
      </c>
      <c r="C1157" t="s">
        <v>29</v>
      </c>
      <c r="D1157" t="s">
        <v>29</v>
      </c>
      <c r="E1157" t="s">
        <v>55</v>
      </c>
      <c r="F1157" t="s">
        <v>72</v>
      </c>
      <c r="G1157">
        <v>54</v>
      </c>
      <c r="H1157" t="s">
        <v>29</v>
      </c>
      <c r="I1157" t="s">
        <v>46</v>
      </c>
      <c r="J1157" t="s">
        <v>29</v>
      </c>
      <c r="K1157" t="s">
        <v>29</v>
      </c>
      <c r="L1157" t="s">
        <v>34</v>
      </c>
      <c r="M1157" t="s">
        <v>34</v>
      </c>
      <c r="N1157">
        <v>3</v>
      </c>
      <c r="O1157" t="s">
        <v>27</v>
      </c>
      <c r="P1157">
        <v>4</v>
      </c>
      <c r="Q1157">
        <v>3</v>
      </c>
      <c r="R1157" t="s">
        <v>40</v>
      </c>
      <c r="S1157" t="s">
        <v>34</v>
      </c>
      <c r="T1157" t="s">
        <v>29</v>
      </c>
      <c r="U1157" t="s">
        <v>29</v>
      </c>
      <c r="V1157" t="s">
        <v>29</v>
      </c>
      <c r="W1157" t="s">
        <v>29</v>
      </c>
      <c r="X1157" t="s">
        <v>29</v>
      </c>
      <c r="Y1157" t="s">
        <v>2077</v>
      </c>
      <c r="Z1157" t="s">
        <v>29</v>
      </c>
      <c r="AA1157" t="s">
        <v>2076</v>
      </c>
    </row>
    <row r="1158" spans="1:27" x14ac:dyDescent="0.3">
      <c r="A1158" t="s">
        <v>2078</v>
      </c>
      <c r="B1158">
        <v>1361</v>
      </c>
      <c r="C1158" t="s">
        <v>29</v>
      </c>
      <c r="D1158" t="s">
        <v>29</v>
      </c>
      <c r="E1158" t="s">
        <v>32</v>
      </c>
      <c r="F1158" t="s">
        <v>32</v>
      </c>
      <c r="G1158">
        <v>66</v>
      </c>
      <c r="H1158" t="s">
        <v>34</v>
      </c>
      <c r="I1158" t="s">
        <v>33</v>
      </c>
      <c r="J1158" t="s">
        <v>34</v>
      </c>
      <c r="K1158" t="s">
        <v>34</v>
      </c>
      <c r="L1158" t="s">
        <v>34</v>
      </c>
      <c r="M1158" t="s">
        <v>34</v>
      </c>
      <c r="N1158">
        <v>2</v>
      </c>
      <c r="O1158" t="s">
        <v>47</v>
      </c>
      <c r="P1158">
        <v>29</v>
      </c>
      <c r="Q1158">
        <v>19</v>
      </c>
      <c r="R1158" t="s">
        <v>161</v>
      </c>
      <c r="S1158" t="s">
        <v>29</v>
      </c>
      <c r="T1158" t="s">
        <v>29</v>
      </c>
      <c r="U1158" t="s">
        <v>29</v>
      </c>
      <c r="V1158" t="s">
        <v>29</v>
      </c>
      <c r="W1158" t="s">
        <v>29</v>
      </c>
      <c r="X1158" t="s">
        <v>29</v>
      </c>
      <c r="Y1158" t="s">
        <v>2079</v>
      </c>
      <c r="Z1158" t="s">
        <v>34</v>
      </c>
      <c r="AA1158" t="s">
        <v>2078</v>
      </c>
    </row>
    <row r="1159" spans="1:27" x14ac:dyDescent="0.3">
      <c r="A1159" t="s">
        <v>2080</v>
      </c>
      <c r="B1159">
        <v>3761</v>
      </c>
      <c r="G1159">
        <v>61</v>
      </c>
      <c r="O1159" t="s">
        <v>43</v>
      </c>
      <c r="R1159" t="s">
        <v>40</v>
      </c>
      <c r="S1159" t="s">
        <v>29</v>
      </c>
      <c r="T1159" t="s">
        <v>29</v>
      </c>
      <c r="U1159" t="s">
        <v>29</v>
      </c>
      <c r="V1159" t="s">
        <v>29</v>
      </c>
      <c r="W1159" t="s">
        <v>29</v>
      </c>
      <c r="X1159" t="s">
        <v>34</v>
      </c>
      <c r="Y1159" t="s">
        <v>2081</v>
      </c>
      <c r="Z1159" t="s">
        <v>29</v>
      </c>
      <c r="AA1159" t="s">
        <v>2080</v>
      </c>
    </row>
    <row r="1160" spans="1:27" x14ac:dyDescent="0.3">
      <c r="A1160" t="s">
        <v>2082</v>
      </c>
      <c r="B1160">
        <v>1684</v>
      </c>
      <c r="G1160">
        <v>73</v>
      </c>
      <c r="O1160" t="s">
        <v>47</v>
      </c>
      <c r="R1160" t="s">
        <v>40</v>
      </c>
      <c r="S1160" t="s">
        <v>34</v>
      </c>
      <c r="T1160" t="s">
        <v>29</v>
      </c>
      <c r="U1160" t="s">
        <v>29</v>
      </c>
      <c r="V1160" t="s">
        <v>29</v>
      </c>
      <c r="W1160" t="s">
        <v>29</v>
      </c>
      <c r="X1160" t="s">
        <v>29</v>
      </c>
      <c r="Y1160" t="s">
        <v>2083</v>
      </c>
      <c r="Z1160" t="s">
        <v>29</v>
      </c>
      <c r="AA1160" t="s">
        <v>2082</v>
      </c>
    </row>
    <row r="1161" spans="1:27" x14ac:dyDescent="0.3">
      <c r="A1161" t="s">
        <v>2084</v>
      </c>
      <c r="B1161">
        <v>4680</v>
      </c>
      <c r="G1161">
        <v>47</v>
      </c>
      <c r="O1161" t="s">
        <v>465</v>
      </c>
      <c r="R1161" t="s">
        <v>28</v>
      </c>
      <c r="S1161" t="s">
        <v>29</v>
      </c>
      <c r="T1161" t="s">
        <v>34</v>
      </c>
      <c r="U1161" t="s">
        <v>29</v>
      </c>
      <c r="V1161" t="s">
        <v>29</v>
      </c>
      <c r="W1161" t="s">
        <v>29</v>
      </c>
      <c r="X1161" t="s">
        <v>29</v>
      </c>
      <c r="Y1161" t="s">
        <v>2085</v>
      </c>
      <c r="Z1161" t="s">
        <v>29</v>
      </c>
      <c r="AA1161" t="s">
        <v>2084</v>
      </c>
    </row>
    <row r="1162" spans="1:27" x14ac:dyDescent="0.3">
      <c r="A1162" t="s">
        <v>2086</v>
      </c>
      <c r="B1162">
        <v>3261</v>
      </c>
      <c r="G1162">
        <v>51</v>
      </c>
      <c r="O1162" t="s">
        <v>47</v>
      </c>
      <c r="R1162" t="s">
        <v>40</v>
      </c>
      <c r="S1162" t="s">
        <v>34</v>
      </c>
      <c r="T1162" t="s">
        <v>29</v>
      </c>
      <c r="U1162" t="s">
        <v>29</v>
      </c>
      <c r="V1162" t="s">
        <v>29</v>
      </c>
      <c r="W1162" t="s">
        <v>29</v>
      </c>
      <c r="X1162" t="s">
        <v>29</v>
      </c>
      <c r="Y1162" t="s">
        <v>2087</v>
      </c>
      <c r="Z1162" t="s">
        <v>29</v>
      </c>
      <c r="AA1162" t="s">
        <v>2086</v>
      </c>
    </row>
    <row r="1163" spans="1:27" x14ac:dyDescent="0.3">
      <c r="A1163" t="s">
        <v>1974</v>
      </c>
      <c r="B1163">
        <v>160</v>
      </c>
      <c r="G1163">
        <v>55</v>
      </c>
      <c r="O1163" t="s">
        <v>39</v>
      </c>
      <c r="R1163" t="s">
        <v>40</v>
      </c>
      <c r="S1163" t="s">
        <v>29</v>
      </c>
      <c r="T1163" t="s">
        <v>29</v>
      </c>
      <c r="U1163" t="s">
        <v>29</v>
      </c>
      <c r="V1163" t="s">
        <v>29</v>
      </c>
      <c r="W1163" t="s">
        <v>29</v>
      </c>
      <c r="X1163" t="s">
        <v>29</v>
      </c>
      <c r="Y1163" t="s">
        <v>2088</v>
      </c>
      <c r="Z1163" t="s">
        <v>29</v>
      </c>
      <c r="AA1163" t="s">
        <v>1974</v>
      </c>
    </row>
    <row r="1164" spans="1:27" x14ac:dyDescent="0.3">
      <c r="A1164" t="s">
        <v>1568</v>
      </c>
      <c r="B1164">
        <v>1804</v>
      </c>
      <c r="C1164" t="s">
        <v>29</v>
      </c>
      <c r="D1164" t="s">
        <v>34</v>
      </c>
      <c r="E1164" t="s">
        <v>32</v>
      </c>
      <c r="F1164" t="s">
        <v>32</v>
      </c>
      <c r="G1164">
        <v>53</v>
      </c>
      <c r="H1164" t="s">
        <v>34</v>
      </c>
      <c r="I1164" t="s">
        <v>46</v>
      </c>
      <c r="J1164" t="s">
        <v>34</v>
      </c>
      <c r="K1164" t="s">
        <v>34</v>
      </c>
      <c r="L1164" t="s">
        <v>29</v>
      </c>
      <c r="M1164" t="s">
        <v>29</v>
      </c>
      <c r="N1164">
        <v>4</v>
      </c>
      <c r="O1164" t="s">
        <v>39</v>
      </c>
      <c r="P1164">
        <v>7</v>
      </c>
      <c r="Q1164">
        <v>6</v>
      </c>
      <c r="R1164" t="s">
        <v>36</v>
      </c>
      <c r="S1164" t="s">
        <v>34</v>
      </c>
      <c r="T1164" t="s">
        <v>29</v>
      </c>
      <c r="U1164" t="s">
        <v>29</v>
      </c>
      <c r="V1164" t="s">
        <v>29</v>
      </c>
      <c r="W1164" t="s">
        <v>34</v>
      </c>
      <c r="X1164" t="s">
        <v>34</v>
      </c>
      <c r="Y1164" t="s">
        <v>2089</v>
      </c>
      <c r="Z1164" t="s">
        <v>34</v>
      </c>
      <c r="AA1164" t="s">
        <v>1568</v>
      </c>
    </row>
    <row r="1165" spans="1:27" x14ac:dyDescent="0.3">
      <c r="A1165" t="s">
        <v>2090</v>
      </c>
      <c r="B1165">
        <v>1819</v>
      </c>
      <c r="G1165">
        <v>71</v>
      </c>
      <c r="O1165" t="s">
        <v>47</v>
      </c>
      <c r="R1165" t="s">
        <v>40</v>
      </c>
      <c r="S1165" t="s">
        <v>34</v>
      </c>
      <c r="T1165" t="s">
        <v>29</v>
      </c>
      <c r="U1165" t="s">
        <v>29</v>
      </c>
      <c r="V1165" t="s">
        <v>29</v>
      </c>
      <c r="W1165" t="s">
        <v>34</v>
      </c>
      <c r="X1165" t="s">
        <v>34</v>
      </c>
      <c r="Y1165" t="s">
        <v>2091</v>
      </c>
      <c r="Z1165" t="s">
        <v>29</v>
      </c>
      <c r="AA1165" t="s">
        <v>2090</v>
      </c>
    </row>
    <row r="1166" spans="1:27" x14ac:dyDescent="0.3">
      <c r="A1166" t="s">
        <v>845</v>
      </c>
      <c r="B1166">
        <v>1376</v>
      </c>
      <c r="G1166">
        <v>66</v>
      </c>
      <c r="O1166" t="s">
        <v>27</v>
      </c>
      <c r="R1166" t="s">
        <v>40</v>
      </c>
      <c r="S1166" t="s">
        <v>34</v>
      </c>
      <c r="T1166" t="s">
        <v>34</v>
      </c>
      <c r="U1166" t="s">
        <v>29</v>
      </c>
      <c r="V1166" t="s">
        <v>29</v>
      </c>
      <c r="W1166" t="s">
        <v>34</v>
      </c>
      <c r="X1166" t="s">
        <v>29</v>
      </c>
      <c r="Y1166" t="s">
        <v>2092</v>
      </c>
      <c r="Z1166" t="s">
        <v>29</v>
      </c>
      <c r="AA1166" t="s">
        <v>845</v>
      </c>
    </row>
    <row r="1167" spans="1:27" x14ac:dyDescent="0.3">
      <c r="A1167" t="s">
        <v>2093</v>
      </c>
      <c r="B1167">
        <v>808</v>
      </c>
      <c r="C1167" t="s">
        <v>29</v>
      </c>
      <c r="D1167" t="s">
        <v>29</v>
      </c>
      <c r="E1167" t="s">
        <v>54</v>
      </c>
      <c r="F1167" t="s">
        <v>80</v>
      </c>
      <c r="G1167">
        <v>62</v>
      </c>
      <c r="H1167" t="s">
        <v>34</v>
      </c>
      <c r="I1167" t="s">
        <v>46</v>
      </c>
      <c r="J1167" t="s">
        <v>34</v>
      </c>
      <c r="K1167" t="s">
        <v>29</v>
      </c>
      <c r="L1167" t="s">
        <v>29</v>
      </c>
      <c r="M1167" t="s">
        <v>29</v>
      </c>
      <c r="N1167">
        <v>3</v>
      </c>
      <c r="O1167" t="s">
        <v>43</v>
      </c>
      <c r="P1167">
        <v>10</v>
      </c>
      <c r="Q1167">
        <v>9</v>
      </c>
      <c r="R1167" t="s">
        <v>36</v>
      </c>
      <c r="S1167" t="s">
        <v>34</v>
      </c>
      <c r="T1167" t="s">
        <v>34</v>
      </c>
      <c r="U1167" t="s">
        <v>29</v>
      </c>
      <c r="V1167" t="s">
        <v>29</v>
      </c>
      <c r="W1167" t="s">
        <v>34</v>
      </c>
      <c r="X1167" t="s">
        <v>34</v>
      </c>
      <c r="Y1167" t="s">
        <v>2094</v>
      </c>
      <c r="Z1167" t="s">
        <v>34</v>
      </c>
      <c r="AA1167" t="s">
        <v>2093</v>
      </c>
    </row>
    <row r="1168" spans="1:27" x14ac:dyDescent="0.3">
      <c r="A1168" t="s">
        <v>1232</v>
      </c>
      <c r="B1168">
        <v>362</v>
      </c>
      <c r="C1168" t="s">
        <v>29</v>
      </c>
      <c r="D1168" t="s">
        <v>29</v>
      </c>
      <c r="E1168" t="s">
        <v>32</v>
      </c>
      <c r="F1168" t="s">
        <v>32</v>
      </c>
      <c r="G1168">
        <v>77</v>
      </c>
      <c r="H1168" t="s">
        <v>29</v>
      </c>
      <c r="I1168" t="s">
        <v>46</v>
      </c>
      <c r="J1168" t="s">
        <v>34</v>
      </c>
      <c r="K1168" t="s">
        <v>29</v>
      </c>
      <c r="L1168" t="s">
        <v>29</v>
      </c>
      <c r="M1168" t="s">
        <v>29</v>
      </c>
      <c r="N1168">
        <v>2</v>
      </c>
      <c r="O1168" t="s">
        <v>99</v>
      </c>
      <c r="P1168">
        <v>6</v>
      </c>
      <c r="Q1168">
        <v>6</v>
      </c>
      <c r="R1168" t="s">
        <v>36</v>
      </c>
      <c r="S1168" t="s">
        <v>34</v>
      </c>
      <c r="T1168" t="s">
        <v>29</v>
      </c>
      <c r="U1168" t="s">
        <v>34</v>
      </c>
      <c r="V1168" t="s">
        <v>29</v>
      </c>
      <c r="W1168" t="s">
        <v>34</v>
      </c>
      <c r="X1168" t="s">
        <v>29</v>
      </c>
      <c r="Y1168" t="s">
        <v>2095</v>
      </c>
      <c r="Z1168" t="s">
        <v>34</v>
      </c>
      <c r="AA1168" t="s">
        <v>1232</v>
      </c>
    </row>
    <row r="1169" spans="1:27" x14ac:dyDescent="0.3">
      <c r="A1169" t="s">
        <v>2096</v>
      </c>
      <c r="B1169">
        <v>1711</v>
      </c>
      <c r="C1169" t="s">
        <v>29</v>
      </c>
      <c r="D1169" t="s">
        <v>34</v>
      </c>
      <c r="E1169" t="s">
        <v>67</v>
      </c>
      <c r="F1169" t="s">
        <v>67</v>
      </c>
      <c r="G1169">
        <v>39</v>
      </c>
      <c r="H1169" t="s">
        <v>29</v>
      </c>
      <c r="I1169" t="s">
        <v>33</v>
      </c>
      <c r="J1169" t="s">
        <v>29</v>
      </c>
      <c r="K1169" t="s">
        <v>34</v>
      </c>
      <c r="L1169" t="s">
        <v>29</v>
      </c>
      <c r="M1169" t="s">
        <v>34</v>
      </c>
      <c r="N1169">
        <v>3</v>
      </c>
      <c r="O1169" t="s">
        <v>262</v>
      </c>
      <c r="P1169">
        <v>5</v>
      </c>
      <c r="Q1169">
        <v>3</v>
      </c>
      <c r="R1169" t="s">
        <v>28</v>
      </c>
      <c r="S1169" t="s">
        <v>29</v>
      </c>
      <c r="T1169" t="s">
        <v>67</v>
      </c>
      <c r="U1169" t="s">
        <v>29</v>
      </c>
      <c r="V1169" t="s">
        <v>67</v>
      </c>
      <c r="W1169" t="s">
        <v>29</v>
      </c>
      <c r="X1169" t="s">
        <v>29</v>
      </c>
      <c r="Y1169" t="s">
        <v>2097</v>
      </c>
      <c r="Z1169" t="s">
        <v>34</v>
      </c>
      <c r="AA1169" t="s">
        <v>2096</v>
      </c>
    </row>
    <row r="1170" spans="1:27" x14ac:dyDescent="0.3">
      <c r="A1170" t="s">
        <v>2098</v>
      </c>
      <c r="B1170">
        <v>953</v>
      </c>
      <c r="C1170" t="s">
        <v>29</v>
      </c>
      <c r="D1170" t="s">
        <v>29</v>
      </c>
      <c r="E1170" t="s">
        <v>72</v>
      </c>
      <c r="F1170" t="s">
        <v>72</v>
      </c>
      <c r="G1170">
        <v>78</v>
      </c>
      <c r="H1170" t="s">
        <v>29</v>
      </c>
      <c r="I1170" t="s">
        <v>33</v>
      </c>
      <c r="J1170" t="s">
        <v>29</v>
      </c>
      <c r="K1170" t="s">
        <v>29</v>
      </c>
      <c r="L1170" t="s">
        <v>34</v>
      </c>
      <c r="M1170" t="s">
        <v>34</v>
      </c>
      <c r="N1170">
        <v>2</v>
      </c>
      <c r="O1170" t="s">
        <v>39</v>
      </c>
      <c r="P1170">
        <v>10</v>
      </c>
      <c r="Q1170">
        <v>9</v>
      </c>
      <c r="R1170" t="s">
        <v>51</v>
      </c>
      <c r="S1170" t="s">
        <v>29</v>
      </c>
      <c r="T1170" t="s">
        <v>67</v>
      </c>
      <c r="U1170" t="s">
        <v>29</v>
      </c>
      <c r="V1170" t="s">
        <v>67</v>
      </c>
      <c r="W1170" t="s">
        <v>29</v>
      </c>
      <c r="X1170" t="s">
        <v>34</v>
      </c>
      <c r="Y1170" t="s">
        <v>2099</v>
      </c>
      <c r="Z1170" t="s">
        <v>34</v>
      </c>
      <c r="AA1170" t="s">
        <v>2098</v>
      </c>
    </row>
    <row r="1171" spans="1:27" x14ac:dyDescent="0.3">
      <c r="A1171" t="s">
        <v>2100</v>
      </c>
      <c r="B1171">
        <v>4782</v>
      </c>
      <c r="G1171">
        <v>66</v>
      </c>
      <c r="O1171" t="s">
        <v>39</v>
      </c>
      <c r="R1171" t="s">
        <v>40</v>
      </c>
      <c r="S1171" t="s">
        <v>34</v>
      </c>
      <c r="T1171" t="s">
        <v>34</v>
      </c>
      <c r="U1171" t="s">
        <v>29</v>
      </c>
      <c r="V1171" t="s">
        <v>29</v>
      </c>
      <c r="W1171" t="s">
        <v>29</v>
      </c>
      <c r="X1171" t="s">
        <v>29</v>
      </c>
      <c r="Y1171" t="s">
        <v>2101</v>
      </c>
      <c r="Z1171" t="s">
        <v>29</v>
      </c>
      <c r="AA1171" t="s">
        <v>2100</v>
      </c>
    </row>
    <row r="1172" spans="1:27" x14ac:dyDescent="0.3">
      <c r="A1172" t="s">
        <v>734</v>
      </c>
      <c r="B1172">
        <v>3235</v>
      </c>
      <c r="G1172">
        <v>69</v>
      </c>
      <c r="O1172" t="s">
        <v>99</v>
      </c>
      <c r="R1172" t="s">
        <v>40</v>
      </c>
      <c r="S1172" t="s">
        <v>34</v>
      </c>
      <c r="T1172" t="s">
        <v>29</v>
      </c>
      <c r="U1172" t="s">
        <v>29</v>
      </c>
      <c r="V1172" t="s">
        <v>29</v>
      </c>
      <c r="W1172" t="s">
        <v>29</v>
      </c>
      <c r="X1172" t="s">
        <v>29</v>
      </c>
      <c r="Y1172" t="s">
        <v>2102</v>
      </c>
      <c r="Z1172" t="s">
        <v>29</v>
      </c>
      <c r="AA1172" t="s">
        <v>734</v>
      </c>
    </row>
    <row r="1173" spans="1:27" x14ac:dyDescent="0.3">
      <c r="A1173" t="s">
        <v>2103</v>
      </c>
      <c r="B1173">
        <v>1127</v>
      </c>
      <c r="C1173" t="s">
        <v>29</v>
      </c>
      <c r="D1173" t="s">
        <v>29</v>
      </c>
      <c r="E1173" t="s">
        <v>67</v>
      </c>
      <c r="F1173" t="s">
        <v>67</v>
      </c>
      <c r="G1173">
        <v>72</v>
      </c>
      <c r="H1173" t="s">
        <v>29</v>
      </c>
      <c r="I1173" t="s">
        <v>46</v>
      </c>
      <c r="J1173" t="s">
        <v>29</v>
      </c>
      <c r="K1173" t="s">
        <v>29</v>
      </c>
      <c r="L1173" t="s">
        <v>34</v>
      </c>
      <c r="M1173" t="s">
        <v>29</v>
      </c>
      <c r="N1173">
        <v>2</v>
      </c>
      <c r="O1173" t="s">
        <v>132</v>
      </c>
      <c r="P1173">
        <v>22</v>
      </c>
      <c r="Q1173">
        <v>11</v>
      </c>
      <c r="R1173" t="s">
        <v>36</v>
      </c>
      <c r="S1173" t="s">
        <v>34</v>
      </c>
      <c r="T1173" t="s">
        <v>67</v>
      </c>
      <c r="U1173" t="s">
        <v>34</v>
      </c>
      <c r="V1173" t="s">
        <v>67</v>
      </c>
      <c r="W1173" t="s">
        <v>34</v>
      </c>
      <c r="X1173" t="s">
        <v>34</v>
      </c>
      <c r="Y1173" t="s">
        <v>2104</v>
      </c>
      <c r="Z1173" t="s">
        <v>34</v>
      </c>
      <c r="AA1173" t="s">
        <v>2103</v>
      </c>
    </row>
    <row r="1174" spans="1:27" x14ac:dyDescent="0.3">
      <c r="A1174" t="s">
        <v>2105</v>
      </c>
      <c r="B1174">
        <v>3007</v>
      </c>
      <c r="G1174">
        <v>54</v>
      </c>
      <c r="O1174" t="s">
        <v>47</v>
      </c>
      <c r="R1174" t="s">
        <v>40</v>
      </c>
      <c r="S1174" t="s">
        <v>34</v>
      </c>
      <c r="T1174" t="s">
        <v>29</v>
      </c>
      <c r="U1174" t="s">
        <v>29</v>
      </c>
      <c r="V1174" t="s">
        <v>29</v>
      </c>
      <c r="W1174" t="s">
        <v>29</v>
      </c>
      <c r="X1174" t="s">
        <v>29</v>
      </c>
      <c r="Y1174" t="s">
        <v>2106</v>
      </c>
      <c r="Z1174" t="s">
        <v>29</v>
      </c>
      <c r="AA1174" t="s">
        <v>2105</v>
      </c>
    </row>
    <row r="1175" spans="1:27" x14ac:dyDescent="0.3">
      <c r="A1175" t="s">
        <v>936</v>
      </c>
      <c r="B1175">
        <v>1276</v>
      </c>
      <c r="C1175" t="s">
        <v>29</v>
      </c>
      <c r="D1175" t="s">
        <v>29</v>
      </c>
      <c r="E1175" t="s">
        <v>80</v>
      </c>
      <c r="F1175" t="s">
        <v>937</v>
      </c>
      <c r="G1175">
        <v>69</v>
      </c>
      <c r="H1175" t="s">
        <v>34</v>
      </c>
      <c r="I1175" t="s">
        <v>33</v>
      </c>
      <c r="J1175" t="s">
        <v>34</v>
      </c>
      <c r="K1175" t="s">
        <v>34</v>
      </c>
      <c r="L1175" t="s">
        <v>34</v>
      </c>
      <c r="M1175" t="s">
        <v>34</v>
      </c>
      <c r="N1175">
        <v>2</v>
      </c>
      <c r="O1175" t="s">
        <v>47</v>
      </c>
      <c r="P1175">
        <v>13</v>
      </c>
      <c r="Q1175">
        <v>9</v>
      </c>
      <c r="R1175" t="s">
        <v>40</v>
      </c>
      <c r="S1175" t="s">
        <v>34</v>
      </c>
      <c r="T1175" t="s">
        <v>29</v>
      </c>
      <c r="U1175" t="s">
        <v>29</v>
      </c>
      <c r="V1175" t="s">
        <v>29</v>
      </c>
      <c r="W1175" t="s">
        <v>29</v>
      </c>
      <c r="X1175" t="s">
        <v>29</v>
      </c>
      <c r="Y1175" t="s">
        <v>2107</v>
      </c>
      <c r="Z1175" t="s">
        <v>34</v>
      </c>
      <c r="AA1175" t="s">
        <v>936</v>
      </c>
    </row>
    <row r="1176" spans="1:27" x14ac:dyDescent="0.3">
      <c r="A1176" t="s">
        <v>2108</v>
      </c>
      <c r="B1176">
        <v>930</v>
      </c>
      <c r="C1176" t="s">
        <v>29</v>
      </c>
      <c r="D1176" t="s">
        <v>29</v>
      </c>
      <c r="E1176" t="s">
        <v>32</v>
      </c>
      <c r="F1176" t="s">
        <v>32</v>
      </c>
      <c r="G1176">
        <v>70</v>
      </c>
      <c r="H1176" t="s">
        <v>29</v>
      </c>
      <c r="I1176" t="s">
        <v>33</v>
      </c>
      <c r="J1176" t="s">
        <v>29</v>
      </c>
      <c r="K1176" t="s">
        <v>29</v>
      </c>
      <c r="L1176" t="s">
        <v>29</v>
      </c>
      <c r="M1176" t="s">
        <v>29</v>
      </c>
      <c r="N1176">
        <v>2</v>
      </c>
      <c r="O1176" t="s">
        <v>75</v>
      </c>
      <c r="P1176">
        <v>15</v>
      </c>
      <c r="Q1176">
        <v>9</v>
      </c>
      <c r="R1176" t="s">
        <v>81</v>
      </c>
      <c r="S1176" t="s">
        <v>34</v>
      </c>
      <c r="T1176" t="s">
        <v>67</v>
      </c>
      <c r="U1176" t="s">
        <v>29</v>
      </c>
      <c r="V1176" t="s">
        <v>67</v>
      </c>
      <c r="W1176" t="s">
        <v>29</v>
      </c>
      <c r="X1176" t="s">
        <v>34</v>
      </c>
      <c r="Y1176" t="s">
        <v>2109</v>
      </c>
      <c r="Z1176" t="s">
        <v>34</v>
      </c>
      <c r="AA1176" t="s">
        <v>2108</v>
      </c>
    </row>
    <row r="1177" spans="1:27" x14ac:dyDescent="0.3">
      <c r="A1177" t="s">
        <v>514</v>
      </c>
      <c r="B1177">
        <v>3138</v>
      </c>
      <c r="C1177" t="s">
        <v>29</v>
      </c>
      <c r="D1177" t="s">
        <v>34</v>
      </c>
      <c r="E1177" t="s">
        <v>54</v>
      </c>
      <c r="F1177" t="s">
        <v>54</v>
      </c>
      <c r="G1177">
        <v>57</v>
      </c>
      <c r="H1177" t="s">
        <v>29</v>
      </c>
      <c r="I1177" t="s">
        <v>33</v>
      </c>
      <c r="J1177" t="s">
        <v>34</v>
      </c>
      <c r="K1177" t="s">
        <v>34</v>
      </c>
      <c r="L1177" t="s">
        <v>29</v>
      </c>
      <c r="M1177" t="s">
        <v>34</v>
      </c>
      <c r="N1177">
        <v>2</v>
      </c>
      <c r="O1177" t="s">
        <v>132</v>
      </c>
      <c r="P1177">
        <v>5</v>
      </c>
      <c r="Q1177">
        <v>3</v>
      </c>
      <c r="R1177" t="s">
        <v>40</v>
      </c>
      <c r="S1177" t="s">
        <v>34</v>
      </c>
      <c r="T1177" t="s">
        <v>29</v>
      </c>
      <c r="U1177" t="s">
        <v>29</v>
      </c>
      <c r="V1177" t="s">
        <v>29</v>
      </c>
      <c r="W1177" t="s">
        <v>29</v>
      </c>
      <c r="X1177" t="s">
        <v>29</v>
      </c>
      <c r="Y1177" t="s">
        <v>2110</v>
      </c>
      <c r="Z1177" t="s">
        <v>29</v>
      </c>
      <c r="AA1177" t="s">
        <v>514</v>
      </c>
    </row>
    <row r="1178" spans="1:27" x14ac:dyDescent="0.3">
      <c r="A1178" t="s">
        <v>2111</v>
      </c>
      <c r="B1178">
        <v>651</v>
      </c>
      <c r="G1178">
        <v>56</v>
      </c>
      <c r="O1178" t="s">
        <v>132</v>
      </c>
      <c r="R1178" t="s">
        <v>28</v>
      </c>
      <c r="S1178" t="s">
        <v>29</v>
      </c>
      <c r="T1178" t="s">
        <v>29</v>
      </c>
      <c r="U1178" t="s">
        <v>29</v>
      </c>
      <c r="V1178" t="s">
        <v>29</v>
      </c>
      <c r="W1178" t="s">
        <v>29</v>
      </c>
      <c r="X1178" t="s">
        <v>34</v>
      </c>
      <c r="Y1178" t="s">
        <v>2112</v>
      </c>
      <c r="Z1178" t="s">
        <v>29</v>
      </c>
      <c r="AA1178" t="s">
        <v>2111</v>
      </c>
    </row>
    <row r="1179" spans="1:27" x14ac:dyDescent="0.3">
      <c r="A1179" t="s">
        <v>2113</v>
      </c>
      <c r="B1179">
        <v>896</v>
      </c>
      <c r="G1179">
        <v>68</v>
      </c>
      <c r="O1179" t="s">
        <v>39</v>
      </c>
      <c r="R1179" t="s">
        <v>51</v>
      </c>
      <c r="S1179" t="s">
        <v>29</v>
      </c>
      <c r="T1179" t="s">
        <v>29</v>
      </c>
      <c r="U1179" t="s">
        <v>29</v>
      </c>
      <c r="V1179" t="s">
        <v>29</v>
      </c>
      <c r="W1179" t="s">
        <v>29</v>
      </c>
      <c r="X1179" t="s">
        <v>34</v>
      </c>
      <c r="Y1179" t="s">
        <v>2114</v>
      </c>
      <c r="Z1179" t="s">
        <v>29</v>
      </c>
      <c r="AA1179" t="s">
        <v>2113</v>
      </c>
    </row>
    <row r="1180" spans="1:27" x14ac:dyDescent="0.3">
      <c r="A1180" t="s">
        <v>2115</v>
      </c>
      <c r="B1180">
        <v>1762</v>
      </c>
      <c r="C1180" t="s">
        <v>29</v>
      </c>
      <c r="D1180" t="s">
        <v>29</v>
      </c>
      <c r="E1180" t="s">
        <v>32</v>
      </c>
      <c r="F1180" t="s">
        <v>32</v>
      </c>
      <c r="G1180">
        <v>71</v>
      </c>
      <c r="H1180" t="s">
        <v>29</v>
      </c>
      <c r="I1180" t="s">
        <v>33</v>
      </c>
      <c r="J1180" t="s">
        <v>29</v>
      </c>
      <c r="K1180" t="s">
        <v>29</v>
      </c>
      <c r="L1180" t="s">
        <v>34</v>
      </c>
      <c r="M1180" t="s">
        <v>34</v>
      </c>
      <c r="N1180">
        <v>2</v>
      </c>
      <c r="O1180" t="s">
        <v>43</v>
      </c>
      <c r="P1180">
        <v>13</v>
      </c>
      <c r="Q1180">
        <v>7</v>
      </c>
      <c r="R1180" t="s">
        <v>40</v>
      </c>
      <c r="S1180" t="s">
        <v>34</v>
      </c>
      <c r="T1180" t="s">
        <v>29</v>
      </c>
      <c r="U1180" t="s">
        <v>29</v>
      </c>
      <c r="V1180" t="s">
        <v>29</v>
      </c>
      <c r="W1180" t="s">
        <v>29</v>
      </c>
      <c r="X1180" t="s">
        <v>29</v>
      </c>
      <c r="Y1180" t="s">
        <v>2116</v>
      </c>
      <c r="Z1180" t="s">
        <v>34</v>
      </c>
      <c r="AA1180" t="s">
        <v>2115</v>
      </c>
    </row>
    <row r="1181" spans="1:27" x14ac:dyDescent="0.3">
      <c r="A1181" t="s">
        <v>2117</v>
      </c>
      <c r="B1181">
        <v>1298</v>
      </c>
      <c r="C1181" t="s">
        <v>34</v>
      </c>
      <c r="D1181" t="s">
        <v>34</v>
      </c>
      <c r="E1181" t="s">
        <v>55</v>
      </c>
      <c r="F1181" t="s">
        <v>55</v>
      </c>
      <c r="G1181">
        <v>59</v>
      </c>
      <c r="H1181" t="s">
        <v>29</v>
      </c>
      <c r="I1181" t="s">
        <v>46</v>
      </c>
      <c r="J1181" t="s">
        <v>34</v>
      </c>
      <c r="K1181" t="s">
        <v>29</v>
      </c>
      <c r="L1181" t="s">
        <v>34</v>
      </c>
      <c r="M1181" t="s">
        <v>34</v>
      </c>
      <c r="N1181">
        <v>2</v>
      </c>
      <c r="O1181" t="s">
        <v>39</v>
      </c>
      <c r="P1181">
        <v>8</v>
      </c>
      <c r="Q1181">
        <v>6</v>
      </c>
      <c r="R1181" t="s">
        <v>81</v>
      </c>
      <c r="S1181" t="s">
        <v>34</v>
      </c>
      <c r="T1181" t="s">
        <v>67</v>
      </c>
      <c r="U1181" t="s">
        <v>29</v>
      </c>
      <c r="V1181" t="s">
        <v>67</v>
      </c>
      <c r="W1181" t="s">
        <v>29</v>
      </c>
      <c r="X1181" t="s">
        <v>34</v>
      </c>
      <c r="Y1181" t="s">
        <v>2118</v>
      </c>
      <c r="Z1181" t="s">
        <v>34</v>
      </c>
      <c r="AA1181" t="s">
        <v>2117</v>
      </c>
    </row>
    <row r="1182" spans="1:27" x14ac:dyDescent="0.3">
      <c r="A1182" t="s">
        <v>1958</v>
      </c>
      <c r="B1182">
        <v>1526</v>
      </c>
      <c r="C1182" t="s">
        <v>34</v>
      </c>
      <c r="D1182" t="s">
        <v>29</v>
      </c>
      <c r="E1182" t="s">
        <v>72</v>
      </c>
      <c r="F1182" t="s">
        <v>54</v>
      </c>
      <c r="G1182">
        <v>51</v>
      </c>
      <c r="H1182" t="s">
        <v>34</v>
      </c>
      <c r="I1182" t="s">
        <v>46</v>
      </c>
      <c r="J1182" t="s">
        <v>29</v>
      </c>
      <c r="K1182" t="s">
        <v>29</v>
      </c>
      <c r="L1182" t="s">
        <v>34</v>
      </c>
      <c r="M1182" t="s">
        <v>34</v>
      </c>
      <c r="N1182">
        <v>3</v>
      </c>
      <c r="O1182" t="s">
        <v>35</v>
      </c>
      <c r="P1182">
        <v>42</v>
      </c>
      <c r="Q1182">
        <v>21</v>
      </c>
      <c r="R1182" t="s">
        <v>36</v>
      </c>
      <c r="S1182" t="s">
        <v>34</v>
      </c>
      <c r="T1182" t="s">
        <v>34</v>
      </c>
      <c r="U1182" t="s">
        <v>29</v>
      </c>
      <c r="V1182" t="s">
        <v>29</v>
      </c>
      <c r="W1182" t="s">
        <v>34</v>
      </c>
      <c r="X1182" t="s">
        <v>34</v>
      </c>
      <c r="Y1182" t="s">
        <v>2119</v>
      </c>
      <c r="Z1182" t="s">
        <v>34</v>
      </c>
      <c r="AA1182" t="s">
        <v>1958</v>
      </c>
    </row>
    <row r="1183" spans="1:27" x14ac:dyDescent="0.3">
      <c r="A1183" t="s">
        <v>2120</v>
      </c>
      <c r="B1183">
        <v>126</v>
      </c>
      <c r="C1183" t="s">
        <v>29</v>
      </c>
      <c r="D1183" t="s">
        <v>29</v>
      </c>
      <c r="E1183" t="s">
        <v>54</v>
      </c>
      <c r="F1183" t="s">
        <v>54</v>
      </c>
      <c r="G1183">
        <v>64</v>
      </c>
      <c r="H1183" t="s">
        <v>29</v>
      </c>
      <c r="I1183" t="s">
        <v>33</v>
      </c>
      <c r="J1183" t="s">
        <v>34</v>
      </c>
      <c r="K1183" t="s">
        <v>34</v>
      </c>
      <c r="L1183" t="s">
        <v>34</v>
      </c>
      <c r="M1183" t="s">
        <v>34</v>
      </c>
      <c r="N1183">
        <v>2</v>
      </c>
      <c r="O1183" t="s">
        <v>47</v>
      </c>
      <c r="P1183">
        <v>7</v>
      </c>
      <c r="Q1183">
        <v>6</v>
      </c>
      <c r="R1183" t="s">
        <v>36</v>
      </c>
      <c r="S1183" t="s">
        <v>34</v>
      </c>
      <c r="T1183" t="s">
        <v>34</v>
      </c>
      <c r="U1183" t="s">
        <v>34</v>
      </c>
      <c r="V1183" t="s">
        <v>29</v>
      </c>
      <c r="W1183" t="s">
        <v>34</v>
      </c>
      <c r="X1183" t="s">
        <v>34</v>
      </c>
      <c r="Y1183" t="s">
        <v>2121</v>
      </c>
      <c r="Z1183" t="s">
        <v>34</v>
      </c>
      <c r="AA1183" t="s">
        <v>2120</v>
      </c>
    </row>
    <row r="1184" spans="1:27" x14ac:dyDescent="0.3">
      <c r="A1184" t="s">
        <v>2122</v>
      </c>
      <c r="B1184">
        <v>765</v>
      </c>
      <c r="G1184">
        <v>67</v>
      </c>
      <c r="O1184" t="s">
        <v>132</v>
      </c>
      <c r="R1184" t="s">
        <v>51</v>
      </c>
      <c r="S1184" t="s">
        <v>34</v>
      </c>
      <c r="T1184" t="s">
        <v>34</v>
      </c>
      <c r="U1184" t="s">
        <v>29</v>
      </c>
      <c r="V1184" t="s">
        <v>29</v>
      </c>
      <c r="W1184" t="s">
        <v>29</v>
      </c>
      <c r="X1184" t="s">
        <v>34</v>
      </c>
      <c r="Y1184" t="s">
        <v>2123</v>
      </c>
      <c r="Z1184" t="s">
        <v>29</v>
      </c>
      <c r="AA1184" t="s">
        <v>2122</v>
      </c>
    </row>
    <row r="1185" spans="1:27" x14ac:dyDescent="0.3">
      <c r="A1185" t="s">
        <v>2124</v>
      </c>
      <c r="B1185">
        <v>1859</v>
      </c>
      <c r="C1185" t="s">
        <v>29</v>
      </c>
      <c r="D1185" t="s">
        <v>29</v>
      </c>
      <c r="E1185" t="s">
        <v>32</v>
      </c>
      <c r="F1185" t="s">
        <v>32</v>
      </c>
      <c r="G1185">
        <v>47</v>
      </c>
      <c r="H1185" t="s">
        <v>34</v>
      </c>
      <c r="I1185" t="s">
        <v>33</v>
      </c>
      <c r="J1185" t="s">
        <v>34</v>
      </c>
      <c r="K1185" t="s">
        <v>29</v>
      </c>
      <c r="L1185" t="s">
        <v>29</v>
      </c>
      <c r="M1185" t="s">
        <v>29</v>
      </c>
      <c r="N1185">
        <v>3</v>
      </c>
      <c r="O1185" t="s">
        <v>39</v>
      </c>
      <c r="P1185">
        <v>13</v>
      </c>
      <c r="Q1185">
        <v>9</v>
      </c>
      <c r="R1185" t="s">
        <v>40</v>
      </c>
      <c r="S1185" t="s">
        <v>34</v>
      </c>
      <c r="T1185" t="s">
        <v>34</v>
      </c>
      <c r="U1185" t="s">
        <v>34</v>
      </c>
      <c r="V1185" t="s">
        <v>34</v>
      </c>
      <c r="W1185" t="s">
        <v>29</v>
      </c>
      <c r="X1185" t="s">
        <v>34</v>
      </c>
      <c r="Y1185" t="s">
        <v>2125</v>
      </c>
      <c r="Z1185" t="s">
        <v>34</v>
      </c>
      <c r="AA1185" t="s">
        <v>2124</v>
      </c>
    </row>
    <row r="1186" spans="1:27" x14ac:dyDescent="0.3">
      <c r="A1186" t="s">
        <v>2126</v>
      </c>
      <c r="B1186">
        <v>3680</v>
      </c>
      <c r="C1186" t="s">
        <v>29</v>
      </c>
      <c r="D1186" t="s">
        <v>29</v>
      </c>
      <c r="E1186" t="s">
        <v>80</v>
      </c>
      <c r="F1186" t="s">
        <v>32</v>
      </c>
      <c r="G1186">
        <v>73</v>
      </c>
      <c r="H1186" t="s">
        <v>29</v>
      </c>
      <c r="I1186" t="s">
        <v>33</v>
      </c>
      <c r="J1186" t="s">
        <v>34</v>
      </c>
      <c r="K1186" t="s">
        <v>29</v>
      </c>
      <c r="L1186" t="s">
        <v>34</v>
      </c>
      <c r="M1186" t="s">
        <v>34</v>
      </c>
      <c r="N1186">
        <v>2</v>
      </c>
      <c r="O1186" t="s">
        <v>47</v>
      </c>
      <c r="P1186">
        <v>12</v>
      </c>
      <c r="Q1186">
        <v>6</v>
      </c>
      <c r="R1186" t="s">
        <v>40</v>
      </c>
      <c r="S1186" t="s">
        <v>34</v>
      </c>
      <c r="T1186" t="s">
        <v>29</v>
      </c>
      <c r="U1186" t="s">
        <v>29</v>
      </c>
      <c r="V1186" t="s">
        <v>29</v>
      </c>
      <c r="W1186" t="s">
        <v>29</v>
      </c>
      <c r="X1186" t="s">
        <v>29</v>
      </c>
      <c r="Y1186" t="s">
        <v>2127</v>
      </c>
      <c r="Z1186" t="s">
        <v>29</v>
      </c>
      <c r="AA1186" t="s">
        <v>2126</v>
      </c>
    </row>
    <row r="1187" spans="1:27" x14ac:dyDescent="0.3">
      <c r="A1187" t="s">
        <v>2128</v>
      </c>
      <c r="B1187">
        <v>1716</v>
      </c>
      <c r="C1187" t="s">
        <v>29</v>
      </c>
      <c r="D1187" t="s">
        <v>34</v>
      </c>
      <c r="E1187" t="s">
        <v>54</v>
      </c>
      <c r="F1187" t="s">
        <v>54</v>
      </c>
      <c r="G1187">
        <v>60</v>
      </c>
      <c r="H1187" t="s">
        <v>34</v>
      </c>
      <c r="I1187" t="s">
        <v>46</v>
      </c>
      <c r="J1187" t="s">
        <v>29</v>
      </c>
      <c r="K1187" t="s">
        <v>29</v>
      </c>
      <c r="L1187" t="s">
        <v>29</v>
      </c>
      <c r="M1187" t="s">
        <v>29</v>
      </c>
      <c r="N1187">
        <v>2</v>
      </c>
      <c r="O1187" t="s">
        <v>39</v>
      </c>
      <c r="P1187">
        <v>12</v>
      </c>
      <c r="Q1187">
        <v>10</v>
      </c>
      <c r="R1187" t="s">
        <v>36</v>
      </c>
      <c r="S1187" t="s">
        <v>29</v>
      </c>
      <c r="T1187" t="s">
        <v>34</v>
      </c>
      <c r="U1187" t="s">
        <v>29</v>
      </c>
      <c r="V1187" t="s">
        <v>34</v>
      </c>
      <c r="W1187" t="s">
        <v>29</v>
      </c>
      <c r="X1187" t="s">
        <v>34</v>
      </c>
      <c r="Y1187" t="s">
        <v>2129</v>
      </c>
      <c r="Z1187" t="s">
        <v>34</v>
      </c>
      <c r="AA1187" t="s">
        <v>2128</v>
      </c>
    </row>
    <row r="1188" spans="1:27" x14ac:dyDescent="0.3">
      <c r="A1188" t="s">
        <v>1390</v>
      </c>
      <c r="B1188">
        <v>1391</v>
      </c>
      <c r="C1188" t="s">
        <v>29</v>
      </c>
      <c r="D1188" t="s">
        <v>29</v>
      </c>
      <c r="E1188" t="s">
        <v>32</v>
      </c>
      <c r="F1188" t="s">
        <v>32</v>
      </c>
      <c r="G1188">
        <v>68</v>
      </c>
      <c r="H1188" t="s">
        <v>34</v>
      </c>
      <c r="I1188" t="s">
        <v>46</v>
      </c>
      <c r="J1188" t="s">
        <v>29</v>
      </c>
      <c r="K1188" t="s">
        <v>29</v>
      </c>
      <c r="L1188" t="s">
        <v>34</v>
      </c>
      <c r="M1188" t="s">
        <v>34</v>
      </c>
      <c r="N1188">
        <v>2</v>
      </c>
      <c r="O1188" t="s">
        <v>47</v>
      </c>
      <c r="P1188">
        <v>10</v>
      </c>
      <c r="Q1188">
        <v>10</v>
      </c>
      <c r="R1188" t="s">
        <v>40</v>
      </c>
      <c r="S1188" t="s">
        <v>34</v>
      </c>
      <c r="T1188" t="s">
        <v>34</v>
      </c>
      <c r="U1188" t="s">
        <v>29</v>
      </c>
      <c r="V1188" t="s">
        <v>29</v>
      </c>
      <c r="W1188" t="s">
        <v>34</v>
      </c>
      <c r="X1188" t="s">
        <v>34</v>
      </c>
      <c r="Y1188" t="s">
        <v>2130</v>
      </c>
      <c r="Z1188" t="s">
        <v>34</v>
      </c>
      <c r="AA1188" t="s">
        <v>1390</v>
      </c>
    </row>
    <row r="1189" spans="1:27" x14ac:dyDescent="0.3">
      <c r="A1189" t="s">
        <v>2131</v>
      </c>
      <c r="B1189">
        <v>1482</v>
      </c>
      <c r="C1189" t="s">
        <v>29</v>
      </c>
      <c r="D1189" t="s">
        <v>29</v>
      </c>
      <c r="E1189" t="s">
        <v>55</v>
      </c>
      <c r="F1189" t="s">
        <v>55</v>
      </c>
      <c r="G1189">
        <v>77</v>
      </c>
      <c r="H1189" t="s">
        <v>29</v>
      </c>
      <c r="I1189" t="s">
        <v>33</v>
      </c>
      <c r="J1189" t="s">
        <v>29</v>
      </c>
      <c r="K1189" t="s">
        <v>29</v>
      </c>
      <c r="L1189" t="s">
        <v>34</v>
      </c>
      <c r="M1189" t="s">
        <v>34</v>
      </c>
      <c r="N1189">
        <v>4</v>
      </c>
      <c r="O1189" t="s">
        <v>75</v>
      </c>
      <c r="P1189">
        <v>90</v>
      </c>
      <c r="Q1189">
        <v>20</v>
      </c>
      <c r="R1189" t="s">
        <v>81</v>
      </c>
      <c r="S1189" t="s">
        <v>34</v>
      </c>
      <c r="T1189" t="s">
        <v>67</v>
      </c>
      <c r="U1189" t="s">
        <v>34</v>
      </c>
      <c r="V1189" t="s">
        <v>67</v>
      </c>
      <c r="W1189" t="s">
        <v>34</v>
      </c>
      <c r="X1189" t="s">
        <v>29</v>
      </c>
      <c r="Y1189" t="s">
        <v>2132</v>
      </c>
      <c r="Z1189" t="s">
        <v>34</v>
      </c>
      <c r="AA1189" t="s">
        <v>2131</v>
      </c>
    </row>
    <row r="1190" spans="1:27" x14ac:dyDescent="0.3">
      <c r="A1190" t="s">
        <v>911</v>
      </c>
      <c r="B1190">
        <v>904</v>
      </c>
      <c r="C1190" t="s">
        <v>29</v>
      </c>
      <c r="D1190" t="s">
        <v>29</v>
      </c>
      <c r="E1190" t="s">
        <v>32</v>
      </c>
      <c r="F1190" t="s">
        <v>32</v>
      </c>
      <c r="G1190">
        <v>46</v>
      </c>
      <c r="H1190" t="s">
        <v>34</v>
      </c>
      <c r="I1190" t="s">
        <v>33</v>
      </c>
      <c r="J1190" t="s">
        <v>29</v>
      </c>
      <c r="K1190" t="s">
        <v>29</v>
      </c>
      <c r="L1190" t="s">
        <v>34</v>
      </c>
      <c r="M1190" t="s">
        <v>29</v>
      </c>
      <c r="N1190">
        <v>2</v>
      </c>
      <c r="O1190" t="s">
        <v>132</v>
      </c>
      <c r="P1190">
        <v>10</v>
      </c>
      <c r="Q1190">
        <v>5</v>
      </c>
      <c r="R1190" t="s">
        <v>36</v>
      </c>
      <c r="S1190" t="s">
        <v>34</v>
      </c>
      <c r="T1190" t="s">
        <v>34</v>
      </c>
      <c r="U1190" t="s">
        <v>29</v>
      </c>
      <c r="V1190" t="s">
        <v>29</v>
      </c>
      <c r="W1190" t="s">
        <v>29</v>
      </c>
      <c r="X1190" t="s">
        <v>34</v>
      </c>
      <c r="Y1190" t="s">
        <v>2133</v>
      </c>
      <c r="Z1190" t="s">
        <v>34</v>
      </c>
      <c r="AA1190" t="s">
        <v>911</v>
      </c>
    </row>
    <row r="1191" spans="1:27" x14ac:dyDescent="0.3">
      <c r="A1191" t="s">
        <v>45</v>
      </c>
      <c r="B1191">
        <v>1303</v>
      </c>
      <c r="C1191" t="s">
        <v>29</v>
      </c>
      <c r="D1191" t="s">
        <v>34</v>
      </c>
      <c r="E1191" t="s">
        <v>32</v>
      </c>
      <c r="F1191" t="s">
        <v>32</v>
      </c>
      <c r="G1191">
        <v>79</v>
      </c>
      <c r="H1191" t="s">
        <v>29</v>
      </c>
      <c r="I1191" t="s">
        <v>46</v>
      </c>
      <c r="J1191" t="s">
        <v>34</v>
      </c>
      <c r="K1191" t="s">
        <v>29</v>
      </c>
      <c r="L1191" t="s">
        <v>29</v>
      </c>
      <c r="M1191" t="s">
        <v>29</v>
      </c>
      <c r="N1191">
        <v>1</v>
      </c>
      <c r="O1191" t="s">
        <v>43</v>
      </c>
      <c r="P1191">
        <v>12</v>
      </c>
      <c r="Q1191">
        <v>10</v>
      </c>
      <c r="R1191" t="s">
        <v>36</v>
      </c>
      <c r="S1191" t="s">
        <v>34</v>
      </c>
      <c r="T1191" t="s">
        <v>34</v>
      </c>
      <c r="U1191" t="s">
        <v>29</v>
      </c>
      <c r="V1191" t="s">
        <v>34</v>
      </c>
      <c r="W1191" t="s">
        <v>34</v>
      </c>
      <c r="X1191" t="s">
        <v>34</v>
      </c>
      <c r="Y1191" t="s">
        <v>2134</v>
      </c>
      <c r="Z1191" t="s">
        <v>34</v>
      </c>
      <c r="AA1191" t="s">
        <v>45</v>
      </c>
    </row>
    <row r="1192" spans="1:27" x14ac:dyDescent="0.3">
      <c r="A1192" t="s">
        <v>1060</v>
      </c>
      <c r="B1192">
        <v>1550</v>
      </c>
      <c r="C1192" t="s">
        <v>29</v>
      </c>
      <c r="D1192" t="s">
        <v>29</v>
      </c>
      <c r="E1192" t="s">
        <v>67</v>
      </c>
      <c r="F1192" t="s">
        <v>67</v>
      </c>
      <c r="G1192">
        <v>72</v>
      </c>
      <c r="H1192" t="s">
        <v>29</v>
      </c>
      <c r="I1192" t="s">
        <v>46</v>
      </c>
      <c r="J1192" t="s">
        <v>29</v>
      </c>
      <c r="K1192" t="s">
        <v>29</v>
      </c>
      <c r="L1192" t="s">
        <v>34</v>
      </c>
      <c r="M1192" t="s">
        <v>34</v>
      </c>
      <c r="N1192">
        <v>3</v>
      </c>
      <c r="O1192" t="s">
        <v>39</v>
      </c>
      <c r="P1192">
        <v>13</v>
      </c>
      <c r="Q1192">
        <v>10</v>
      </c>
      <c r="R1192" t="s">
        <v>36</v>
      </c>
      <c r="S1192" t="s">
        <v>34</v>
      </c>
      <c r="T1192" t="s">
        <v>34</v>
      </c>
      <c r="U1192" t="s">
        <v>29</v>
      </c>
      <c r="V1192" t="s">
        <v>29</v>
      </c>
      <c r="W1192" t="s">
        <v>29</v>
      </c>
      <c r="X1192" t="s">
        <v>34</v>
      </c>
      <c r="Y1192" t="s">
        <v>2135</v>
      </c>
      <c r="Z1192" t="s">
        <v>34</v>
      </c>
      <c r="AA1192" t="s">
        <v>1060</v>
      </c>
    </row>
    <row r="1193" spans="1:27" x14ac:dyDescent="0.3">
      <c r="A1193" t="s">
        <v>2136</v>
      </c>
      <c r="B1193">
        <v>1038</v>
      </c>
      <c r="G1193">
        <v>56</v>
      </c>
      <c r="O1193" t="s">
        <v>47</v>
      </c>
      <c r="R1193" t="s">
        <v>40</v>
      </c>
      <c r="S1193" t="s">
        <v>34</v>
      </c>
      <c r="T1193" t="s">
        <v>29</v>
      </c>
      <c r="U1193" t="s">
        <v>29</v>
      </c>
      <c r="V1193" t="s">
        <v>29</v>
      </c>
      <c r="W1193" t="s">
        <v>29</v>
      </c>
      <c r="X1193" t="s">
        <v>29</v>
      </c>
      <c r="Y1193" t="s">
        <v>2137</v>
      </c>
      <c r="Z1193" t="s">
        <v>29</v>
      </c>
      <c r="AA1193" t="s">
        <v>2136</v>
      </c>
    </row>
    <row r="1194" spans="1:27" x14ac:dyDescent="0.3">
      <c r="A1194" t="s">
        <v>2138</v>
      </c>
      <c r="B1194">
        <v>1192</v>
      </c>
      <c r="C1194" t="s">
        <v>34</v>
      </c>
      <c r="D1194" t="s">
        <v>34</v>
      </c>
      <c r="E1194" t="s">
        <v>54</v>
      </c>
      <c r="F1194" t="s">
        <v>54</v>
      </c>
      <c r="G1194">
        <v>65</v>
      </c>
      <c r="H1194" t="s">
        <v>34</v>
      </c>
      <c r="I1194" t="s">
        <v>46</v>
      </c>
      <c r="J1194" t="s">
        <v>29</v>
      </c>
      <c r="K1194" t="s">
        <v>29</v>
      </c>
      <c r="L1194" t="s">
        <v>34</v>
      </c>
      <c r="M1194" t="s">
        <v>34</v>
      </c>
      <c r="N1194">
        <v>2</v>
      </c>
      <c r="O1194" t="s">
        <v>47</v>
      </c>
      <c r="P1194">
        <v>15</v>
      </c>
      <c r="Q1194">
        <v>13</v>
      </c>
      <c r="R1194" t="s">
        <v>81</v>
      </c>
      <c r="S1194" t="s">
        <v>34</v>
      </c>
      <c r="T1194" t="s">
        <v>67</v>
      </c>
      <c r="U1194" t="s">
        <v>29</v>
      </c>
      <c r="V1194" t="s">
        <v>67</v>
      </c>
      <c r="W1194" t="s">
        <v>34</v>
      </c>
      <c r="X1194" t="s">
        <v>34</v>
      </c>
      <c r="Y1194" t="s">
        <v>2139</v>
      </c>
      <c r="Z1194" t="s">
        <v>34</v>
      </c>
      <c r="AA1194" t="s">
        <v>2138</v>
      </c>
    </row>
    <row r="1195" spans="1:27" x14ac:dyDescent="0.3">
      <c r="A1195" t="s">
        <v>355</v>
      </c>
      <c r="B1195">
        <v>1000</v>
      </c>
      <c r="G1195">
        <v>73</v>
      </c>
      <c r="O1195" t="s">
        <v>39</v>
      </c>
      <c r="R1195" t="s">
        <v>51</v>
      </c>
      <c r="S1195" t="s">
        <v>29</v>
      </c>
      <c r="T1195" t="s">
        <v>29</v>
      </c>
      <c r="U1195" t="s">
        <v>29</v>
      </c>
      <c r="V1195" t="s">
        <v>29</v>
      </c>
      <c r="W1195" t="s">
        <v>29</v>
      </c>
      <c r="X1195" t="s">
        <v>34</v>
      </c>
      <c r="Y1195" t="s">
        <v>2140</v>
      </c>
      <c r="Z1195" t="s">
        <v>29</v>
      </c>
      <c r="AA1195" t="s">
        <v>355</v>
      </c>
    </row>
    <row r="1196" spans="1:27" x14ac:dyDescent="0.3">
      <c r="A1196" t="s">
        <v>2141</v>
      </c>
      <c r="B1196">
        <v>2704</v>
      </c>
      <c r="G1196">
        <v>12</v>
      </c>
      <c r="O1196" t="s">
        <v>132</v>
      </c>
      <c r="R1196" t="s">
        <v>28</v>
      </c>
      <c r="S1196" t="s">
        <v>29</v>
      </c>
      <c r="T1196" t="s">
        <v>29</v>
      </c>
      <c r="U1196" t="s">
        <v>29</v>
      </c>
      <c r="V1196" t="s">
        <v>29</v>
      </c>
      <c r="W1196" t="s">
        <v>29</v>
      </c>
      <c r="X1196" t="s">
        <v>29</v>
      </c>
      <c r="Y1196" t="s">
        <v>2142</v>
      </c>
      <c r="Z1196" t="s">
        <v>29</v>
      </c>
      <c r="AA1196" t="s">
        <v>2141</v>
      </c>
    </row>
    <row r="1197" spans="1:27" x14ac:dyDescent="0.3">
      <c r="A1197" t="s">
        <v>1055</v>
      </c>
      <c r="B1197">
        <v>1744</v>
      </c>
      <c r="C1197" t="s">
        <v>29</v>
      </c>
      <c r="D1197" t="s">
        <v>29</v>
      </c>
      <c r="E1197" t="s">
        <v>32</v>
      </c>
      <c r="F1197" t="s">
        <v>32</v>
      </c>
      <c r="G1197">
        <v>65</v>
      </c>
      <c r="H1197" t="s">
        <v>29</v>
      </c>
      <c r="I1197" t="s">
        <v>33</v>
      </c>
      <c r="J1197" t="s">
        <v>29</v>
      </c>
      <c r="K1197" t="s">
        <v>29</v>
      </c>
      <c r="L1197" t="s">
        <v>34</v>
      </c>
      <c r="M1197" t="s">
        <v>29</v>
      </c>
      <c r="N1197">
        <v>2</v>
      </c>
      <c r="O1197" t="s">
        <v>66</v>
      </c>
      <c r="P1197">
        <v>13</v>
      </c>
      <c r="Q1197">
        <v>10</v>
      </c>
      <c r="R1197" t="s">
        <v>36</v>
      </c>
      <c r="S1197" t="s">
        <v>29</v>
      </c>
      <c r="T1197" t="s">
        <v>34</v>
      </c>
      <c r="U1197" t="s">
        <v>29</v>
      </c>
      <c r="V1197" t="s">
        <v>34</v>
      </c>
      <c r="W1197" t="s">
        <v>34</v>
      </c>
      <c r="X1197" t="s">
        <v>34</v>
      </c>
      <c r="Y1197" t="s">
        <v>2143</v>
      </c>
      <c r="Z1197" t="s">
        <v>34</v>
      </c>
      <c r="AA1197" t="s">
        <v>1055</v>
      </c>
    </row>
    <row r="1198" spans="1:27" x14ac:dyDescent="0.3">
      <c r="A1198" t="s">
        <v>310</v>
      </c>
      <c r="B1198">
        <v>1082</v>
      </c>
      <c r="G1198">
        <v>53</v>
      </c>
      <c r="O1198" t="s">
        <v>465</v>
      </c>
      <c r="R1198" t="s">
        <v>28</v>
      </c>
      <c r="S1198" t="s">
        <v>29</v>
      </c>
      <c r="T1198" t="s">
        <v>29</v>
      </c>
      <c r="U1198" t="s">
        <v>29</v>
      </c>
      <c r="V1198" t="s">
        <v>29</v>
      </c>
      <c r="W1198" t="s">
        <v>29</v>
      </c>
      <c r="X1198" t="s">
        <v>29</v>
      </c>
      <c r="Y1198" t="s">
        <v>2144</v>
      </c>
      <c r="Z1198" t="s">
        <v>29</v>
      </c>
      <c r="AA1198" t="s">
        <v>310</v>
      </c>
    </row>
    <row r="1199" spans="1:27" x14ac:dyDescent="0.3">
      <c r="A1199" t="s">
        <v>2145</v>
      </c>
      <c r="B1199">
        <v>1564</v>
      </c>
      <c r="G1199">
        <v>67</v>
      </c>
      <c r="O1199" t="s">
        <v>39</v>
      </c>
      <c r="R1199" t="s">
        <v>40</v>
      </c>
      <c r="S1199" t="s">
        <v>29</v>
      </c>
      <c r="T1199" t="s">
        <v>29</v>
      </c>
      <c r="U1199" t="s">
        <v>29</v>
      </c>
      <c r="V1199" t="s">
        <v>29</v>
      </c>
      <c r="W1199" t="s">
        <v>29</v>
      </c>
      <c r="X1199" t="s">
        <v>29</v>
      </c>
      <c r="Y1199" t="s">
        <v>2146</v>
      </c>
      <c r="Z1199" t="s">
        <v>29</v>
      </c>
      <c r="AA1199" t="s">
        <v>2145</v>
      </c>
    </row>
    <row r="1200" spans="1:27" x14ac:dyDescent="0.3">
      <c r="A1200" t="s">
        <v>2147</v>
      </c>
      <c r="B1200">
        <v>1241</v>
      </c>
      <c r="C1200" t="s">
        <v>29</v>
      </c>
      <c r="D1200" t="s">
        <v>29</v>
      </c>
      <c r="E1200" t="s">
        <v>54</v>
      </c>
      <c r="F1200" t="s">
        <v>54</v>
      </c>
      <c r="G1200">
        <v>73</v>
      </c>
      <c r="H1200" t="s">
        <v>29</v>
      </c>
      <c r="I1200" t="s">
        <v>33</v>
      </c>
      <c r="J1200" t="s">
        <v>29</v>
      </c>
      <c r="K1200" t="s">
        <v>34</v>
      </c>
      <c r="L1200" t="s">
        <v>34</v>
      </c>
      <c r="M1200" t="s">
        <v>34</v>
      </c>
      <c r="N1200">
        <v>2</v>
      </c>
      <c r="O1200" t="s">
        <v>132</v>
      </c>
      <c r="P1200">
        <v>8</v>
      </c>
      <c r="Q1200">
        <v>6</v>
      </c>
      <c r="R1200" t="s">
        <v>36</v>
      </c>
      <c r="S1200" t="s">
        <v>34</v>
      </c>
      <c r="T1200" t="s">
        <v>67</v>
      </c>
      <c r="U1200" t="s">
        <v>34</v>
      </c>
      <c r="V1200" t="s">
        <v>67</v>
      </c>
      <c r="W1200" t="s">
        <v>34</v>
      </c>
      <c r="X1200" t="s">
        <v>29</v>
      </c>
      <c r="Y1200" t="s">
        <v>2148</v>
      </c>
      <c r="Z1200" t="s">
        <v>34</v>
      </c>
      <c r="AA1200" t="s">
        <v>2147</v>
      </c>
    </row>
    <row r="1201" spans="1:27" x14ac:dyDescent="0.3">
      <c r="A1201" t="s">
        <v>1674</v>
      </c>
      <c r="B1201">
        <v>1184</v>
      </c>
      <c r="C1201" t="s">
        <v>29</v>
      </c>
      <c r="D1201" t="s">
        <v>29</v>
      </c>
      <c r="E1201" t="s">
        <v>54</v>
      </c>
      <c r="F1201" t="s">
        <v>54</v>
      </c>
      <c r="G1201">
        <v>64</v>
      </c>
      <c r="H1201" t="s">
        <v>29</v>
      </c>
      <c r="I1201" t="s">
        <v>33</v>
      </c>
      <c r="J1201" t="s">
        <v>34</v>
      </c>
      <c r="K1201" t="s">
        <v>29</v>
      </c>
      <c r="L1201" t="s">
        <v>34</v>
      </c>
      <c r="M1201" t="s">
        <v>34</v>
      </c>
      <c r="N1201">
        <v>2</v>
      </c>
      <c r="O1201" t="s">
        <v>39</v>
      </c>
      <c r="P1201">
        <v>5</v>
      </c>
      <c r="Q1201">
        <v>5</v>
      </c>
      <c r="R1201" t="s">
        <v>51</v>
      </c>
      <c r="S1201" t="s">
        <v>34</v>
      </c>
      <c r="T1201" t="s">
        <v>34</v>
      </c>
      <c r="U1201" t="s">
        <v>29</v>
      </c>
      <c r="V1201" t="s">
        <v>29</v>
      </c>
      <c r="W1201" t="s">
        <v>34</v>
      </c>
      <c r="X1201" t="s">
        <v>29</v>
      </c>
      <c r="Y1201" t="s">
        <v>2149</v>
      </c>
      <c r="Z1201" t="s">
        <v>34</v>
      </c>
      <c r="AA1201" t="s">
        <v>1674</v>
      </c>
    </row>
    <row r="1202" spans="1:27" x14ac:dyDescent="0.3">
      <c r="A1202" t="s">
        <v>2150</v>
      </c>
      <c r="B1202">
        <v>894</v>
      </c>
      <c r="C1202" t="s">
        <v>29</v>
      </c>
      <c r="D1202" t="s">
        <v>29</v>
      </c>
      <c r="E1202" t="s">
        <v>32</v>
      </c>
      <c r="F1202" t="s">
        <v>32</v>
      </c>
      <c r="G1202">
        <v>73</v>
      </c>
      <c r="H1202" t="s">
        <v>29</v>
      </c>
      <c r="I1202" t="s">
        <v>33</v>
      </c>
      <c r="J1202" t="s">
        <v>34</v>
      </c>
      <c r="K1202" t="s">
        <v>29</v>
      </c>
      <c r="L1202" t="s">
        <v>29</v>
      </c>
      <c r="M1202" t="s">
        <v>29</v>
      </c>
      <c r="N1202">
        <v>2</v>
      </c>
      <c r="O1202" t="s">
        <v>781</v>
      </c>
      <c r="P1202">
        <v>18</v>
      </c>
      <c r="Q1202">
        <v>16</v>
      </c>
      <c r="R1202" t="s">
        <v>36</v>
      </c>
      <c r="S1202" t="s">
        <v>34</v>
      </c>
      <c r="T1202" t="s">
        <v>29</v>
      </c>
      <c r="U1202" t="s">
        <v>34</v>
      </c>
      <c r="V1202" t="s">
        <v>29</v>
      </c>
      <c r="W1202" t="s">
        <v>34</v>
      </c>
      <c r="X1202" t="s">
        <v>34</v>
      </c>
      <c r="Y1202" t="s">
        <v>2151</v>
      </c>
      <c r="Z1202" t="s">
        <v>34</v>
      </c>
      <c r="AA1202" t="s">
        <v>2150</v>
      </c>
    </row>
    <row r="1203" spans="1:27" x14ac:dyDescent="0.3">
      <c r="A1203" t="s">
        <v>2152</v>
      </c>
      <c r="B1203">
        <v>1809</v>
      </c>
      <c r="G1203">
        <v>14</v>
      </c>
      <c r="O1203" t="s">
        <v>39</v>
      </c>
      <c r="R1203" t="s">
        <v>28</v>
      </c>
      <c r="S1203" t="s">
        <v>29</v>
      </c>
      <c r="T1203" t="s">
        <v>34</v>
      </c>
      <c r="U1203" t="s">
        <v>29</v>
      </c>
      <c r="V1203" t="s">
        <v>29</v>
      </c>
      <c r="W1203" t="s">
        <v>29</v>
      </c>
      <c r="X1203" t="s">
        <v>34</v>
      </c>
      <c r="Y1203" t="s">
        <v>2153</v>
      </c>
      <c r="Z1203" t="s">
        <v>29</v>
      </c>
      <c r="AA1203" t="s">
        <v>2152</v>
      </c>
    </row>
    <row r="1204" spans="1:27" x14ac:dyDescent="0.3">
      <c r="A1204" t="s">
        <v>2154</v>
      </c>
      <c r="B1204">
        <v>4562</v>
      </c>
      <c r="G1204">
        <v>27</v>
      </c>
      <c r="O1204" t="s">
        <v>39</v>
      </c>
      <c r="R1204" t="s">
        <v>28</v>
      </c>
      <c r="S1204" t="s">
        <v>29</v>
      </c>
      <c r="T1204" t="s">
        <v>29</v>
      </c>
      <c r="U1204" t="s">
        <v>29</v>
      </c>
      <c r="V1204" t="s">
        <v>29</v>
      </c>
      <c r="W1204" t="s">
        <v>29</v>
      </c>
      <c r="X1204" t="s">
        <v>34</v>
      </c>
      <c r="Y1204" t="s">
        <v>2155</v>
      </c>
      <c r="Z1204" t="s">
        <v>29</v>
      </c>
      <c r="AA1204" t="s">
        <v>2154</v>
      </c>
    </row>
    <row r="1205" spans="1:27" x14ac:dyDescent="0.3">
      <c r="A1205" t="s">
        <v>2156</v>
      </c>
      <c r="B1205">
        <v>729</v>
      </c>
      <c r="C1205" t="s">
        <v>29</v>
      </c>
      <c r="D1205" t="s">
        <v>29</v>
      </c>
      <c r="E1205" t="s">
        <v>67</v>
      </c>
      <c r="F1205" t="s">
        <v>72</v>
      </c>
      <c r="G1205">
        <v>21</v>
      </c>
      <c r="H1205" t="s">
        <v>29</v>
      </c>
      <c r="I1205" t="s">
        <v>33</v>
      </c>
      <c r="J1205" t="s">
        <v>29</v>
      </c>
      <c r="K1205" t="s">
        <v>34</v>
      </c>
      <c r="L1205" t="s">
        <v>34</v>
      </c>
      <c r="M1205" t="s">
        <v>34</v>
      </c>
      <c r="N1205">
        <v>5</v>
      </c>
      <c r="O1205" t="s">
        <v>39</v>
      </c>
      <c r="P1205">
        <v>10</v>
      </c>
      <c r="Q1205">
        <v>9</v>
      </c>
      <c r="R1205" t="s">
        <v>28</v>
      </c>
      <c r="S1205" t="s">
        <v>29</v>
      </c>
      <c r="T1205" t="s">
        <v>34</v>
      </c>
      <c r="U1205" t="s">
        <v>29</v>
      </c>
      <c r="V1205" t="s">
        <v>29</v>
      </c>
      <c r="W1205" t="s">
        <v>29</v>
      </c>
      <c r="X1205" t="s">
        <v>29</v>
      </c>
      <c r="Y1205" t="s">
        <v>2157</v>
      </c>
      <c r="Z1205" t="s">
        <v>34</v>
      </c>
      <c r="AA1205" t="s">
        <v>2156</v>
      </c>
    </row>
    <row r="1206" spans="1:27" x14ac:dyDescent="0.3">
      <c r="A1206" t="s">
        <v>1530</v>
      </c>
      <c r="B1206">
        <v>190</v>
      </c>
      <c r="C1206" t="s">
        <v>34</v>
      </c>
      <c r="D1206" t="s">
        <v>29</v>
      </c>
      <c r="E1206" t="s">
        <v>55</v>
      </c>
      <c r="F1206" t="s">
        <v>54</v>
      </c>
      <c r="G1206">
        <v>48</v>
      </c>
      <c r="H1206" t="s">
        <v>34</v>
      </c>
      <c r="I1206" t="s">
        <v>46</v>
      </c>
      <c r="J1206" t="s">
        <v>29</v>
      </c>
      <c r="K1206" t="s">
        <v>29</v>
      </c>
      <c r="L1206" t="s">
        <v>29</v>
      </c>
      <c r="M1206" t="s">
        <v>29</v>
      </c>
      <c r="N1206">
        <v>1</v>
      </c>
      <c r="O1206" t="s">
        <v>50</v>
      </c>
      <c r="P1206">
        <v>12</v>
      </c>
      <c r="Q1206">
        <v>8</v>
      </c>
      <c r="R1206" t="s">
        <v>40</v>
      </c>
      <c r="S1206" t="s">
        <v>34</v>
      </c>
      <c r="T1206" t="s">
        <v>29</v>
      </c>
      <c r="U1206" t="s">
        <v>29</v>
      </c>
      <c r="V1206" t="s">
        <v>29</v>
      </c>
      <c r="W1206" t="s">
        <v>29</v>
      </c>
      <c r="X1206" t="s">
        <v>29</v>
      </c>
      <c r="Y1206" t="s">
        <v>2158</v>
      </c>
      <c r="Z1206" t="s">
        <v>34</v>
      </c>
      <c r="AA1206" t="s">
        <v>1530</v>
      </c>
    </row>
    <row r="1207" spans="1:27" x14ac:dyDescent="0.3">
      <c r="A1207" t="s">
        <v>2159</v>
      </c>
      <c r="B1207">
        <v>1187</v>
      </c>
      <c r="C1207" t="s">
        <v>29</v>
      </c>
      <c r="D1207" t="s">
        <v>29</v>
      </c>
      <c r="E1207" t="s">
        <v>55</v>
      </c>
      <c r="F1207" t="s">
        <v>55</v>
      </c>
      <c r="G1207">
        <v>85</v>
      </c>
      <c r="H1207" t="s">
        <v>34</v>
      </c>
      <c r="I1207" t="s">
        <v>33</v>
      </c>
      <c r="J1207" t="s">
        <v>29</v>
      </c>
      <c r="K1207" t="s">
        <v>34</v>
      </c>
      <c r="L1207" t="s">
        <v>34</v>
      </c>
      <c r="M1207" t="s">
        <v>34</v>
      </c>
      <c r="N1207">
        <v>2</v>
      </c>
      <c r="O1207" t="s">
        <v>35</v>
      </c>
      <c r="P1207">
        <v>18</v>
      </c>
      <c r="Q1207">
        <v>9</v>
      </c>
      <c r="R1207" t="s">
        <v>36</v>
      </c>
      <c r="S1207" t="s">
        <v>34</v>
      </c>
      <c r="T1207" t="s">
        <v>67</v>
      </c>
      <c r="U1207" t="s">
        <v>34</v>
      </c>
      <c r="V1207" t="s">
        <v>67</v>
      </c>
      <c r="W1207" t="s">
        <v>34</v>
      </c>
      <c r="X1207" t="s">
        <v>29</v>
      </c>
      <c r="Y1207" t="s">
        <v>2160</v>
      </c>
      <c r="Z1207" t="s">
        <v>34</v>
      </c>
      <c r="AA1207" t="s">
        <v>2159</v>
      </c>
    </row>
    <row r="1208" spans="1:27" x14ac:dyDescent="0.3">
      <c r="A1208" t="s">
        <v>1761</v>
      </c>
      <c r="B1208">
        <v>1199</v>
      </c>
      <c r="C1208" t="s">
        <v>34</v>
      </c>
      <c r="D1208" t="s">
        <v>34</v>
      </c>
      <c r="E1208" t="s">
        <v>32</v>
      </c>
      <c r="F1208" t="s">
        <v>32</v>
      </c>
      <c r="G1208">
        <v>61</v>
      </c>
      <c r="H1208" t="s">
        <v>34</v>
      </c>
      <c r="I1208" t="s">
        <v>46</v>
      </c>
      <c r="J1208" t="s">
        <v>29</v>
      </c>
      <c r="K1208" t="s">
        <v>29</v>
      </c>
      <c r="L1208" t="s">
        <v>34</v>
      </c>
      <c r="M1208" t="s">
        <v>29</v>
      </c>
      <c r="N1208">
        <v>1</v>
      </c>
      <c r="O1208" t="s">
        <v>465</v>
      </c>
      <c r="P1208">
        <v>10</v>
      </c>
      <c r="Q1208">
        <v>7</v>
      </c>
      <c r="R1208" t="s">
        <v>81</v>
      </c>
      <c r="S1208" t="s">
        <v>34</v>
      </c>
      <c r="T1208" t="s">
        <v>34</v>
      </c>
      <c r="U1208" t="s">
        <v>34</v>
      </c>
      <c r="V1208" t="s">
        <v>34</v>
      </c>
      <c r="W1208" t="s">
        <v>34</v>
      </c>
      <c r="X1208" t="s">
        <v>34</v>
      </c>
      <c r="Y1208" t="s">
        <v>2161</v>
      </c>
      <c r="Z1208" t="s">
        <v>34</v>
      </c>
      <c r="AA1208" t="s">
        <v>1761</v>
      </c>
    </row>
    <row r="1209" spans="1:27" x14ac:dyDescent="0.3">
      <c r="A1209" t="s">
        <v>2162</v>
      </c>
      <c r="B1209">
        <v>1718</v>
      </c>
      <c r="C1209" t="s">
        <v>29</v>
      </c>
      <c r="D1209" t="s">
        <v>29</v>
      </c>
      <c r="E1209" t="s">
        <v>54</v>
      </c>
      <c r="F1209" t="s">
        <v>54</v>
      </c>
      <c r="G1209">
        <v>58</v>
      </c>
      <c r="H1209" t="s">
        <v>29</v>
      </c>
      <c r="I1209" t="s">
        <v>33</v>
      </c>
      <c r="J1209" t="s">
        <v>29</v>
      </c>
      <c r="K1209" t="s">
        <v>34</v>
      </c>
      <c r="L1209" t="s">
        <v>34</v>
      </c>
      <c r="M1209" t="s">
        <v>34</v>
      </c>
      <c r="N1209">
        <v>2</v>
      </c>
      <c r="O1209" t="s">
        <v>75</v>
      </c>
      <c r="P1209">
        <v>16</v>
      </c>
      <c r="Q1209">
        <v>10</v>
      </c>
      <c r="R1209" t="s">
        <v>161</v>
      </c>
      <c r="S1209" t="s">
        <v>29</v>
      </c>
      <c r="T1209" t="s">
        <v>34</v>
      </c>
      <c r="U1209" t="s">
        <v>29</v>
      </c>
      <c r="V1209" t="s">
        <v>67</v>
      </c>
      <c r="W1209" t="s">
        <v>29</v>
      </c>
      <c r="X1209" t="s">
        <v>34</v>
      </c>
      <c r="Y1209" t="s">
        <v>2163</v>
      </c>
      <c r="Z1209" t="s">
        <v>34</v>
      </c>
      <c r="AA1209" t="s">
        <v>2162</v>
      </c>
    </row>
    <row r="1210" spans="1:27" x14ac:dyDescent="0.3">
      <c r="A1210" t="s">
        <v>2164</v>
      </c>
      <c r="B1210">
        <v>1421</v>
      </c>
      <c r="G1210">
        <v>75</v>
      </c>
      <c r="O1210" t="s">
        <v>43</v>
      </c>
      <c r="R1210" t="s">
        <v>40</v>
      </c>
      <c r="S1210" t="s">
        <v>34</v>
      </c>
      <c r="T1210" t="s">
        <v>29</v>
      </c>
      <c r="U1210" t="s">
        <v>29</v>
      </c>
      <c r="V1210" t="s">
        <v>29</v>
      </c>
      <c r="W1210" t="s">
        <v>29</v>
      </c>
      <c r="X1210" t="s">
        <v>29</v>
      </c>
      <c r="Y1210" t="s">
        <v>2165</v>
      </c>
      <c r="Z1210" t="s">
        <v>29</v>
      </c>
      <c r="AA1210" t="s">
        <v>2164</v>
      </c>
    </row>
    <row r="1211" spans="1:27" x14ac:dyDescent="0.3">
      <c r="A1211" t="s">
        <v>2166</v>
      </c>
      <c r="B1211">
        <v>1667</v>
      </c>
      <c r="C1211" t="s">
        <v>29</v>
      </c>
      <c r="D1211" t="s">
        <v>34</v>
      </c>
      <c r="E1211" t="s">
        <v>67</v>
      </c>
      <c r="F1211" t="s">
        <v>67</v>
      </c>
      <c r="G1211">
        <v>62</v>
      </c>
      <c r="H1211" t="s">
        <v>34</v>
      </c>
      <c r="I1211" t="s">
        <v>46</v>
      </c>
      <c r="J1211" t="s">
        <v>29</v>
      </c>
      <c r="K1211" t="s">
        <v>29</v>
      </c>
      <c r="L1211" t="s">
        <v>29</v>
      </c>
      <c r="M1211" t="s">
        <v>29</v>
      </c>
      <c r="N1211">
        <v>2</v>
      </c>
      <c r="O1211" t="s">
        <v>132</v>
      </c>
      <c r="P1211">
        <v>15</v>
      </c>
      <c r="Q1211">
        <v>11</v>
      </c>
      <c r="R1211" t="s">
        <v>36</v>
      </c>
      <c r="S1211" t="s">
        <v>29</v>
      </c>
      <c r="T1211" t="s">
        <v>34</v>
      </c>
      <c r="U1211" t="s">
        <v>29</v>
      </c>
      <c r="V1211" t="s">
        <v>34</v>
      </c>
      <c r="W1211" t="s">
        <v>29</v>
      </c>
      <c r="X1211" t="s">
        <v>34</v>
      </c>
      <c r="Y1211" t="s">
        <v>2167</v>
      </c>
      <c r="Z1211" t="s">
        <v>34</v>
      </c>
      <c r="AA1211" t="s">
        <v>2166</v>
      </c>
    </row>
    <row r="1212" spans="1:27" x14ac:dyDescent="0.3">
      <c r="A1212" t="s">
        <v>2168</v>
      </c>
      <c r="B1212">
        <v>316</v>
      </c>
      <c r="C1212" t="s">
        <v>29</v>
      </c>
      <c r="D1212" t="s">
        <v>34</v>
      </c>
      <c r="E1212" t="s">
        <v>54</v>
      </c>
      <c r="F1212" t="s">
        <v>160</v>
      </c>
      <c r="G1212">
        <v>38</v>
      </c>
      <c r="H1212" t="s">
        <v>34</v>
      </c>
      <c r="I1212" t="s">
        <v>46</v>
      </c>
      <c r="J1212" t="s">
        <v>29</v>
      </c>
      <c r="K1212" t="s">
        <v>34</v>
      </c>
      <c r="L1212" t="s">
        <v>34</v>
      </c>
      <c r="M1212" t="s">
        <v>34</v>
      </c>
      <c r="N1212">
        <v>3</v>
      </c>
      <c r="O1212" t="s">
        <v>781</v>
      </c>
      <c r="P1212">
        <v>10</v>
      </c>
      <c r="Q1212">
        <v>5</v>
      </c>
      <c r="R1212" t="s">
        <v>40</v>
      </c>
      <c r="S1212" t="s">
        <v>34</v>
      </c>
      <c r="T1212" t="s">
        <v>34</v>
      </c>
      <c r="U1212" t="s">
        <v>34</v>
      </c>
      <c r="V1212" t="s">
        <v>29</v>
      </c>
      <c r="W1212" t="s">
        <v>34</v>
      </c>
      <c r="X1212" t="s">
        <v>34</v>
      </c>
      <c r="Y1212" t="s">
        <v>2169</v>
      </c>
      <c r="Z1212" t="s">
        <v>34</v>
      </c>
      <c r="AA1212" t="s">
        <v>2168</v>
      </c>
    </row>
    <row r="1213" spans="1:27" x14ac:dyDescent="0.3">
      <c r="A1213" t="s">
        <v>215</v>
      </c>
      <c r="B1213">
        <v>1222</v>
      </c>
      <c r="C1213" t="s">
        <v>29</v>
      </c>
      <c r="D1213" t="s">
        <v>29</v>
      </c>
      <c r="E1213" t="s">
        <v>54</v>
      </c>
      <c r="F1213" t="s">
        <v>54</v>
      </c>
      <c r="G1213">
        <v>57</v>
      </c>
      <c r="H1213" t="s">
        <v>34</v>
      </c>
      <c r="I1213" t="s">
        <v>33</v>
      </c>
      <c r="J1213" t="s">
        <v>34</v>
      </c>
      <c r="K1213" t="s">
        <v>29</v>
      </c>
      <c r="L1213" t="s">
        <v>29</v>
      </c>
      <c r="M1213" t="s">
        <v>29</v>
      </c>
      <c r="N1213">
        <v>3</v>
      </c>
      <c r="O1213" t="s">
        <v>43</v>
      </c>
      <c r="P1213">
        <v>9</v>
      </c>
      <c r="Q1213">
        <v>9</v>
      </c>
      <c r="R1213" t="s">
        <v>36</v>
      </c>
      <c r="S1213" t="s">
        <v>29</v>
      </c>
      <c r="T1213" t="s">
        <v>34</v>
      </c>
      <c r="U1213" t="s">
        <v>29</v>
      </c>
      <c r="V1213" t="s">
        <v>29</v>
      </c>
      <c r="W1213" t="s">
        <v>34</v>
      </c>
      <c r="X1213" t="s">
        <v>34</v>
      </c>
      <c r="Y1213" t="s">
        <v>2170</v>
      </c>
      <c r="Z1213" t="s">
        <v>34</v>
      </c>
      <c r="AA1213" t="s">
        <v>215</v>
      </c>
    </row>
    <row r="1214" spans="1:27" x14ac:dyDescent="0.3">
      <c r="A1214" t="s">
        <v>433</v>
      </c>
      <c r="B1214">
        <v>916</v>
      </c>
      <c r="C1214" t="s">
        <v>29</v>
      </c>
      <c r="D1214" t="s">
        <v>34</v>
      </c>
      <c r="E1214" t="s">
        <v>32</v>
      </c>
      <c r="F1214" t="s">
        <v>32</v>
      </c>
      <c r="G1214">
        <v>47</v>
      </c>
      <c r="H1214" t="s">
        <v>34</v>
      </c>
      <c r="I1214" t="s">
        <v>46</v>
      </c>
      <c r="J1214" t="s">
        <v>29</v>
      </c>
      <c r="K1214" t="s">
        <v>29</v>
      </c>
      <c r="L1214" t="s">
        <v>29</v>
      </c>
      <c r="M1214" t="s">
        <v>29</v>
      </c>
      <c r="N1214">
        <v>2</v>
      </c>
      <c r="O1214" t="s">
        <v>132</v>
      </c>
      <c r="P1214">
        <v>22</v>
      </c>
      <c r="Q1214">
        <v>20</v>
      </c>
      <c r="R1214" t="s">
        <v>36</v>
      </c>
      <c r="S1214" t="s">
        <v>34</v>
      </c>
      <c r="T1214" t="s">
        <v>34</v>
      </c>
      <c r="U1214" t="s">
        <v>29</v>
      </c>
      <c r="V1214" t="s">
        <v>29</v>
      </c>
      <c r="W1214" t="s">
        <v>29</v>
      </c>
      <c r="X1214" t="s">
        <v>29</v>
      </c>
      <c r="Y1214" t="s">
        <v>2171</v>
      </c>
      <c r="Z1214" t="s">
        <v>34</v>
      </c>
      <c r="AA1214" t="s">
        <v>433</v>
      </c>
    </row>
    <row r="1215" spans="1:27" x14ac:dyDescent="0.3">
      <c r="A1215" t="s">
        <v>261</v>
      </c>
      <c r="B1215">
        <v>1580</v>
      </c>
      <c r="C1215" t="s">
        <v>29</v>
      </c>
      <c r="D1215" t="s">
        <v>29</v>
      </c>
      <c r="E1215" t="s">
        <v>55</v>
      </c>
      <c r="F1215" t="s">
        <v>55</v>
      </c>
      <c r="G1215">
        <v>66</v>
      </c>
      <c r="H1215" t="s">
        <v>34</v>
      </c>
      <c r="I1215" t="s">
        <v>46</v>
      </c>
      <c r="J1215" t="s">
        <v>34</v>
      </c>
      <c r="K1215" t="s">
        <v>29</v>
      </c>
      <c r="L1215" t="s">
        <v>29</v>
      </c>
      <c r="M1215" t="s">
        <v>29</v>
      </c>
      <c r="N1215">
        <v>2</v>
      </c>
      <c r="O1215" t="s">
        <v>262</v>
      </c>
      <c r="P1215">
        <v>5</v>
      </c>
      <c r="Q1215">
        <v>4</v>
      </c>
      <c r="R1215" t="s">
        <v>81</v>
      </c>
      <c r="S1215" t="s">
        <v>34</v>
      </c>
      <c r="T1215" t="s">
        <v>67</v>
      </c>
      <c r="U1215" t="s">
        <v>29</v>
      </c>
      <c r="V1215" t="s">
        <v>67</v>
      </c>
      <c r="W1215" t="s">
        <v>29</v>
      </c>
      <c r="X1215" t="s">
        <v>34</v>
      </c>
      <c r="Y1215" t="s">
        <v>2172</v>
      </c>
      <c r="Z1215" t="s">
        <v>34</v>
      </c>
      <c r="AA1215" t="s">
        <v>261</v>
      </c>
    </row>
    <row r="1216" spans="1:27" x14ac:dyDescent="0.3">
      <c r="A1216" t="s">
        <v>2173</v>
      </c>
      <c r="B1216">
        <v>1661</v>
      </c>
      <c r="C1216" t="s">
        <v>29</v>
      </c>
      <c r="D1216" t="s">
        <v>34</v>
      </c>
      <c r="E1216" t="s">
        <v>54</v>
      </c>
      <c r="F1216" t="s">
        <v>55</v>
      </c>
      <c r="G1216">
        <v>69</v>
      </c>
      <c r="H1216" t="s">
        <v>29</v>
      </c>
      <c r="I1216" t="s">
        <v>46</v>
      </c>
      <c r="J1216" t="s">
        <v>29</v>
      </c>
      <c r="K1216" t="s">
        <v>29</v>
      </c>
      <c r="L1216" t="s">
        <v>34</v>
      </c>
      <c r="M1216" t="s">
        <v>34</v>
      </c>
      <c r="N1216">
        <v>2</v>
      </c>
      <c r="O1216" t="s">
        <v>27</v>
      </c>
      <c r="P1216">
        <v>7</v>
      </c>
      <c r="Q1216">
        <v>4</v>
      </c>
      <c r="R1216" t="s">
        <v>40</v>
      </c>
      <c r="S1216" t="s">
        <v>29</v>
      </c>
      <c r="T1216" t="s">
        <v>29</v>
      </c>
      <c r="U1216" t="s">
        <v>29</v>
      </c>
      <c r="V1216" t="s">
        <v>29</v>
      </c>
      <c r="W1216" t="s">
        <v>29</v>
      </c>
      <c r="X1216" t="s">
        <v>34</v>
      </c>
      <c r="Y1216" t="s">
        <v>2174</v>
      </c>
      <c r="Z1216" t="s">
        <v>34</v>
      </c>
      <c r="AA1216" t="s">
        <v>2173</v>
      </c>
    </row>
    <row r="1217" spans="1:27" x14ac:dyDescent="0.3">
      <c r="A1217" t="s">
        <v>2175</v>
      </c>
      <c r="B1217">
        <v>1073</v>
      </c>
      <c r="C1217" t="s">
        <v>34</v>
      </c>
      <c r="D1217" t="s">
        <v>34</v>
      </c>
      <c r="E1217" t="s">
        <v>32</v>
      </c>
      <c r="F1217" t="s">
        <v>32</v>
      </c>
      <c r="G1217">
        <v>51</v>
      </c>
      <c r="H1217" t="s">
        <v>34</v>
      </c>
      <c r="I1217" t="s">
        <v>46</v>
      </c>
      <c r="J1217" t="s">
        <v>29</v>
      </c>
      <c r="K1217" t="s">
        <v>29</v>
      </c>
      <c r="L1217" t="s">
        <v>34</v>
      </c>
      <c r="M1217" t="s">
        <v>29</v>
      </c>
      <c r="N1217">
        <v>2</v>
      </c>
      <c r="O1217" t="s">
        <v>99</v>
      </c>
      <c r="P1217">
        <v>15</v>
      </c>
      <c r="Q1217">
        <v>13</v>
      </c>
      <c r="R1217" t="s">
        <v>36</v>
      </c>
      <c r="S1217" t="s">
        <v>34</v>
      </c>
      <c r="T1217" t="s">
        <v>29</v>
      </c>
      <c r="U1217" t="s">
        <v>29</v>
      </c>
      <c r="V1217" t="s">
        <v>29</v>
      </c>
      <c r="W1217" t="s">
        <v>29</v>
      </c>
      <c r="X1217" t="s">
        <v>29</v>
      </c>
      <c r="Y1217" t="s">
        <v>2176</v>
      </c>
      <c r="Z1217" t="s">
        <v>34</v>
      </c>
      <c r="AA1217" t="s">
        <v>2175</v>
      </c>
    </row>
    <row r="1218" spans="1:27" x14ac:dyDescent="0.3">
      <c r="A1218" t="s">
        <v>1605</v>
      </c>
      <c r="B1218">
        <v>784</v>
      </c>
      <c r="C1218" t="s">
        <v>34</v>
      </c>
      <c r="D1218" t="s">
        <v>29</v>
      </c>
      <c r="E1218" t="s">
        <v>32</v>
      </c>
      <c r="F1218" t="s">
        <v>32</v>
      </c>
      <c r="G1218">
        <v>66</v>
      </c>
      <c r="H1218" t="s">
        <v>29</v>
      </c>
      <c r="I1218" t="s">
        <v>46</v>
      </c>
      <c r="J1218" t="s">
        <v>34</v>
      </c>
      <c r="K1218" t="s">
        <v>29</v>
      </c>
      <c r="L1218" t="s">
        <v>34</v>
      </c>
      <c r="M1218" t="s">
        <v>34</v>
      </c>
      <c r="N1218">
        <v>2</v>
      </c>
      <c r="O1218" t="s">
        <v>39</v>
      </c>
      <c r="P1218">
        <v>12</v>
      </c>
      <c r="Q1218">
        <v>10</v>
      </c>
      <c r="R1218" t="s">
        <v>81</v>
      </c>
      <c r="S1218" t="s">
        <v>34</v>
      </c>
      <c r="T1218" t="s">
        <v>34</v>
      </c>
      <c r="U1218" t="s">
        <v>34</v>
      </c>
      <c r="V1218" t="s">
        <v>29</v>
      </c>
      <c r="W1218" t="s">
        <v>34</v>
      </c>
      <c r="X1218" t="s">
        <v>34</v>
      </c>
      <c r="Y1218" t="s">
        <v>2177</v>
      </c>
      <c r="Z1218" t="s">
        <v>34</v>
      </c>
      <c r="AA1218" t="s">
        <v>1605</v>
      </c>
    </row>
    <row r="1219" spans="1:27" x14ac:dyDescent="0.3">
      <c r="A1219" t="s">
        <v>759</v>
      </c>
      <c r="B1219">
        <v>1355</v>
      </c>
      <c r="G1219">
        <v>65</v>
      </c>
      <c r="O1219" t="s">
        <v>47</v>
      </c>
      <c r="R1219" t="s">
        <v>40</v>
      </c>
      <c r="S1219" t="s">
        <v>34</v>
      </c>
      <c r="T1219" t="s">
        <v>29</v>
      </c>
      <c r="U1219" t="s">
        <v>29</v>
      </c>
      <c r="V1219" t="s">
        <v>29</v>
      </c>
      <c r="W1219" t="s">
        <v>29</v>
      </c>
      <c r="X1219" t="s">
        <v>29</v>
      </c>
      <c r="Y1219" t="s">
        <v>2178</v>
      </c>
      <c r="Z1219" t="s">
        <v>29</v>
      </c>
      <c r="AA1219" t="s">
        <v>759</v>
      </c>
    </row>
    <row r="1220" spans="1:27" x14ac:dyDescent="0.3">
      <c r="A1220" t="s">
        <v>722</v>
      </c>
      <c r="B1220">
        <v>161</v>
      </c>
      <c r="C1220" t="s">
        <v>29</v>
      </c>
      <c r="D1220" t="s">
        <v>29</v>
      </c>
      <c r="E1220" t="s">
        <v>32</v>
      </c>
      <c r="F1220" t="s">
        <v>32</v>
      </c>
      <c r="G1220">
        <v>68</v>
      </c>
      <c r="H1220" t="s">
        <v>34</v>
      </c>
      <c r="I1220" t="s">
        <v>46</v>
      </c>
      <c r="J1220" t="s">
        <v>34</v>
      </c>
      <c r="K1220" t="s">
        <v>34</v>
      </c>
      <c r="L1220" t="s">
        <v>34</v>
      </c>
      <c r="M1220" t="s">
        <v>34</v>
      </c>
      <c r="N1220">
        <v>2</v>
      </c>
      <c r="O1220" t="s">
        <v>47</v>
      </c>
      <c r="P1220">
        <v>11</v>
      </c>
      <c r="Q1220">
        <v>7</v>
      </c>
      <c r="R1220" t="s">
        <v>81</v>
      </c>
      <c r="S1220" t="s">
        <v>34</v>
      </c>
      <c r="T1220" t="s">
        <v>34</v>
      </c>
      <c r="U1220" t="s">
        <v>34</v>
      </c>
      <c r="V1220" t="s">
        <v>34</v>
      </c>
      <c r="W1220" t="s">
        <v>34</v>
      </c>
      <c r="X1220" t="s">
        <v>34</v>
      </c>
      <c r="Y1220" t="s">
        <v>2179</v>
      </c>
      <c r="Z1220" t="s">
        <v>34</v>
      </c>
      <c r="AA1220" t="s">
        <v>722</v>
      </c>
    </row>
    <row r="1221" spans="1:27" x14ac:dyDescent="0.3">
      <c r="A1221" t="s">
        <v>2180</v>
      </c>
      <c r="B1221">
        <v>3902</v>
      </c>
      <c r="G1221">
        <v>31</v>
      </c>
      <c r="O1221" t="s">
        <v>50</v>
      </c>
      <c r="R1221" t="s">
        <v>28</v>
      </c>
      <c r="S1221" t="s">
        <v>29</v>
      </c>
      <c r="T1221" t="s">
        <v>34</v>
      </c>
      <c r="U1221" t="s">
        <v>29</v>
      </c>
      <c r="V1221" t="s">
        <v>29</v>
      </c>
      <c r="W1221" t="s">
        <v>29</v>
      </c>
      <c r="X1221" t="s">
        <v>34</v>
      </c>
      <c r="Y1221" t="s">
        <v>2181</v>
      </c>
      <c r="Z1221" t="s">
        <v>29</v>
      </c>
      <c r="AA1221" t="s">
        <v>2180</v>
      </c>
    </row>
    <row r="1222" spans="1:27" x14ac:dyDescent="0.3">
      <c r="A1222" t="s">
        <v>710</v>
      </c>
      <c r="B1222">
        <v>1029</v>
      </c>
      <c r="C1222" t="s">
        <v>29</v>
      </c>
      <c r="D1222" t="s">
        <v>29</v>
      </c>
      <c r="E1222" t="s">
        <v>67</v>
      </c>
      <c r="F1222" t="s">
        <v>67</v>
      </c>
      <c r="G1222">
        <v>37</v>
      </c>
      <c r="H1222" t="s">
        <v>34</v>
      </c>
      <c r="I1222" t="s">
        <v>46</v>
      </c>
      <c r="J1222" t="s">
        <v>34</v>
      </c>
      <c r="K1222" t="s">
        <v>34</v>
      </c>
      <c r="L1222" t="s">
        <v>34</v>
      </c>
      <c r="M1222" t="s">
        <v>34</v>
      </c>
      <c r="N1222">
        <v>2</v>
      </c>
      <c r="O1222" t="s">
        <v>50</v>
      </c>
      <c r="P1222">
        <v>19</v>
      </c>
      <c r="Q1222">
        <v>15</v>
      </c>
      <c r="R1222" t="s">
        <v>36</v>
      </c>
      <c r="S1222" t="s">
        <v>34</v>
      </c>
      <c r="T1222" t="s">
        <v>67</v>
      </c>
      <c r="U1222" t="s">
        <v>29</v>
      </c>
      <c r="V1222" t="s">
        <v>67</v>
      </c>
      <c r="W1222" t="s">
        <v>29</v>
      </c>
      <c r="X1222" t="s">
        <v>34</v>
      </c>
      <c r="Y1222" t="s">
        <v>2182</v>
      </c>
      <c r="Z1222" t="s">
        <v>34</v>
      </c>
      <c r="AA1222" t="s">
        <v>710</v>
      </c>
    </row>
    <row r="1223" spans="1:27" x14ac:dyDescent="0.3">
      <c r="A1223" t="s">
        <v>2183</v>
      </c>
      <c r="B1223">
        <v>3284</v>
      </c>
      <c r="G1223">
        <v>68</v>
      </c>
      <c r="O1223" t="s">
        <v>47</v>
      </c>
      <c r="R1223" t="s">
        <v>40</v>
      </c>
      <c r="S1223" t="s">
        <v>34</v>
      </c>
      <c r="T1223" t="s">
        <v>29</v>
      </c>
      <c r="U1223" t="s">
        <v>29</v>
      </c>
      <c r="V1223" t="s">
        <v>29</v>
      </c>
      <c r="W1223" t="s">
        <v>29</v>
      </c>
      <c r="X1223" t="s">
        <v>34</v>
      </c>
      <c r="Y1223" t="s">
        <v>2184</v>
      </c>
      <c r="Z1223" t="s">
        <v>29</v>
      </c>
      <c r="AA1223" t="s">
        <v>2183</v>
      </c>
    </row>
    <row r="1224" spans="1:27" x14ac:dyDescent="0.3">
      <c r="A1224" t="s">
        <v>1221</v>
      </c>
      <c r="B1224">
        <v>1324</v>
      </c>
      <c r="C1224" t="s">
        <v>29</v>
      </c>
      <c r="D1224" t="s">
        <v>29</v>
      </c>
      <c r="E1224" t="s">
        <v>32</v>
      </c>
      <c r="F1224" t="s">
        <v>32</v>
      </c>
      <c r="G1224">
        <v>82</v>
      </c>
      <c r="H1224" t="s">
        <v>29</v>
      </c>
      <c r="I1224" t="s">
        <v>46</v>
      </c>
      <c r="J1224" t="s">
        <v>29</v>
      </c>
      <c r="K1224" t="s">
        <v>29</v>
      </c>
      <c r="L1224" t="s">
        <v>34</v>
      </c>
      <c r="M1224" t="s">
        <v>34</v>
      </c>
      <c r="N1224">
        <v>2</v>
      </c>
      <c r="O1224" t="s">
        <v>47</v>
      </c>
      <c r="P1224">
        <v>7</v>
      </c>
      <c r="Q1224">
        <v>7</v>
      </c>
      <c r="R1224" t="s">
        <v>40</v>
      </c>
      <c r="S1224" t="s">
        <v>34</v>
      </c>
      <c r="T1224" t="s">
        <v>29</v>
      </c>
      <c r="U1224" t="s">
        <v>29</v>
      </c>
      <c r="V1224" t="s">
        <v>29</v>
      </c>
      <c r="W1224" t="s">
        <v>29</v>
      </c>
      <c r="X1224" t="s">
        <v>29</v>
      </c>
      <c r="Y1224" t="s">
        <v>2185</v>
      </c>
      <c r="Z1224" t="s">
        <v>34</v>
      </c>
      <c r="AA1224" t="s">
        <v>1221</v>
      </c>
    </row>
    <row r="1225" spans="1:27" x14ac:dyDescent="0.3">
      <c r="A1225" t="s">
        <v>153</v>
      </c>
      <c r="B1225">
        <v>4176</v>
      </c>
      <c r="G1225">
        <v>74</v>
      </c>
      <c r="O1225" t="s">
        <v>75</v>
      </c>
      <c r="R1225" t="s">
        <v>40</v>
      </c>
      <c r="S1225" t="s">
        <v>34</v>
      </c>
      <c r="T1225" t="s">
        <v>29</v>
      </c>
      <c r="U1225" t="s">
        <v>29</v>
      </c>
      <c r="V1225" t="s">
        <v>29</v>
      </c>
      <c r="W1225" t="s">
        <v>29</v>
      </c>
      <c r="X1225" t="s">
        <v>29</v>
      </c>
      <c r="Y1225" t="s">
        <v>2186</v>
      </c>
      <c r="Z1225" t="s">
        <v>29</v>
      </c>
      <c r="AA1225" t="s">
        <v>153</v>
      </c>
    </row>
    <row r="1226" spans="1:27" x14ac:dyDescent="0.3">
      <c r="A1226" t="s">
        <v>2187</v>
      </c>
      <c r="B1226">
        <v>520</v>
      </c>
      <c r="G1226">
        <v>35</v>
      </c>
      <c r="O1226" t="s">
        <v>99</v>
      </c>
      <c r="R1226" t="s">
        <v>28</v>
      </c>
      <c r="S1226" t="s">
        <v>29</v>
      </c>
      <c r="T1226" t="s">
        <v>29</v>
      </c>
      <c r="U1226" t="s">
        <v>29</v>
      </c>
      <c r="V1226" t="s">
        <v>29</v>
      </c>
      <c r="W1226" t="s">
        <v>29</v>
      </c>
      <c r="X1226" t="s">
        <v>29</v>
      </c>
      <c r="Y1226" t="s">
        <v>2188</v>
      </c>
      <c r="Z1226" t="s">
        <v>29</v>
      </c>
      <c r="AA1226" t="s">
        <v>2187</v>
      </c>
    </row>
    <row r="1227" spans="1:27" x14ac:dyDescent="0.3">
      <c r="A1227" t="s">
        <v>79</v>
      </c>
      <c r="B1227">
        <v>774</v>
      </c>
      <c r="C1227" t="s">
        <v>29</v>
      </c>
      <c r="D1227" t="s">
        <v>29</v>
      </c>
      <c r="E1227" t="s">
        <v>80</v>
      </c>
      <c r="F1227" t="s">
        <v>54</v>
      </c>
      <c r="G1227">
        <v>59</v>
      </c>
      <c r="H1227" t="s">
        <v>34</v>
      </c>
      <c r="I1227" t="s">
        <v>46</v>
      </c>
      <c r="J1227" t="s">
        <v>29</v>
      </c>
      <c r="K1227" t="s">
        <v>34</v>
      </c>
      <c r="L1227" t="s">
        <v>34</v>
      </c>
      <c r="M1227" t="s">
        <v>34</v>
      </c>
      <c r="N1227">
        <v>2</v>
      </c>
      <c r="O1227" t="s">
        <v>132</v>
      </c>
      <c r="P1227">
        <v>4</v>
      </c>
      <c r="Q1227">
        <v>3</v>
      </c>
      <c r="R1227" t="s">
        <v>40</v>
      </c>
      <c r="S1227" t="s">
        <v>34</v>
      </c>
      <c r="T1227" t="s">
        <v>29</v>
      </c>
      <c r="U1227" t="s">
        <v>29</v>
      </c>
      <c r="V1227" t="s">
        <v>29</v>
      </c>
      <c r="W1227" t="s">
        <v>29</v>
      </c>
      <c r="X1227" t="s">
        <v>29</v>
      </c>
      <c r="Y1227" t="s">
        <v>2189</v>
      </c>
      <c r="Z1227" t="s">
        <v>34</v>
      </c>
      <c r="AA1227" t="s">
        <v>79</v>
      </c>
    </row>
    <row r="1228" spans="1:27" x14ac:dyDescent="0.3">
      <c r="A1228" t="s">
        <v>2190</v>
      </c>
      <c r="B1228">
        <v>1093</v>
      </c>
      <c r="C1228" t="s">
        <v>34</v>
      </c>
      <c r="D1228" t="s">
        <v>29</v>
      </c>
      <c r="E1228" t="s">
        <v>32</v>
      </c>
      <c r="F1228" t="s">
        <v>32</v>
      </c>
      <c r="G1228">
        <v>54</v>
      </c>
      <c r="H1228" t="s">
        <v>34</v>
      </c>
      <c r="I1228" t="s">
        <v>46</v>
      </c>
      <c r="J1228" t="s">
        <v>29</v>
      </c>
      <c r="K1228" t="s">
        <v>29</v>
      </c>
      <c r="L1228" t="s">
        <v>34</v>
      </c>
      <c r="M1228" t="s">
        <v>34</v>
      </c>
      <c r="N1228">
        <v>1</v>
      </c>
      <c r="O1228" t="s">
        <v>50</v>
      </c>
      <c r="P1228">
        <v>35</v>
      </c>
      <c r="Q1228">
        <v>20</v>
      </c>
      <c r="R1228" t="s">
        <v>36</v>
      </c>
      <c r="S1228" t="s">
        <v>34</v>
      </c>
      <c r="T1228" t="s">
        <v>34</v>
      </c>
      <c r="U1228" t="s">
        <v>34</v>
      </c>
      <c r="V1228" t="s">
        <v>29</v>
      </c>
      <c r="W1228" t="s">
        <v>34</v>
      </c>
      <c r="X1228" t="s">
        <v>34</v>
      </c>
      <c r="Y1228" t="s">
        <v>2191</v>
      </c>
      <c r="Z1228" t="s">
        <v>34</v>
      </c>
      <c r="AA1228" t="s">
        <v>2190</v>
      </c>
    </row>
    <row r="1229" spans="1:27" x14ac:dyDescent="0.3">
      <c r="A1229" t="s">
        <v>2192</v>
      </c>
      <c r="B1229">
        <v>4542</v>
      </c>
      <c r="G1229">
        <v>81</v>
      </c>
      <c r="O1229" t="s">
        <v>47</v>
      </c>
      <c r="R1229" t="s">
        <v>40</v>
      </c>
      <c r="S1229" t="s">
        <v>29</v>
      </c>
      <c r="T1229" t="s">
        <v>29</v>
      </c>
      <c r="U1229" t="s">
        <v>29</v>
      </c>
      <c r="V1229" t="s">
        <v>29</v>
      </c>
      <c r="W1229" t="s">
        <v>29</v>
      </c>
      <c r="X1229" t="s">
        <v>29</v>
      </c>
      <c r="Y1229" t="s">
        <v>2193</v>
      </c>
      <c r="Z1229" t="s">
        <v>29</v>
      </c>
      <c r="AA1229" t="s">
        <v>2192</v>
      </c>
    </row>
    <row r="1230" spans="1:27" x14ac:dyDescent="0.3">
      <c r="A1230" t="s">
        <v>2194</v>
      </c>
      <c r="B1230">
        <v>1622</v>
      </c>
      <c r="G1230">
        <v>73</v>
      </c>
      <c r="O1230" t="s">
        <v>47</v>
      </c>
      <c r="R1230" t="s">
        <v>40</v>
      </c>
      <c r="S1230" t="s">
        <v>34</v>
      </c>
      <c r="T1230" t="s">
        <v>29</v>
      </c>
      <c r="U1230" t="s">
        <v>29</v>
      </c>
      <c r="V1230" t="s">
        <v>29</v>
      </c>
      <c r="W1230" t="s">
        <v>34</v>
      </c>
      <c r="X1230" t="s">
        <v>29</v>
      </c>
      <c r="Y1230" t="s">
        <v>2195</v>
      </c>
      <c r="Z1230" t="s">
        <v>29</v>
      </c>
      <c r="AA1230" t="s">
        <v>2194</v>
      </c>
    </row>
    <row r="1231" spans="1:27" x14ac:dyDescent="0.3">
      <c r="A1231" t="s">
        <v>2196</v>
      </c>
      <c r="B1231">
        <v>786</v>
      </c>
      <c r="C1231" t="s">
        <v>29</v>
      </c>
      <c r="D1231" t="s">
        <v>29</v>
      </c>
      <c r="E1231" t="s">
        <v>72</v>
      </c>
      <c r="F1231" t="s">
        <v>55</v>
      </c>
      <c r="G1231">
        <v>57</v>
      </c>
      <c r="H1231" t="s">
        <v>34</v>
      </c>
      <c r="I1231" t="s">
        <v>46</v>
      </c>
      <c r="J1231" t="s">
        <v>29</v>
      </c>
      <c r="K1231" t="s">
        <v>34</v>
      </c>
      <c r="L1231" t="s">
        <v>29</v>
      </c>
      <c r="M1231" t="s">
        <v>29</v>
      </c>
      <c r="N1231">
        <v>2</v>
      </c>
      <c r="O1231" t="s">
        <v>132</v>
      </c>
      <c r="P1231">
        <v>23</v>
      </c>
      <c r="Q1231">
        <v>20</v>
      </c>
      <c r="R1231" t="s">
        <v>81</v>
      </c>
      <c r="S1231" t="s">
        <v>34</v>
      </c>
      <c r="T1231" t="s">
        <v>34</v>
      </c>
      <c r="U1231" t="s">
        <v>29</v>
      </c>
      <c r="V1231" t="s">
        <v>29</v>
      </c>
      <c r="W1231" t="s">
        <v>34</v>
      </c>
      <c r="X1231" t="s">
        <v>29</v>
      </c>
      <c r="Y1231" t="s">
        <v>2197</v>
      </c>
      <c r="Z1231" t="s">
        <v>34</v>
      </c>
      <c r="AA1231" t="s">
        <v>2196</v>
      </c>
    </row>
    <row r="1232" spans="1:27" x14ac:dyDescent="0.3">
      <c r="A1232" t="s">
        <v>2198</v>
      </c>
      <c r="B1232">
        <v>3999</v>
      </c>
      <c r="G1232">
        <v>66</v>
      </c>
      <c r="O1232" t="s">
        <v>75</v>
      </c>
      <c r="R1232" t="s">
        <v>51</v>
      </c>
      <c r="S1232" t="s">
        <v>29</v>
      </c>
      <c r="T1232" t="s">
        <v>34</v>
      </c>
      <c r="U1232" t="s">
        <v>29</v>
      </c>
      <c r="V1232" t="s">
        <v>29</v>
      </c>
      <c r="W1232" t="s">
        <v>29</v>
      </c>
      <c r="X1232" t="s">
        <v>29</v>
      </c>
      <c r="Y1232" t="s">
        <v>2199</v>
      </c>
      <c r="Z1232" t="s">
        <v>29</v>
      </c>
      <c r="AA1232" t="s">
        <v>2198</v>
      </c>
    </row>
    <row r="1233" spans="1:27" x14ac:dyDescent="0.3">
      <c r="A1233" t="s">
        <v>363</v>
      </c>
      <c r="B1233">
        <v>3234</v>
      </c>
      <c r="G1233">
        <v>79</v>
      </c>
      <c r="O1233" t="s">
        <v>39</v>
      </c>
      <c r="R1233" t="s">
        <v>40</v>
      </c>
      <c r="S1233" t="s">
        <v>34</v>
      </c>
      <c r="T1233" t="s">
        <v>29</v>
      </c>
      <c r="U1233" t="s">
        <v>29</v>
      </c>
      <c r="V1233" t="s">
        <v>29</v>
      </c>
      <c r="W1233" t="s">
        <v>29</v>
      </c>
      <c r="X1233" t="s">
        <v>29</v>
      </c>
      <c r="Y1233" t="s">
        <v>2200</v>
      </c>
      <c r="Z1233" t="s">
        <v>29</v>
      </c>
      <c r="AA1233" t="s">
        <v>363</v>
      </c>
    </row>
    <row r="1234" spans="1:27" x14ac:dyDescent="0.3">
      <c r="A1234" t="s">
        <v>2201</v>
      </c>
      <c r="B1234">
        <v>2426</v>
      </c>
      <c r="G1234">
        <v>70</v>
      </c>
      <c r="O1234" t="s">
        <v>47</v>
      </c>
      <c r="R1234" t="s">
        <v>40</v>
      </c>
      <c r="S1234" t="s">
        <v>34</v>
      </c>
      <c r="T1234" t="s">
        <v>29</v>
      </c>
      <c r="U1234" t="s">
        <v>29</v>
      </c>
      <c r="V1234" t="s">
        <v>29</v>
      </c>
      <c r="W1234" t="s">
        <v>29</v>
      </c>
      <c r="X1234" t="s">
        <v>29</v>
      </c>
      <c r="Y1234" t="s">
        <v>2202</v>
      </c>
      <c r="Z1234" t="s">
        <v>29</v>
      </c>
      <c r="AA1234" t="s">
        <v>2201</v>
      </c>
    </row>
    <row r="1235" spans="1:27" x14ac:dyDescent="0.3">
      <c r="A1235" t="s">
        <v>1161</v>
      </c>
      <c r="B1235">
        <v>2448</v>
      </c>
      <c r="C1235" t="s">
        <v>29</v>
      </c>
      <c r="D1235" t="s">
        <v>29</v>
      </c>
      <c r="E1235" t="s">
        <v>54</v>
      </c>
      <c r="F1235" t="s">
        <v>55</v>
      </c>
      <c r="G1235">
        <v>70</v>
      </c>
      <c r="H1235" t="s">
        <v>34</v>
      </c>
      <c r="I1235" t="s">
        <v>46</v>
      </c>
      <c r="J1235" t="s">
        <v>34</v>
      </c>
      <c r="K1235" t="s">
        <v>34</v>
      </c>
      <c r="L1235" t="s">
        <v>29</v>
      </c>
      <c r="M1235" t="s">
        <v>29</v>
      </c>
      <c r="N1235">
        <v>3</v>
      </c>
      <c r="O1235" t="s">
        <v>47</v>
      </c>
      <c r="P1235">
        <v>14</v>
      </c>
      <c r="Q1235">
        <v>10</v>
      </c>
      <c r="R1235" t="s">
        <v>40</v>
      </c>
      <c r="S1235" t="s">
        <v>34</v>
      </c>
      <c r="T1235" t="s">
        <v>34</v>
      </c>
      <c r="U1235" t="s">
        <v>29</v>
      </c>
      <c r="V1235" t="s">
        <v>29</v>
      </c>
      <c r="W1235" t="s">
        <v>29</v>
      </c>
      <c r="X1235" t="s">
        <v>34</v>
      </c>
      <c r="Y1235" t="s">
        <v>2203</v>
      </c>
      <c r="Z1235" t="s">
        <v>29</v>
      </c>
      <c r="AA1235" t="s">
        <v>1161</v>
      </c>
    </row>
    <row r="1236" spans="1:27" x14ac:dyDescent="0.3">
      <c r="A1236" t="s">
        <v>1852</v>
      </c>
      <c r="B1236">
        <v>1334</v>
      </c>
      <c r="C1236" t="s">
        <v>29</v>
      </c>
      <c r="D1236" t="s">
        <v>29</v>
      </c>
      <c r="E1236" t="s">
        <v>54</v>
      </c>
      <c r="F1236" t="s">
        <v>54</v>
      </c>
      <c r="G1236">
        <v>50</v>
      </c>
      <c r="H1236" t="s">
        <v>29</v>
      </c>
      <c r="I1236" t="s">
        <v>46</v>
      </c>
      <c r="J1236" t="s">
        <v>34</v>
      </c>
      <c r="K1236" t="s">
        <v>29</v>
      </c>
      <c r="L1236" t="s">
        <v>34</v>
      </c>
      <c r="M1236" t="s">
        <v>29</v>
      </c>
      <c r="N1236">
        <v>2</v>
      </c>
      <c r="O1236" t="s">
        <v>132</v>
      </c>
      <c r="P1236">
        <v>23</v>
      </c>
      <c r="Q1236">
        <v>21</v>
      </c>
      <c r="R1236" t="s">
        <v>36</v>
      </c>
      <c r="S1236" t="s">
        <v>34</v>
      </c>
      <c r="T1236" t="s">
        <v>34</v>
      </c>
      <c r="U1236" t="s">
        <v>34</v>
      </c>
      <c r="V1236" t="s">
        <v>29</v>
      </c>
      <c r="W1236" t="s">
        <v>34</v>
      </c>
      <c r="X1236" t="s">
        <v>34</v>
      </c>
      <c r="Y1236" t="s">
        <v>2204</v>
      </c>
      <c r="Z1236" t="s">
        <v>34</v>
      </c>
      <c r="AA1236" t="s">
        <v>1852</v>
      </c>
    </row>
    <row r="1237" spans="1:27" x14ac:dyDescent="0.3">
      <c r="A1237" t="s">
        <v>2205</v>
      </c>
      <c r="B1237">
        <v>845</v>
      </c>
      <c r="C1237" t="s">
        <v>29</v>
      </c>
      <c r="D1237" t="s">
        <v>29</v>
      </c>
      <c r="E1237" t="s">
        <v>67</v>
      </c>
      <c r="F1237" t="s">
        <v>55</v>
      </c>
      <c r="G1237">
        <v>73</v>
      </c>
      <c r="H1237" t="s">
        <v>29</v>
      </c>
      <c r="I1237" t="s">
        <v>33</v>
      </c>
      <c r="J1237" t="s">
        <v>29</v>
      </c>
      <c r="K1237" t="s">
        <v>29</v>
      </c>
      <c r="L1237" t="s">
        <v>29</v>
      </c>
      <c r="M1237" t="s">
        <v>29</v>
      </c>
      <c r="N1237">
        <v>3</v>
      </c>
      <c r="O1237" t="s">
        <v>39</v>
      </c>
      <c r="P1237">
        <v>10</v>
      </c>
      <c r="Q1237">
        <v>9</v>
      </c>
      <c r="R1237" t="s">
        <v>40</v>
      </c>
      <c r="S1237" t="s">
        <v>34</v>
      </c>
      <c r="T1237" t="s">
        <v>29</v>
      </c>
      <c r="U1237" t="s">
        <v>29</v>
      </c>
      <c r="V1237" t="s">
        <v>29</v>
      </c>
      <c r="W1237" t="s">
        <v>34</v>
      </c>
      <c r="X1237" t="s">
        <v>29</v>
      </c>
      <c r="Y1237" t="s">
        <v>2206</v>
      </c>
      <c r="Z1237" t="s">
        <v>34</v>
      </c>
      <c r="AA1237" t="s">
        <v>2205</v>
      </c>
    </row>
    <row r="1238" spans="1:27" x14ac:dyDescent="0.3">
      <c r="A1238" t="s">
        <v>1960</v>
      </c>
      <c r="B1238">
        <v>681</v>
      </c>
      <c r="G1238">
        <v>38</v>
      </c>
      <c r="O1238" t="s">
        <v>43</v>
      </c>
      <c r="R1238" t="s">
        <v>28</v>
      </c>
      <c r="S1238" t="s">
        <v>29</v>
      </c>
      <c r="T1238" t="s">
        <v>29</v>
      </c>
      <c r="U1238" t="s">
        <v>34</v>
      </c>
      <c r="V1238" t="s">
        <v>29</v>
      </c>
      <c r="W1238" t="s">
        <v>29</v>
      </c>
      <c r="X1238" t="s">
        <v>29</v>
      </c>
      <c r="Y1238" t="s">
        <v>2207</v>
      </c>
      <c r="Z1238" t="s">
        <v>29</v>
      </c>
      <c r="AA1238" t="s">
        <v>1960</v>
      </c>
    </row>
    <row r="1239" spans="1:27" x14ac:dyDescent="0.3">
      <c r="A1239" t="s">
        <v>264</v>
      </c>
      <c r="B1239">
        <v>1516</v>
      </c>
      <c r="C1239" t="s">
        <v>34</v>
      </c>
      <c r="D1239" t="s">
        <v>29</v>
      </c>
      <c r="E1239" t="s">
        <v>54</v>
      </c>
      <c r="F1239" t="s">
        <v>54</v>
      </c>
      <c r="G1239">
        <v>60</v>
      </c>
      <c r="H1239" t="s">
        <v>34</v>
      </c>
      <c r="I1239" t="s">
        <v>46</v>
      </c>
      <c r="J1239" t="s">
        <v>29</v>
      </c>
      <c r="K1239" t="s">
        <v>29</v>
      </c>
      <c r="L1239" t="s">
        <v>34</v>
      </c>
      <c r="M1239" t="s">
        <v>34</v>
      </c>
      <c r="N1239">
        <v>3</v>
      </c>
      <c r="O1239" t="s">
        <v>39</v>
      </c>
      <c r="P1239">
        <v>20</v>
      </c>
      <c r="Q1239">
        <v>10</v>
      </c>
      <c r="R1239" t="s">
        <v>40</v>
      </c>
      <c r="S1239" t="s">
        <v>34</v>
      </c>
      <c r="T1239" t="s">
        <v>29</v>
      </c>
      <c r="U1239" t="s">
        <v>29</v>
      </c>
      <c r="V1239" t="s">
        <v>29</v>
      </c>
      <c r="W1239" t="s">
        <v>29</v>
      </c>
      <c r="X1239" t="s">
        <v>29</v>
      </c>
      <c r="Y1239" t="s">
        <v>2208</v>
      </c>
      <c r="Z1239" t="s">
        <v>34</v>
      </c>
      <c r="AA1239" t="s">
        <v>264</v>
      </c>
    </row>
    <row r="1240" spans="1:27" x14ac:dyDescent="0.3">
      <c r="A1240" t="s">
        <v>2209</v>
      </c>
      <c r="B1240">
        <v>4107</v>
      </c>
      <c r="G1240">
        <v>46</v>
      </c>
      <c r="O1240" t="s">
        <v>50</v>
      </c>
      <c r="R1240" t="s">
        <v>40</v>
      </c>
      <c r="S1240" t="s">
        <v>29</v>
      </c>
      <c r="T1240" t="s">
        <v>34</v>
      </c>
      <c r="U1240" t="s">
        <v>29</v>
      </c>
      <c r="V1240" t="s">
        <v>29</v>
      </c>
      <c r="W1240" t="s">
        <v>29</v>
      </c>
      <c r="X1240" t="s">
        <v>29</v>
      </c>
      <c r="Y1240" t="s">
        <v>2210</v>
      </c>
      <c r="Z1240" t="s">
        <v>29</v>
      </c>
      <c r="AA1240" t="s">
        <v>2209</v>
      </c>
    </row>
    <row r="1241" spans="1:27" x14ac:dyDescent="0.3">
      <c r="A1241" t="s">
        <v>2211</v>
      </c>
      <c r="B1241">
        <v>4614</v>
      </c>
      <c r="G1241">
        <v>43</v>
      </c>
      <c r="O1241" t="s">
        <v>47</v>
      </c>
      <c r="R1241" t="s">
        <v>40</v>
      </c>
      <c r="S1241" t="s">
        <v>34</v>
      </c>
      <c r="T1241" t="s">
        <v>29</v>
      </c>
      <c r="U1241" t="s">
        <v>29</v>
      </c>
      <c r="V1241" t="s">
        <v>29</v>
      </c>
      <c r="W1241" t="s">
        <v>29</v>
      </c>
      <c r="X1241" t="s">
        <v>34</v>
      </c>
      <c r="Y1241" t="s">
        <v>2212</v>
      </c>
      <c r="Z1241" t="s">
        <v>29</v>
      </c>
      <c r="AA1241" t="s">
        <v>2211</v>
      </c>
    </row>
    <row r="1242" spans="1:27" x14ac:dyDescent="0.3">
      <c r="A1242" t="s">
        <v>867</v>
      </c>
      <c r="B1242">
        <v>318</v>
      </c>
      <c r="C1242" t="s">
        <v>29</v>
      </c>
      <c r="D1242" t="s">
        <v>29</v>
      </c>
      <c r="E1242" t="s">
        <v>54</v>
      </c>
      <c r="F1242" t="s">
        <v>54</v>
      </c>
      <c r="G1242">
        <v>72</v>
      </c>
      <c r="H1242" t="s">
        <v>29</v>
      </c>
      <c r="I1242" t="s">
        <v>46</v>
      </c>
      <c r="J1242" t="s">
        <v>34</v>
      </c>
      <c r="K1242" t="s">
        <v>29</v>
      </c>
      <c r="L1242" t="s">
        <v>29</v>
      </c>
      <c r="M1242" t="s">
        <v>29</v>
      </c>
      <c r="N1242">
        <v>3</v>
      </c>
      <c r="O1242" t="s">
        <v>39</v>
      </c>
      <c r="P1242">
        <v>6</v>
      </c>
      <c r="Q1242">
        <v>5</v>
      </c>
      <c r="R1242" t="s">
        <v>36</v>
      </c>
      <c r="S1242" t="s">
        <v>34</v>
      </c>
      <c r="T1242" t="s">
        <v>34</v>
      </c>
      <c r="U1242" t="s">
        <v>29</v>
      </c>
      <c r="V1242" t="s">
        <v>29</v>
      </c>
      <c r="W1242" t="s">
        <v>34</v>
      </c>
      <c r="X1242" t="s">
        <v>34</v>
      </c>
      <c r="Y1242" t="s">
        <v>2213</v>
      </c>
      <c r="Z1242" t="s">
        <v>34</v>
      </c>
      <c r="AA1242" t="s">
        <v>867</v>
      </c>
    </row>
    <row r="1243" spans="1:27" x14ac:dyDescent="0.3">
      <c r="A1243" t="s">
        <v>496</v>
      </c>
      <c r="B1243">
        <v>674</v>
      </c>
      <c r="C1243" t="s">
        <v>29</v>
      </c>
      <c r="D1243" t="s">
        <v>29</v>
      </c>
      <c r="E1243" t="s">
        <v>54</v>
      </c>
      <c r="F1243" t="s">
        <v>54</v>
      </c>
      <c r="G1243">
        <v>79</v>
      </c>
      <c r="H1243" t="s">
        <v>29</v>
      </c>
      <c r="I1243" t="s">
        <v>33</v>
      </c>
      <c r="J1243" t="s">
        <v>34</v>
      </c>
      <c r="K1243" t="s">
        <v>29</v>
      </c>
      <c r="L1243" t="s">
        <v>29</v>
      </c>
      <c r="M1243" t="s">
        <v>34</v>
      </c>
      <c r="N1243">
        <v>3</v>
      </c>
      <c r="O1243" t="s">
        <v>66</v>
      </c>
      <c r="P1243">
        <v>9</v>
      </c>
      <c r="Q1243">
        <v>8</v>
      </c>
      <c r="R1243" t="s">
        <v>36</v>
      </c>
      <c r="S1243" t="s">
        <v>34</v>
      </c>
      <c r="T1243" t="s">
        <v>34</v>
      </c>
      <c r="U1243" t="s">
        <v>34</v>
      </c>
      <c r="V1243" t="s">
        <v>29</v>
      </c>
      <c r="W1243" t="s">
        <v>29</v>
      </c>
      <c r="X1243" t="s">
        <v>34</v>
      </c>
      <c r="Y1243" t="s">
        <v>2214</v>
      </c>
      <c r="Z1243" t="s">
        <v>34</v>
      </c>
      <c r="AA1243" t="s">
        <v>496</v>
      </c>
    </row>
    <row r="1244" spans="1:27" x14ac:dyDescent="0.3">
      <c r="A1244" t="s">
        <v>2215</v>
      </c>
      <c r="B1244">
        <v>1231</v>
      </c>
      <c r="G1244">
        <v>25</v>
      </c>
      <c r="O1244" t="s">
        <v>465</v>
      </c>
      <c r="R1244" t="s">
        <v>28</v>
      </c>
      <c r="S1244" t="s">
        <v>29</v>
      </c>
      <c r="T1244" t="s">
        <v>34</v>
      </c>
      <c r="U1244" t="s">
        <v>29</v>
      </c>
      <c r="V1244" t="s">
        <v>34</v>
      </c>
      <c r="W1244" t="s">
        <v>29</v>
      </c>
      <c r="X1244" t="s">
        <v>34</v>
      </c>
      <c r="Y1244" t="s">
        <v>2216</v>
      </c>
      <c r="Z1244" t="s">
        <v>29</v>
      </c>
      <c r="AA1244" t="s">
        <v>2215</v>
      </c>
    </row>
    <row r="1245" spans="1:27" x14ac:dyDescent="0.3">
      <c r="A1245" t="s">
        <v>763</v>
      </c>
      <c r="B1245">
        <v>1520</v>
      </c>
      <c r="C1245" t="s">
        <v>29</v>
      </c>
      <c r="D1245" t="s">
        <v>29</v>
      </c>
      <c r="E1245" t="s">
        <v>54</v>
      </c>
      <c r="F1245" t="s">
        <v>54</v>
      </c>
      <c r="G1245">
        <v>54</v>
      </c>
      <c r="H1245" t="s">
        <v>29</v>
      </c>
      <c r="I1245" t="s">
        <v>46</v>
      </c>
      <c r="J1245" t="s">
        <v>34</v>
      </c>
      <c r="K1245" t="s">
        <v>29</v>
      </c>
      <c r="L1245" t="s">
        <v>34</v>
      </c>
      <c r="M1245" t="s">
        <v>34</v>
      </c>
      <c r="N1245">
        <v>2</v>
      </c>
      <c r="O1245" t="s">
        <v>47</v>
      </c>
      <c r="P1245">
        <v>5</v>
      </c>
      <c r="Q1245">
        <v>5</v>
      </c>
      <c r="R1245" t="s">
        <v>36</v>
      </c>
      <c r="S1245" t="s">
        <v>29</v>
      </c>
      <c r="T1245" t="s">
        <v>29</v>
      </c>
      <c r="U1245" t="s">
        <v>29</v>
      </c>
      <c r="V1245" t="s">
        <v>29</v>
      </c>
      <c r="W1245" t="s">
        <v>29</v>
      </c>
      <c r="X1245" t="s">
        <v>34</v>
      </c>
      <c r="Y1245" t="s">
        <v>2217</v>
      </c>
      <c r="Z1245" t="s">
        <v>34</v>
      </c>
      <c r="AA1245" t="s">
        <v>763</v>
      </c>
    </row>
    <row r="1246" spans="1:27" x14ac:dyDescent="0.3">
      <c r="A1246" t="s">
        <v>2218</v>
      </c>
      <c r="B1246">
        <v>133</v>
      </c>
      <c r="C1246" t="s">
        <v>29</v>
      </c>
      <c r="D1246" t="s">
        <v>34</v>
      </c>
      <c r="E1246" t="s">
        <v>54</v>
      </c>
      <c r="F1246" t="s">
        <v>32</v>
      </c>
      <c r="G1246">
        <v>65</v>
      </c>
      <c r="H1246" t="s">
        <v>34</v>
      </c>
      <c r="I1246" t="s">
        <v>46</v>
      </c>
      <c r="J1246" t="s">
        <v>34</v>
      </c>
      <c r="K1246" t="s">
        <v>34</v>
      </c>
      <c r="L1246" t="s">
        <v>29</v>
      </c>
      <c r="M1246" t="s">
        <v>29</v>
      </c>
      <c r="N1246">
        <v>2</v>
      </c>
      <c r="O1246" t="s">
        <v>39</v>
      </c>
      <c r="P1246">
        <v>7</v>
      </c>
      <c r="Q1246">
        <v>5</v>
      </c>
      <c r="R1246" t="s">
        <v>36</v>
      </c>
      <c r="S1246" t="s">
        <v>29</v>
      </c>
      <c r="T1246" t="s">
        <v>34</v>
      </c>
      <c r="U1246" t="s">
        <v>29</v>
      </c>
      <c r="V1246" t="s">
        <v>29</v>
      </c>
      <c r="W1246" t="s">
        <v>29</v>
      </c>
      <c r="X1246" t="s">
        <v>34</v>
      </c>
      <c r="Y1246" t="s">
        <v>2219</v>
      </c>
      <c r="Z1246" t="s">
        <v>34</v>
      </c>
      <c r="AA1246" t="s">
        <v>2218</v>
      </c>
    </row>
    <row r="1247" spans="1:27" x14ac:dyDescent="0.3">
      <c r="A1247" t="s">
        <v>2220</v>
      </c>
      <c r="B1247">
        <v>633</v>
      </c>
      <c r="G1247">
        <v>62</v>
      </c>
      <c r="O1247" t="s">
        <v>47</v>
      </c>
      <c r="R1247" t="s">
        <v>40</v>
      </c>
      <c r="S1247" t="s">
        <v>29</v>
      </c>
      <c r="T1247" t="s">
        <v>29</v>
      </c>
      <c r="U1247" t="s">
        <v>29</v>
      </c>
      <c r="V1247" t="s">
        <v>29</v>
      </c>
      <c r="W1247" t="s">
        <v>29</v>
      </c>
      <c r="X1247" t="s">
        <v>29</v>
      </c>
      <c r="Y1247" t="s">
        <v>2221</v>
      </c>
      <c r="Z1247" t="s">
        <v>29</v>
      </c>
      <c r="AA1247" t="s">
        <v>2220</v>
      </c>
    </row>
    <row r="1248" spans="1:27" x14ac:dyDescent="0.3">
      <c r="A1248" t="s">
        <v>2222</v>
      </c>
      <c r="B1248">
        <v>458</v>
      </c>
      <c r="G1248">
        <v>47</v>
      </c>
      <c r="O1248" t="s">
        <v>39</v>
      </c>
      <c r="R1248" t="s">
        <v>28</v>
      </c>
      <c r="S1248" t="s">
        <v>29</v>
      </c>
      <c r="T1248" t="s">
        <v>34</v>
      </c>
      <c r="U1248" t="s">
        <v>29</v>
      </c>
      <c r="V1248" t="s">
        <v>29</v>
      </c>
      <c r="W1248" t="s">
        <v>29</v>
      </c>
      <c r="X1248" t="s">
        <v>34</v>
      </c>
      <c r="Y1248" t="s">
        <v>2223</v>
      </c>
      <c r="Z1248" t="s">
        <v>29</v>
      </c>
      <c r="AA1248" t="s">
        <v>2222</v>
      </c>
    </row>
    <row r="1249" spans="1:27" x14ac:dyDescent="0.3">
      <c r="A1249" t="s">
        <v>2224</v>
      </c>
      <c r="B1249">
        <v>3122</v>
      </c>
      <c r="G1249">
        <v>55</v>
      </c>
      <c r="O1249" t="s">
        <v>84</v>
      </c>
      <c r="R1249" t="s">
        <v>28</v>
      </c>
      <c r="S1249" t="s">
        <v>29</v>
      </c>
      <c r="T1249" t="s">
        <v>34</v>
      </c>
      <c r="U1249" t="s">
        <v>29</v>
      </c>
      <c r="V1249" t="s">
        <v>29</v>
      </c>
      <c r="W1249" t="s">
        <v>29</v>
      </c>
      <c r="X1249" t="s">
        <v>34</v>
      </c>
      <c r="Y1249" t="s">
        <v>2225</v>
      </c>
      <c r="Z1249" t="s">
        <v>29</v>
      </c>
      <c r="AA1249" t="s">
        <v>2224</v>
      </c>
    </row>
    <row r="1250" spans="1:27" x14ac:dyDescent="0.3">
      <c r="A1250" t="s">
        <v>2226</v>
      </c>
      <c r="B1250">
        <v>4506</v>
      </c>
      <c r="G1250">
        <v>63</v>
      </c>
      <c r="O1250" t="s">
        <v>39</v>
      </c>
      <c r="R1250" t="s">
        <v>51</v>
      </c>
      <c r="S1250" t="s">
        <v>29</v>
      </c>
      <c r="T1250" t="s">
        <v>34</v>
      </c>
      <c r="U1250" t="s">
        <v>29</v>
      </c>
      <c r="V1250" t="s">
        <v>29</v>
      </c>
      <c r="W1250" t="s">
        <v>29</v>
      </c>
      <c r="X1250" t="s">
        <v>29</v>
      </c>
      <c r="Y1250" t="s">
        <v>2227</v>
      </c>
      <c r="Z1250" t="s">
        <v>29</v>
      </c>
      <c r="AA1250" t="s">
        <v>2226</v>
      </c>
    </row>
    <row r="1251" spans="1:27" x14ac:dyDescent="0.3">
      <c r="A1251" t="s">
        <v>890</v>
      </c>
      <c r="B1251">
        <v>837</v>
      </c>
      <c r="G1251">
        <v>57</v>
      </c>
      <c r="O1251" t="s">
        <v>47</v>
      </c>
      <c r="R1251" t="s">
        <v>40</v>
      </c>
      <c r="S1251" t="s">
        <v>34</v>
      </c>
      <c r="T1251" t="s">
        <v>34</v>
      </c>
      <c r="U1251" t="s">
        <v>29</v>
      </c>
      <c r="V1251" t="s">
        <v>29</v>
      </c>
      <c r="W1251" t="s">
        <v>29</v>
      </c>
      <c r="X1251" t="s">
        <v>29</v>
      </c>
      <c r="Y1251" t="s">
        <v>2228</v>
      </c>
      <c r="Z1251" t="s">
        <v>29</v>
      </c>
      <c r="AA1251" t="s">
        <v>890</v>
      </c>
    </row>
    <row r="1252" spans="1:27" x14ac:dyDescent="0.3">
      <c r="A1252" t="s">
        <v>2229</v>
      </c>
      <c r="B1252">
        <v>1305</v>
      </c>
      <c r="C1252" t="s">
        <v>29</v>
      </c>
      <c r="D1252" t="s">
        <v>29</v>
      </c>
      <c r="E1252" t="s">
        <v>54</v>
      </c>
      <c r="F1252" t="s">
        <v>54</v>
      </c>
      <c r="G1252">
        <v>54</v>
      </c>
      <c r="H1252" t="s">
        <v>29</v>
      </c>
      <c r="I1252" t="s">
        <v>33</v>
      </c>
      <c r="J1252" t="s">
        <v>34</v>
      </c>
      <c r="K1252" t="s">
        <v>29</v>
      </c>
      <c r="L1252" t="s">
        <v>34</v>
      </c>
      <c r="M1252" t="s">
        <v>34</v>
      </c>
      <c r="N1252">
        <v>2</v>
      </c>
      <c r="O1252" t="s">
        <v>50</v>
      </c>
      <c r="P1252">
        <v>7</v>
      </c>
      <c r="Q1252">
        <v>5</v>
      </c>
      <c r="R1252" t="s">
        <v>36</v>
      </c>
      <c r="S1252" t="s">
        <v>34</v>
      </c>
      <c r="T1252" t="s">
        <v>34</v>
      </c>
      <c r="U1252" t="s">
        <v>29</v>
      </c>
      <c r="V1252" t="s">
        <v>29</v>
      </c>
      <c r="W1252" t="s">
        <v>29</v>
      </c>
      <c r="X1252" t="s">
        <v>34</v>
      </c>
      <c r="Y1252" t="s">
        <v>2230</v>
      </c>
      <c r="Z1252" t="s">
        <v>34</v>
      </c>
      <c r="AA1252" t="s">
        <v>2229</v>
      </c>
    </row>
    <row r="1253" spans="1:27" x14ac:dyDescent="0.3">
      <c r="A1253" t="s">
        <v>1624</v>
      </c>
      <c r="B1253">
        <v>104</v>
      </c>
      <c r="C1253" t="s">
        <v>29</v>
      </c>
      <c r="D1253" t="s">
        <v>34</v>
      </c>
      <c r="E1253" t="s">
        <v>72</v>
      </c>
      <c r="F1253" t="s">
        <v>72</v>
      </c>
      <c r="G1253">
        <v>37</v>
      </c>
      <c r="H1253" t="s">
        <v>34</v>
      </c>
      <c r="I1253" t="s">
        <v>46</v>
      </c>
      <c r="J1253" t="s">
        <v>29</v>
      </c>
      <c r="K1253" t="s">
        <v>34</v>
      </c>
      <c r="L1253" t="s">
        <v>34</v>
      </c>
      <c r="M1253" t="s">
        <v>34</v>
      </c>
      <c r="N1253">
        <v>5</v>
      </c>
      <c r="O1253" t="s">
        <v>39</v>
      </c>
      <c r="P1253">
        <v>18</v>
      </c>
      <c r="Q1253">
        <v>14</v>
      </c>
      <c r="R1253" t="s">
        <v>36</v>
      </c>
      <c r="S1253" t="s">
        <v>34</v>
      </c>
      <c r="T1253" t="s">
        <v>34</v>
      </c>
      <c r="U1253" t="s">
        <v>34</v>
      </c>
      <c r="V1253" t="s">
        <v>29</v>
      </c>
      <c r="W1253" t="s">
        <v>34</v>
      </c>
      <c r="X1253" t="s">
        <v>34</v>
      </c>
      <c r="Y1253" t="s">
        <v>2231</v>
      </c>
      <c r="Z1253" t="s">
        <v>34</v>
      </c>
      <c r="AA1253" t="s">
        <v>1624</v>
      </c>
    </row>
    <row r="1254" spans="1:27" x14ac:dyDescent="0.3">
      <c r="A1254" t="s">
        <v>2232</v>
      </c>
      <c r="B1254">
        <v>4596</v>
      </c>
      <c r="G1254">
        <v>65</v>
      </c>
      <c r="O1254" t="s">
        <v>47</v>
      </c>
      <c r="R1254" t="s">
        <v>51</v>
      </c>
      <c r="S1254" t="s">
        <v>34</v>
      </c>
      <c r="T1254" t="s">
        <v>29</v>
      </c>
      <c r="U1254" t="s">
        <v>29</v>
      </c>
      <c r="V1254" t="s">
        <v>29</v>
      </c>
      <c r="W1254" t="s">
        <v>29</v>
      </c>
      <c r="X1254" t="s">
        <v>29</v>
      </c>
      <c r="Y1254" t="s">
        <v>2233</v>
      </c>
      <c r="Z1254" t="s">
        <v>29</v>
      </c>
      <c r="AA1254" t="s">
        <v>2232</v>
      </c>
    </row>
    <row r="1255" spans="1:27" x14ac:dyDescent="0.3">
      <c r="A1255" t="s">
        <v>1741</v>
      </c>
      <c r="B1255">
        <v>909</v>
      </c>
      <c r="C1255" t="s">
        <v>29</v>
      </c>
      <c r="D1255" t="s">
        <v>29</v>
      </c>
      <c r="E1255" t="s">
        <v>32</v>
      </c>
      <c r="F1255" t="s">
        <v>32</v>
      </c>
      <c r="G1255">
        <v>13</v>
      </c>
      <c r="H1255" t="s">
        <v>29</v>
      </c>
      <c r="I1255" t="s">
        <v>33</v>
      </c>
      <c r="J1255" t="s">
        <v>29</v>
      </c>
      <c r="K1255" t="s">
        <v>29</v>
      </c>
      <c r="L1255" t="s">
        <v>29</v>
      </c>
      <c r="M1255" t="s">
        <v>29</v>
      </c>
      <c r="N1255">
        <v>2</v>
      </c>
      <c r="O1255" t="s">
        <v>75</v>
      </c>
      <c r="P1255">
        <v>89</v>
      </c>
      <c r="Q1255">
        <v>27</v>
      </c>
      <c r="R1255" t="s">
        <v>28</v>
      </c>
      <c r="S1255" t="s">
        <v>29</v>
      </c>
      <c r="T1255" t="s">
        <v>67</v>
      </c>
      <c r="U1255" t="s">
        <v>67</v>
      </c>
      <c r="V1255" t="s">
        <v>67</v>
      </c>
      <c r="W1255" t="s">
        <v>29</v>
      </c>
      <c r="X1255" t="s">
        <v>34</v>
      </c>
      <c r="Y1255" t="s">
        <v>2234</v>
      </c>
      <c r="Z1255" t="s">
        <v>34</v>
      </c>
      <c r="AA1255" t="s">
        <v>1741</v>
      </c>
    </row>
    <row r="1256" spans="1:27" x14ac:dyDescent="0.3">
      <c r="A1256" t="s">
        <v>139</v>
      </c>
      <c r="B1256">
        <v>3592</v>
      </c>
      <c r="C1256" t="s">
        <v>29</v>
      </c>
      <c r="D1256" t="s">
        <v>29</v>
      </c>
      <c r="G1256">
        <v>34</v>
      </c>
      <c r="H1256" t="s">
        <v>29</v>
      </c>
      <c r="I1256" t="s">
        <v>46</v>
      </c>
      <c r="J1256" t="s">
        <v>29</v>
      </c>
      <c r="K1256" t="s">
        <v>29</v>
      </c>
      <c r="L1256" t="s">
        <v>34</v>
      </c>
      <c r="M1256" t="s">
        <v>34</v>
      </c>
      <c r="N1256">
        <v>3</v>
      </c>
      <c r="O1256" t="s">
        <v>132</v>
      </c>
      <c r="P1256">
        <v>15</v>
      </c>
      <c r="Q1256">
        <v>12</v>
      </c>
      <c r="R1256" t="s">
        <v>28</v>
      </c>
      <c r="S1256" t="s">
        <v>29</v>
      </c>
      <c r="T1256" t="s">
        <v>29</v>
      </c>
      <c r="U1256" t="s">
        <v>29</v>
      </c>
      <c r="V1256" t="s">
        <v>34</v>
      </c>
      <c r="W1256" t="s">
        <v>29</v>
      </c>
      <c r="X1256" t="s">
        <v>29</v>
      </c>
      <c r="Y1256" t="s">
        <v>2235</v>
      </c>
      <c r="Z1256" t="s">
        <v>29</v>
      </c>
      <c r="AA1256" t="s">
        <v>139</v>
      </c>
    </row>
    <row r="1257" spans="1:27" x14ac:dyDescent="0.3">
      <c r="A1257" t="s">
        <v>2236</v>
      </c>
      <c r="B1257">
        <v>470</v>
      </c>
      <c r="G1257">
        <v>55</v>
      </c>
      <c r="O1257" t="s">
        <v>39</v>
      </c>
      <c r="R1257" t="s">
        <v>40</v>
      </c>
      <c r="S1257" t="s">
        <v>34</v>
      </c>
      <c r="T1257" t="s">
        <v>34</v>
      </c>
      <c r="U1257" t="s">
        <v>29</v>
      </c>
      <c r="V1257" t="s">
        <v>29</v>
      </c>
      <c r="W1257" t="s">
        <v>29</v>
      </c>
      <c r="X1257" t="s">
        <v>29</v>
      </c>
      <c r="Y1257" t="s">
        <v>2237</v>
      </c>
      <c r="Z1257" t="s">
        <v>29</v>
      </c>
      <c r="AA1257" t="s">
        <v>2236</v>
      </c>
    </row>
    <row r="1258" spans="1:27" x14ac:dyDescent="0.3">
      <c r="A1258" t="s">
        <v>355</v>
      </c>
      <c r="B1258">
        <v>999</v>
      </c>
      <c r="G1258">
        <v>73</v>
      </c>
      <c r="O1258" t="s">
        <v>39</v>
      </c>
      <c r="R1258" t="s">
        <v>51</v>
      </c>
      <c r="S1258" t="s">
        <v>29</v>
      </c>
      <c r="T1258" t="s">
        <v>29</v>
      </c>
      <c r="U1258" t="s">
        <v>29</v>
      </c>
      <c r="V1258" t="s">
        <v>29</v>
      </c>
      <c r="W1258" t="s">
        <v>29</v>
      </c>
      <c r="X1258" t="s">
        <v>34</v>
      </c>
      <c r="Y1258" t="s">
        <v>2238</v>
      </c>
      <c r="Z1258" t="s">
        <v>29</v>
      </c>
      <c r="AA1258" t="s">
        <v>355</v>
      </c>
    </row>
    <row r="1259" spans="1:27" x14ac:dyDescent="0.3">
      <c r="A1259" t="s">
        <v>2239</v>
      </c>
      <c r="B1259">
        <v>203</v>
      </c>
      <c r="G1259">
        <v>36</v>
      </c>
      <c r="O1259" t="s">
        <v>47</v>
      </c>
      <c r="R1259" t="s">
        <v>51</v>
      </c>
      <c r="S1259" t="s">
        <v>29</v>
      </c>
      <c r="T1259" t="s">
        <v>29</v>
      </c>
      <c r="U1259" t="s">
        <v>29</v>
      </c>
      <c r="V1259" t="s">
        <v>29</v>
      </c>
      <c r="W1259" t="s">
        <v>29</v>
      </c>
      <c r="X1259" t="s">
        <v>34</v>
      </c>
      <c r="Y1259" t="s">
        <v>2240</v>
      </c>
      <c r="Z1259" t="s">
        <v>29</v>
      </c>
      <c r="AA1259" t="s">
        <v>2239</v>
      </c>
    </row>
    <row r="1260" spans="1:27" x14ac:dyDescent="0.3">
      <c r="A1260" t="s">
        <v>1188</v>
      </c>
      <c r="B1260">
        <v>917</v>
      </c>
      <c r="C1260" t="s">
        <v>29</v>
      </c>
      <c r="D1260" t="s">
        <v>29</v>
      </c>
      <c r="E1260" t="s">
        <v>55</v>
      </c>
      <c r="G1260">
        <v>78</v>
      </c>
      <c r="H1260" t="s">
        <v>29</v>
      </c>
      <c r="I1260" t="s">
        <v>33</v>
      </c>
      <c r="J1260" t="s">
        <v>29</v>
      </c>
      <c r="K1260" t="s">
        <v>34</v>
      </c>
      <c r="L1260" t="s">
        <v>34</v>
      </c>
      <c r="M1260" t="s">
        <v>34</v>
      </c>
      <c r="N1260">
        <v>3</v>
      </c>
      <c r="O1260" t="s">
        <v>27</v>
      </c>
      <c r="P1260">
        <v>11</v>
      </c>
      <c r="Q1260">
        <v>6</v>
      </c>
      <c r="R1260" t="s">
        <v>40</v>
      </c>
      <c r="S1260" t="s">
        <v>34</v>
      </c>
      <c r="T1260" t="s">
        <v>29</v>
      </c>
      <c r="U1260" t="s">
        <v>29</v>
      </c>
      <c r="V1260" t="s">
        <v>29</v>
      </c>
      <c r="W1260" t="s">
        <v>29</v>
      </c>
      <c r="X1260" t="s">
        <v>29</v>
      </c>
      <c r="Y1260" t="s">
        <v>2241</v>
      </c>
      <c r="Z1260" t="s">
        <v>29</v>
      </c>
      <c r="AA1260" t="s">
        <v>1188</v>
      </c>
    </row>
    <row r="1261" spans="1:27" x14ac:dyDescent="0.3">
      <c r="A1261" t="s">
        <v>1205</v>
      </c>
      <c r="B1261">
        <v>888</v>
      </c>
      <c r="C1261" t="s">
        <v>29</v>
      </c>
      <c r="D1261" t="s">
        <v>29</v>
      </c>
      <c r="E1261" t="s">
        <v>54</v>
      </c>
      <c r="F1261" t="s">
        <v>54</v>
      </c>
      <c r="G1261">
        <v>53</v>
      </c>
      <c r="H1261" t="s">
        <v>34</v>
      </c>
      <c r="I1261" t="s">
        <v>33</v>
      </c>
      <c r="J1261" t="s">
        <v>34</v>
      </c>
      <c r="K1261" t="s">
        <v>34</v>
      </c>
      <c r="L1261" t="s">
        <v>29</v>
      </c>
      <c r="M1261" t="s">
        <v>29</v>
      </c>
      <c r="N1261">
        <v>2</v>
      </c>
      <c r="O1261" t="s">
        <v>132</v>
      </c>
      <c r="P1261">
        <v>100</v>
      </c>
      <c r="Q1261">
        <v>70</v>
      </c>
      <c r="R1261" t="s">
        <v>36</v>
      </c>
      <c r="S1261" t="s">
        <v>29</v>
      </c>
      <c r="T1261" t="s">
        <v>67</v>
      </c>
      <c r="U1261" t="s">
        <v>29</v>
      </c>
      <c r="V1261" t="s">
        <v>67</v>
      </c>
      <c r="W1261" t="s">
        <v>29</v>
      </c>
      <c r="X1261" t="s">
        <v>29</v>
      </c>
      <c r="Y1261" t="s">
        <v>2242</v>
      </c>
      <c r="Z1261" t="s">
        <v>34</v>
      </c>
      <c r="AA1261" t="s">
        <v>1205</v>
      </c>
    </row>
    <row r="1262" spans="1:27" x14ac:dyDescent="0.3">
      <c r="A1262" t="s">
        <v>496</v>
      </c>
      <c r="B1262">
        <v>1457</v>
      </c>
      <c r="C1262" t="s">
        <v>29</v>
      </c>
      <c r="D1262" t="s">
        <v>29</v>
      </c>
      <c r="E1262" t="s">
        <v>54</v>
      </c>
      <c r="F1262" t="s">
        <v>54</v>
      </c>
      <c r="G1262">
        <v>80</v>
      </c>
      <c r="H1262" t="s">
        <v>29</v>
      </c>
      <c r="I1262" t="s">
        <v>33</v>
      </c>
      <c r="J1262" t="s">
        <v>34</v>
      </c>
      <c r="K1262" t="s">
        <v>29</v>
      </c>
      <c r="L1262" t="s">
        <v>29</v>
      </c>
      <c r="M1262" t="s">
        <v>34</v>
      </c>
      <c r="N1262">
        <v>3</v>
      </c>
      <c r="O1262" t="s">
        <v>47</v>
      </c>
      <c r="P1262">
        <v>10</v>
      </c>
      <c r="Q1262">
        <v>7</v>
      </c>
      <c r="R1262" t="s">
        <v>40</v>
      </c>
      <c r="S1262" t="s">
        <v>34</v>
      </c>
      <c r="T1262" t="s">
        <v>29</v>
      </c>
      <c r="U1262" t="s">
        <v>29</v>
      </c>
      <c r="V1262" t="s">
        <v>29</v>
      </c>
      <c r="W1262" t="s">
        <v>29</v>
      </c>
      <c r="X1262" t="s">
        <v>34</v>
      </c>
      <c r="Y1262" t="s">
        <v>2243</v>
      </c>
      <c r="Z1262" t="s">
        <v>34</v>
      </c>
      <c r="AA1262" t="s">
        <v>496</v>
      </c>
    </row>
    <row r="1263" spans="1:27" x14ac:dyDescent="0.3">
      <c r="A1263" t="s">
        <v>753</v>
      </c>
      <c r="B1263">
        <v>274</v>
      </c>
      <c r="C1263" t="s">
        <v>29</v>
      </c>
      <c r="D1263" t="s">
        <v>29</v>
      </c>
      <c r="E1263" t="s">
        <v>54</v>
      </c>
      <c r="F1263" t="s">
        <v>54</v>
      </c>
      <c r="G1263">
        <v>51</v>
      </c>
      <c r="H1263" t="s">
        <v>29</v>
      </c>
      <c r="I1263" t="s">
        <v>33</v>
      </c>
      <c r="J1263" t="s">
        <v>29</v>
      </c>
      <c r="K1263" t="s">
        <v>34</v>
      </c>
      <c r="L1263" t="s">
        <v>34</v>
      </c>
      <c r="M1263" t="s">
        <v>34</v>
      </c>
      <c r="N1263">
        <v>1</v>
      </c>
      <c r="O1263" t="s">
        <v>50</v>
      </c>
      <c r="P1263">
        <v>11</v>
      </c>
      <c r="Q1263">
        <v>6</v>
      </c>
      <c r="R1263" t="s">
        <v>36</v>
      </c>
      <c r="S1263" t="s">
        <v>29</v>
      </c>
      <c r="T1263" t="s">
        <v>29</v>
      </c>
      <c r="U1263" t="s">
        <v>29</v>
      </c>
      <c r="V1263" t="s">
        <v>29</v>
      </c>
      <c r="W1263" t="s">
        <v>29</v>
      </c>
      <c r="X1263" t="s">
        <v>34</v>
      </c>
      <c r="Y1263" t="s">
        <v>2244</v>
      </c>
      <c r="Z1263" t="s">
        <v>34</v>
      </c>
      <c r="AA1263" t="s">
        <v>753</v>
      </c>
    </row>
    <row r="1264" spans="1:27" x14ac:dyDescent="0.3">
      <c r="A1264" t="s">
        <v>625</v>
      </c>
      <c r="B1264">
        <v>361</v>
      </c>
      <c r="C1264" t="s">
        <v>29</v>
      </c>
      <c r="D1264" t="s">
        <v>34</v>
      </c>
      <c r="G1264">
        <v>65</v>
      </c>
      <c r="H1264" t="s">
        <v>29</v>
      </c>
      <c r="I1264" t="s">
        <v>46</v>
      </c>
      <c r="J1264" t="s">
        <v>29</v>
      </c>
      <c r="K1264" t="s">
        <v>29</v>
      </c>
      <c r="L1264" t="s">
        <v>34</v>
      </c>
      <c r="M1264" t="s">
        <v>34</v>
      </c>
      <c r="N1264">
        <v>4</v>
      </c>
      <c r="O1264" t="s">
        <v>39</v>
      </c>
      <c r="P1264">
        <v>8</v>
      </c>
      <c r="Q1264">
        <v>6</v>
      </c>
      <c r="R1264" t="s">
        <v>51</v>
      </c>
      <c r="S1264" t="s">
        <v>29</v>
      </c>
      <c r="T1264" t="s">
        <v>34</v>
      </c>
      <c r="U1264" t="s">
        <v>29</v>
      </c>
      <c r="V1264" t="s">
        <v>29</v>
      </c>
      <c r="W1264" t="s">
        <v>29</v>
      </c>
      <c r="X1264" t="s">
        <v>34</v>
      </c>
      <c r="Y1264" t="s">
        <v>2245</v>
      </c>
      <c r="Z1264" t="s">
        <v>29</v>
      </c>
      <c r="AA1264" t="s">
        <v>625</v>
      </c>
    </row>
    <row r="1265" spans="1:27" x14ac:dyDescent="0.3">
      <c r="A1265" t="s">
        <v>357</v>
      </c>
      <c r="B1265">
        <v>1437</v>
      </c>
      <c r="C1265" t="s">
        <v>29</v>
      </c>
      <c r="D1265" t="s">
        <v>29</v>
      </c>
      <c r="E1265" t="s">
        <v>55</v>
      </c>
      <c r="F1265" t="s">
        <v>55</v>
      </c>
      <c r="G1265">
        <v>72</v>
      </c>
      <c r="H1265" t="s">
        <v>29</v>
      </c>
      <c r="I1265" t="s">
        <v>46</v>
      </c>
      <c r="J1265" t="s">
        <v>29</v>
      </c>
      <c r="K1265" t="s">
        <v>29</v>
      </c>
      <c r="L1265" t="s">
        <v>34</v>
      </c>
      <c r="M1265" t="s">
        <v>34</v>
      </c>
      <c r="N1265">
        <v>2</v>
      </c>
      <c r="O1265" t="s">
        <v>50</v>
      </c>
      <c r="P1265">
        <v>15</v>
      </c>
      <c r="Q1265">
        <v>15</v>
      </c>
      <c r="R1265" t="s">
        <v>36</v>
      </c>
      <c r="S1265" t="s">
        <v>34</v>
      </c>
      <c r="T1265" t="s">
        <v>34</v>
      </c>
      <c r="U1265" t="s">
        <v>34</v>
      </c>
      <c r="V1265" t="s">
        <v>29</v>
      </c>
      <c r="W1265" t="s">
        <v>34</v>
      </c>
      <c r="X1265" t="s">
        <v>34</v>
      </c>
      <c r="Y1265" t="s">
        <v>2246</v>
      </c>
      <c r="Z1265" t="s">
        <v>34</v>
      </c>
      <c r="AA1265" t="s">
        <v>357</v>
      </c>
    </row>
    <row r="1266" spans="1:27" x14ac:dyDescent="0.3">
      <c r="A1266" t="s">
        <v>2247</v>
      </c>
      <c r="B1266">
        <v>1167</v>
      </c>
      <c r="C1266" t="s">
        <v>29</v>
      </c>
      <c r="D1266" t="s">
        <v>29</v>
      </c>
      <c r="E1266" t="s">
        <v>67</v>
      </c>
      <c r="F1266" t="s">
        <v>67</v>
      </c>
      <c r="G1266">
        <v>16</v>
      </c>
      <c r="H1266" t="s">
        <v>29</v>
      </c>
      <c r="I1266" t="s">
        <v>33</v>
      </c>
      <c r="J1266" t="s">
        <v>29</v>
      </c>
      <c r="K1266" t="s">
        <v>29</v>
      </c>
      <c r="L1266" t="s">
        <v>34</v>
      </c>
      <c r="M1266" t="s">
        <v>34</v>
      </c>
      <c r="N1266">
        <v>2</v>
      </c>
      <c r="O1266" t="s">
        <v>50</v>
      </c>
      <c r="P1266">
        <v>5</v>
      </c>
      <c r="Q1266">
        <v>4</v>
      </c>
      <c r="R1266" t="s">
        <v>28</v>
      </c>
      <c r="S1266" t="s">
        <v>29</v>
      </c>
      <c r="T1266" t="s">
        <v>67</v>
      </c>
      <c r="U1266" t="s">
        <v>29</v>
      </c>
      <c r="V1266" t="s">
        <v>67</v>
      </c>
      <c r="W1266" t="s">
        <v>29</v>
      </c>
      <c r="X1266" t="s">
        <v>34</v>
      </c>
      <c r="Y1266" t="s">
        <v>2248</v>
      </c>
      <c r="Z1266" t="s">
        <v>34</v>
      </c>
      <c r="AA1266" t="s">
        <v>2247</v>
      </c>
    </row>
    <row r="1267" spans="1:27" x14ac:dyDescent="0.3">
      <c r="A1267" t="s">
        <v>1701</v>
      </c>
      <c r="B1267">
        <v>1207</v>
      </c>
      <c r="G1267">
        <v>62</v>
      </c>
      <c r="O1267" t="s">
        <v>47</v>
      </c>
      <c r="R1267" t="s">
        <v>51</v>
      </c>
      <c r="S1267" t="s">
        <v>34</v>
      </c>
      <c r="T1267" t="s">
        <v>29</v>
      </c>
      <c r="U1267" t="s">
        <v>29</v>
      </c>
      <c r="V1267" t="s">
        <v>29</v>
      </c>
      <c r="W1267" t="s">
        <v>29</v>
      </c>
      <c r="X1267" t="s">
        <v>34</v>
      </c>
      <c r="Y1267" t="s">
        <v>2249</v>
      </c>
      <c r="Z1267" t="s">
        <v>29</v>
      </c>
      <c r="AA1267" t="s">
        <v>1701</v>
      </c>
    </row>
    <row r="1268" spans="1:27" x14ac:dyDescent="0.3">
      <c r="A1268" t="s">
        <v>2250</v>
      </c>
      <c r="B1268">
        <v>1858</v>
      </c>
      <c r="C1268" t="s">
        <v>29</v>
      </c>
      <c r="D1268" t="s">
        <v>29</v>
      </c>
      <c r="E1268" t="s">
        <v>32</v>
      </c>
      <c r="F1268" t="s">
        <v>32</v>
      </c>
      <c r="G1268">
        <v>78</v>
      </c>
      <c r="H1268" t="s">
        <v>29</v>
      </c>
      <c r="I1268" t="s">
        <v>33</v>
      </c>
      <c r="J1268" t="s">
        <v>34</v>
      </c>
      <c r="K1268" t="s">
        <v>29</v>
      </c>
      <c r="L1268" t="s">
        <v>34</v>
      </c>
      <c r="M1268" t="s">
        <v>29</v>
      </c>
      <c r="N1268">
        <v>3</v>
      </c>
      <c r="O1268" t="s">
        <v>39</v>
      </c>
      <c r="P1268">
        <v>7</v>
      </c>
      <c r="Q1268">
        <v>5</v>
      </c>
      <c r="R1268" t="s">
        <v>36</v>
      </c>
      <c r="S1268" t="s">
        <v>34</v>
      </c>
      <c r="T1268" t="s">
        <v>29</v>
      </c>
      <c r="U1268" t="s">
        <v>29</v>
      </c>
      <c r="V1268" t="s">
        <v>29</v>
      </c>
      <c r="W1268" t="s">
        <v>34</v>
      </c>
      <c r="X1268" t="s">
        <v>34</v>
      </c>
      <c r="Y1268" t="s">
        <v>2251</v>
      </c>
      <c r="Z1268" t="s">
        <v>34</v>
      </c>
      <c r="AA1268" t="s">
        <v>2250</v>
      </c>
    </row>
    <row r="1269" spans="1:27" x14ac:dyDescent="0.3">
      <c r="A1269" t="s">
        <v>2064</v>
      </c>
      <c r="B1269">
        <v>4225</v>
      </c>
      <c r="G1269">
        <v>73</v>
      </c>
      <c r="O1269" t="s">
        <v>43</v>
      </c>
      <c r="R1269" t="s">
        <v>40</v>
      </c>
      <c r="S1269" t="s">
        <v>34</v>
      </c>
      <c r="T1269" t="s">
        <v>29</v>
      </c>
      <c r="U1269" t="s">
        <v>29</v>
      </c>
      <c r="V1269" t="s">
        <v>29</v>
      </c>
      <c r="W1269" t="s">
        <v>29</v>
      </c>
      <c r="X1269" t="s">
        <v>29</v>
      </c>
      <c r="Y1269" t="s">
        <v>2252</v>
      </c>
      <c r="Z1269" t="s">
        <v>29</v>
      </c>
      <c r="AA1269" t="s">
        <v>2064</v>
      </c>
    </row>
    <row r="1270" spans="1:27" x14ac:dyDescent="0.3">
      <c r="A1270" t="s">
        <v>2253</v>
      </c>
      <c r="B1270">
        <v>1798</v>
      </c>
      <c r="C1270" t="s">
        <v>29</v>
      </c>
      <c r="D1270" t="s">
        <v>34</v>
      </c>
      <c r="E1270" t="s">
        <v>32</v>
      </c>
      <c r="F1270" t="s">
        <v>32</v>
      </c>
      <c r="G1270">
        <v>55</v>
      </c>
      <c r="H1270" t="s">
        <v>34</v>
      </c>
      <c r="I1270" t="s">
        <v>46</v>
      </c>
      <c r="J1270" t="s">
        <v>34</v>
      </c>
      <c r="K1270" t="s">
        <v>29</v>
      </c>
      <c r="L1270" t="s">
        <v>34</v>
      </c>
      <c r="M1270" t="s">
        <v>34</v>
      </c>
      <c r="N1270">
        <v>3</v>
      </c>
      <c r="O1270" t="s">
        <v>132</v>
      </c>
      <c r="P1270">
        <v>15</v>
      </c>
      <c r="Q1270">
        <v>13</v>
      </c>
      <c r="R1270" t="s">
        <v>36</v>
      </c>
      <c r="S1270" t="s">
        <v>29</v>
      </c>
      <c r="T1270" t="s">
        <v>67</v>
      </c>
      <c r="U1270" t="s">
        <v>29</v>
      </c>
      <c r="V1270" t="s">
        <v>67</v>
      </c>
      <c r="W1270" t="s">
        <v>29</v>
      </c>
      <c r="X1270" t="s">
        <v>34</v>
      </c>
      <c r="Y1270" t="s">
        <v>2254</v>
      </c>
      <c r="Z1270" t="s">
        <v>34</v>
      </c>
      <c r="AA1270" t="s">
        <v>2253</v>
      </c>
    </row>
    <row r="1271" spans="1:27" x14ac:dyDescent="0.3">
      <c r="A1271" t="s">
        <v>483</v>
      </c>
      <c r="B1271">
        <v>1492</v>
      </c>
      <c r="C1271" t="s">
        <v>29</v>
      </c>
      <c r="D1271" t="s">
        <v>29</v>
      </c>
      <c r="E1271" t="s">
        <v>54</v>
      </c>
      <c r="F1271" t="s">
        <v>54</v>
      </c>
      <c r="G1271">
        <v>71</v>
      </c>
      <c r="H1271" t="s">
        <v>29</v>
      </c>
      <c r="I1271" t="s">
        <v>46</v>
      </c>
      <c r="J1271" t="s">
        <v>34</v>
      </c>
      <c r="K1271" t="s">
        <v>34</v>
      </c>
      <c r="L1271" t="s">
        <v>29</v>
      </c>
      <c r="M1271" t="s">
        <v>34</v>
      </c>
      <c r="N1271">
        <v>3</v>
      </c>
      <c r="O1271" t="s">
        <v>50</v>
      </c>
      <c r="P1271">
        <v>10</v>
      </c>
      <c r="Q1271">
        <v>10</v>
      </c>
      <c r="R1271" t="s">
        <v>36</v>
      </c>
      <c r="S1271" t="s">
        <v>34</v>
      </c>
      <c r="T1271" t="s">
        <v>67</v>
      </c>
      <c r="U1271" t="s">
        <v>34</v>
      </c>
      <c r="V1271" t="s">
        <v>67</v>
      </c>
      <c r="W1271" t="s">
        <v>34</v>
      </c>
      <c r="X1271" t="s">
        <v>34</v>
      </c>
      <c r="Y1271" t="s">
        <v>2255</v>
      </c>
      <c r="Z1271" t="s">
        <v>34</v>
      </c>
      <c r="AA1271" t="s">
        <v>483</v>
      </c>
    </row>
    <row r="1272" spans="1:27" x14ac:dyDescent="0.3">
      <c r="A1272" t="s">
        <v>2256</v>
      </c>
      <c r="B1272">
        <v>1452</v>
      </c>
      <c r="C1272" t="s">
        <v>29</v>
      </c>
      <c r="D1272" t="s">
        <v>29</v>
      </c>
      <c r="E1272" t="s">
        <v>54</v>
      </c>
      <c r="F1272" t="s">
        <v>54</v>
      </c>
      <c r="G1272">
        <v>78</v>
      </c>
      <c r="H1272" t="s">
        <v>34</v>
      </c>
      <c r="I1272" t="s">
        <v>46</v>
      </c>
      <c r="J1272" t="s">
        <v>34</v>
      </c>
      <c r="K1272" t="s">
        <v>29</v>
      </c>
      <c r="L1272" t="s">
        <v>34</v>
      </c>
      <c r="M1272" t="s">
        <v>34</v>
      </c>
      <c r="N1272">
        <v>2</v>
      </c>
      <c r="O1272" t="s">
        <v>35</v>
      </c>
      <c r="P1272">
        <v>14</v>
      </c>
      <c r="Q1272">
        <v>11</v>
      </c>
      <c r="R1272" t="s">
        <v>36</v>
      </c>
      <c r="S1272" t="s">
        <v>34</v>
      </c>
      <c r="T1272" t="s">
        <v>67</v>
      </c>
      <c r="U1272" t="s">
        <v>29</v>
      </c>
      <c r="V1272" t="s">
        <v>67</v>
      </c>
      <c r="W1272" t="s">
        <v>29</v>
      </c>
      <c r="X1272" t="s">
        <v>34</v>
      </c>
      <c r="Y1272" t="s">
        <v>2257</v>
      </c>
      <c r="Z1272" t="s">
        <v>34</v>
      </c>
      <c r="AA1272" t="s">
        <v>2256</v>
      </c>
    </row>
    <row r="1273" spans="1:27" x14ac:dyDescent="0.3">
      <c r="A1273" t="s">
        <v>2258</v>
      </c>
      <c r="B1273">
        <v>1672</v>
      </c>
      <c r="C1273" t="s">
        <v>29</v>
      </c>
      <c r="D1273" t="s">
        <v>29</v>
      </c>
      <c r="E1273" t="s">
        <v>32</v>
      </c>
      <c r="F1273" t="s">
        <v>32</v>
      </c>
      <c r="G1273">
        <v>84</v>
      </c>
      <c r="H1273" t="s">
        <v>29</v>
      </c>
      <c r="I1273" t="s">
        <v>33</v>
      </c>
      <c r="J1273" t="s">
        <v>29</v>
      </c>
      <c r="K1273" t="s">
        <v>29</v>
      </c>
      <c r="L1273" t="s">
        <v>29</v>
      </c>
      <c r="M1273" t="s">
        <v>34</v>
      </c>
      <c r="N1273">
        <v>2</v>
      </c>
      <c r="O1273" t="s">
        <v>66</v>
      </c>
      <c r="P1273">
        <v>7</v>
      </c>
      <c r="Q1273">
        <v>6</v>
      </c>
      <c r="R1273" t="s">
        <v>81</v>
      </c>
      <c r="S1273" t="s">
        <v>29</v>
      </c>
      <c r="T1273" t="s">
        <v>29</v>
      </c>
      <c r="U1273" t="s">
        <v>29</v>
      </c>
      <c r="V1273" t="s">
        <v>29</v>
      </c>
      <c r="W1273" t="s">
        <v>29</v>
      </c>
      <c r="X1273" t="s">
        <v>34</v>
      </c>
      <c r="Y1273" t="s">
        <v>2259</v>
      </c>
      <c r="Z1273" t="s">
        <v>34</v>
      </c>
      <c r="AA1273" t="s">
        <v>2258</v>
      </c>
    </row>
    <row r="1274" spans="1:27" x14ac:dyDescent="0.3">
      <c r="A1274" t="s">
        <v>2260</v>
      </c>
      <c r="B1274">
        <v>1697</v>
      </c>
      <c r="C1274" t="s">
        <v>29</v>
      </c>
      <c r="D1274" t="s">
        <v>29</v>
      </c>
      <c r="E1274" t="s">
        <v>67</v>
      </c>
      <c r="F1274" t="s">
        <v>67</v>
      </c>
      <c r="G1274">
        <v>67</v>
      </c>
      <c r="H1274" t="s">
        <v>34</v>
      </c>
      <c r="I1274" t="s">
        <v>46</v>
      </c>
      <c r="J1274" t="s">
        <v>29</v>
      </c>
      <c r="K1274" t="s">
        <v>29</v>
      </c>
      <c r="L1274" t="s">
        <v>34</v>
      </c>
      <c r="M1274" t="s">
        <v>29</v>
      </c>
      <c r="N1274">
        <v>5</v>
      </c>
      <c r="O1274" t="s">
        <v>50</v>
      </c>
      <c r="P1274">
        <v>5</v>
      </c>
      <c r="Q1274">
        <v>4</v>
      </c>
      <c r="R1274" t="s">
        <v>51</v>
      </c>
      <c r="S1274" t="s">
        <v>29</v>
      </c>
      <c r="T1274" t="s">
        <v>67</v>
      </c>
      <c r="U1274" t="s">
        <v>29</v>
      </c>
      <c r="V1274" t="s">
        <v>67</v>
      </c>
      <c r="W1274" t="s">
        <v>29</v>
      </c>
      <c r="X1274" t="s">
        <v>34</v>
      </c>
      <c r="Y1274" t="s">
        <v>2261</v>
      </c>
      <c r="Z1274" t="s">
        <v>34</v>
      </c>
      <c r="AA1274" t="s">
        <v>2260</v>
      </c>
    </row>
    <row r="1275" spans="1:27" x14ac:dyDescent="0.3">
      <c r="A1275" t="s">
        <v>2262</v>
      </c>
      <c r="B1275">
        <v>728</v>
      </c>
      <c r="C1275" t="s">
        <v>29</v>
      </c>
      <c r="D1275" t="s">
        <v>34</v>
      </c>
      <c r="E1275" t="s">
        <v>54</v>
      </c>
      <c r="F1275" t="s">
        <v>54</v>
      </c>
      <c r="G1275">
        <v>54</v>
      </c>
      <c r="H1275" t="s">
        <v>34</v>
      </c>
      <c r="I1275" t="s">
        <v>46</v>
      </c>
      <c r="J1275" t="s">
        <v>34</v>
      </c>
      <c r="K1275" t="s">
        <v>34</v>
      </c>
      <c r="L1275" t="s">
        <v>34</v>
      </c>
      <c r="M1275" t="s">
        <v>34</v>
      </c>
      <c r="N1275">
        <v>3</v>
      </c>
      <c r="O1275" t="s">
        <v>39</v>
      </c>
      <c r="P1275">
        <v>4</v>
      </c>
      <c r="Q1275">
        <v>3</v>
      </c>
      <c r="R1275" t="s">
        <v>36</v>
      </c>
      <c r="S1275" t="s">
        <v>34</v>
      </c>
      <c r="T1275" t="s">
        <v>34</v>
      </c>
      <c r="U1275" t="s">
        <v>29</v>
      </c>
      <c r="V1275" t="s">
        <v>29</v>
      </c>
      <c r="W1275" t="s">
        <v>34</v>
      </c>
      <c r="X1275" t="s">
        <v>34</v>
      </c>
      <c r="Y1275" t="s">
        <v>2263</v>
      </c>
      <c r="Z1275" t="s">
        <v>34</v>
      </c>
      <c r="AA1275" t="s">
        <v>2262</v>
      </c>
    </row>
    <row r="1276" spans="1:27" x14ac:dyDescent="0.3">
      <c r="A1276" t="s">
        <v>2264</v>
      </c>
      <c r="B1276">
        <v>803</v>
      </c>
      <c r="C1276" t="s">
        <v>29</v>
      </c>
      <c r="D1276" t="s">
        <v>29</v>
      </c>
      <c r="E1276" t="s">
        <v>32</v>
      </c>
      <c r="F1276" t="s">
        <v>32</v>
      </c>
      <c r="G1276">
        <v>45</v>
      </c>
      <c r="H1276" t="s">
        <v>29</v>
      </c>
      <c r="I1276" t="s">
        <v>33</v>
      </c>
      <c r="J1276" t="s">
        <v>34</v>
      </c>
      <c r="K1276" t="s">
        <v>34</v>
      </c>
      <c r="L1276" t="s">
        <v>34</v>
      </c>
      <c r="M1276" t="s">
        <v>34</v>
      </c>
      <c r="N1276">
        <v>2</v>
      </c>
      <c r="O1276" t="s">
        <v>50</v>
      </c>
      <c r="P1276">
        <v>8</v>
      </c>
      <c r="Q1276">
        <v>5</v>
      </c>
      <c r="R1276" t="s">
        <v>36</v>
      </c>
      <c r="S1276" t="s">
        <v>29</v>
      </c>
      <c r="T1276" t="s">
        <v>67</v>
      </c>
      <c r="U1276" t="s">
        <v>29</v>
      </c>
      <c r="V1276" t="s">
        <v>67</v>
      </c>
      <c r="W1276" t="s">
        <v>29</v>
      </c>
      <c r="X1276" t="s">
        <v>34</v>
      </c>
      <c r="Y1276" t="s">
        <v>2265</v>
      </c>
      <c r="Z1276" t="s">
        <v>34</v>
      </c>
      <c r="AA1276" t="s">
        <v>2264</v>
      </c>
    </row>
    <row r="1277" spans="1:27" x14ac:dyDescent="0.3">
      <c r="A1277" t="s">
        <v>2266</v>
      </c>
      <c r="B1277">
        <v>641</v>
      </c>
      <c r="G1277">
        <v>43</v>
      </c>
      <c r="O1277" t="s">
        <v>50</v>
      </c>
      <c r="R1277" t="s">
        <v>28</v>
      </c>
      <c r="S1277" t="s">
        <v>29</v>
      </c>
      <c r="T1277" t="s">
        <v>34</v>
      </c>
      <c r="U1277" t="s">
        <v>29</v>
      </c>
      <c r="V1277" t="s">
        <v>29</v>
      </c>
      <c r="W1277" t="s">
        <v>29</v>
      </c>
      <c r="X1277" t="s">
        <v>34</v>
      </c>
      <c r="Y1277" t="s">
        <v>2267</v>
      </c>
      <c r="Z1277" t="s">
        <v>29</v>
      </c>
      <c r="AA1277" t="s">
        <v>2266</v>
      </c>
    </row>
    <row r="1278" spans="1:27" x14ac:dyDescent="0.3">
      <c r="A1278" t="s">
        <v>2268</v>
      </c>
      <c r="B1278">
        <v>433</v>
      </c>
      <c r="C1278" t="s">
        <v>29</v>
      </c>
      <c r="D1278" t="s">
        <v>34</v>
      </c>
      <c r="E1278" t="s">
        <v>32</v>
      </c>
      <c r="F1278" t="s">
        <v>32</v>
      </c>
      <c r="G1278">
        <v>55</v>
      </c>
      <c r="H1278" t="s">
        <v>34</v>
      </c>
      <c r="I1278" t="s">
        <v>46</v>
      </c>
      <c r="J1278" t="s">
        <v>29</v>
      </c>
      <c r="K1278" t="s">
        <v>29</v>
      </c>
      <c r="L1278" t="s">
        <v>29</v>
      </c>
      <c r="M1278" t="s">
        <v>29</v>
      </c>
      <c r="N1278">
        <v>2</v>
      </c>
      <c r="O1278" t="s">
        <v>35</v>
      </c>
      <c r="P1278">
        <v>6</v>
      </c>
      <c r="Q1278">
        <v>5</v>
      </c>
      <c r="R1278" t="s">
        <v>36</v>
      </c>
      <c r="S1278" t="s">
        <v>34</v>
      </c>
      <c r="T1278" t="s">
        <v>34</v>
      </c>
      <c r="U1278" t="s">
        <v>34</v>
      </c>
      <c r="V1278" t="s">
        <v>29</v>
      </c>
      <c r="W1278" t="s">
        <v>34</v>
      </c>
      <c r="X1278" t="s">
        <v>34</v>
      </c>
      <c r="Y1278" t="s">
        <v>2269</v>
      </c>
      <c r="Z1278" t="s">
        <v>34</v>
      </c>
      <c r="AA1278" t="s">
        <v>2268</v>
      </c>
    </row>
    <row r="1279" spans="1:27" x14ac:dyDescent="0.3">
      <c r="A1279" t="s">
        <v>2270</v>
      </c>
      <c r="B1279">
        <v>241</v>
      </c>
      <c r="C1279" t="s">
        <v>29</v>
      </c>
      <c r="D1279" t="s">
        <v>29</v>
      </c>
      <c r="E1279" t="s">
        <v>54</v>
      </c>
      <c r="F1279" t="s">
        <v>80</v>
      </c>
      <c r="G1279">
        <v>81</v>
      </c>
      <c r="H1279" t="s">
        <v>34</v>
      </c>
      <c r="I1279" t="s">
        <v>46</v>
      </c>
      <c r="J1279" t="s">
        <v>34</v>
      </c>
      <c r="K1279" t="s">
        <v>34</v>
      </c>
      <c r="L1279" t="s">
        <v>29</v>
      </c>
      <c r="M1279" t="s">
        <v>29</v>
      </c>
      <c r="N1279">
        <v>2</v>
      </c>
      <c r="O1279" t="s">
        <v>50</v>
      </c>
      <c r="P1279">
        <v>22</v>
      </c>
      <c r="Q1279">
        <v>6</v>
      </c>
      <c r="R1279" t="s">
        <v>36</v>
      </c>
      <c r="S1279" t="s">
        <v>34</v>
      </c>
      <c r="T1279" t="s">
        <v>34</v>
      </c>
      <c r="U1279" t="s">
        <v>29</v>
      </c>
      <c r="V1279" t="s">
        <v>29</v>
      </c>
      <c r="W1279" t="s">
        <v>29</v>
      </c>
      <c r="X1279" t="s">
        <v>34</v>
      </c>
      <c r="Y1279" t="s">
        <v>2271</v>
      </c>
      <c r="Z1279" t="s">
        <v>34</v>
      </c>
      <c r="AA1279" t="s">
        <v>2270</v>
      </c>
    </row>
    <row r="1280" spans="1:27" x14ac:dyDescent="0.3">
      <c r="A1280" t="s">
        <v>2272</v>
      </c>
      <c r="B1280">
        <v>555</v>
      </c>
      <c r="G1280">
        <v>32</v>
      </c>
      <c r="O1280" t="s">
        <v>132</v>
      </c>
      <c r="R1280" t="s">
        <v>28</v>
      </c>
      <c r="S1280" t="s">
        <v>34</v>
      </c>
      <c r="T1280" t="s">
        <v>34</v>
      </c>
      <c r="U1280" t="s">
        <v>29</v>
      </c>
      <c r="V1280" t="s">
        <v>29</v>
      </c>
      <c r="W1280" t="s">
        <v>34</v>
      </c>
      <c r="X1280" t="s">
        <v>34</v>
      </c>
      <c r="Y1280" t="s">
        <v>2273</v>
      </c>
      <c r="Z1280" t="s">
        <v>29</v>
      </c>
      <c r="AA1280" t="s">
        <v>2272</v>
      </c>
    </row>
    <row r="1281" spans="1:27" x14ac:dyDescent="0.3">
      <c r="A1281" t="s">
        <v>2274</v>
      </c>
      <c r="B1281">
        <v>1249</v>
      </c>
      <c r="C1281" t="s">
        <v>29</v>
      </c>
      <c r="D1281" t="s">
        <v>29</v>
      </c>
      <c r="E1281" t="s">
        <v>135</v>
      </c>
      <c r="F1281" t="s">
        <v>54</v>
      </c>
      <c r="G1281">
        <v>42</v>
      </c>
      <c r="H1281" t="s">
        <v>34</v>
      </c>
      <c r="I1281" t="s">
        <v>33</v>
      </c>
      <c r="J1281" t="s">
        <v>34</v>
      </c>
      <c r="K1281" t="s">
        <v>34</v>
      </c>
      <c r="L1281" t="s">
        <v>34</v>
      </c>
      <c r="M1281" t="s">
        <v>34</v>
      </c>
      <c r="N1281">
        <v>3</v>
      </c>
      <c r="O1281" t="s">
        <v>66</v>
      </c>
      <c r="P1281">
        <v>11</v>
      </c>
      <c r="Q1281">
        <v>9</v>
      </c>
      <c r="R1281" t="s">
        <v>36</v>
      </c>
      <c r="S1281" t="s">
        <v>34</v>
      </c>
      <c r="T1281" t="s">
        <v>34</v>
      </c>
      <c r="U1281" t="s">
        <v>29</v>
      </c>
      <c r="V1281" t="s">
        <v>34</v>
      </c>
      <c r="W1281" t="s">
        <v>29</v>
      </c>
      <c r="X1281" t="s">
        <v>34</v>
      </c>
      <c r="Y1281" t="s">
        <v>2275</v>
      </c>
      <c r="Z1281" t="s">
        <v>34</v>
      </c>
      <c r="AA1281" t="s">
        <v>2274</v>
      </c>
    </row>
    <row r="1282" spans="1:27" x14ac:dyDescent="0.3">
      <c r="A1282" t="s">
        <v>2276</v>
      </c>
      <c r="B1282">
        <v>1436</v>
      </c>
      <c r="C1282" t="s">
        <v>29</v>
      </c>
      <c r="D1282" t="s">
        <v>34</v>
      </c>
      <c r="E1282" t="s">
        <v>135</v>
      </c>
      <c r="F1282" t="s">
        <v>55</v>
      </c>
      <c r="G1282">
        <v>61</v>
      </c>
      <c r="H1282" t="s">
        <v>29</v>
      </c>
      <c r="I1282" t="s">
        <v>33</v>
      </c>
      <c r="J1282" t="s">
        <v>29</v>
      </c>
      <c r="K1282" t="s">
        <v>34</v>
      </c>
      <c r="L1282" t="s">
        <v>34</v>
      </c>
      <c r="M1282" t="s">
        <v>34</v>
      </c>
      <c r="N1282">
        <v>3</v>
      </c>
      <c r="O1282" t="s">
        <v>47</v>
      </c>
      <c r="P1282">
        <v>7</v>
      </c>
      <c r="Q1282">
        <v>5</v>
      </c>
      <c r="R1282" t="s">
        <v>36</v>
      </c>
      <c r="S1282" t="s">
        <v>34</v>
      </c>
      <c r="T1282" t="s">
        <v>67</v>
      </c>
      <c r="U1282" t="s">
        <v>29</v>
      </c>
      <c r="V1282" t="s">
        <v>67</v>
      </c>
      <c r="W1282" t="s">
        <v>34</v>
      </c>
      <c r="X1282" t="s">
        <v>34</v>
      </c>
      <c r="Y1282" t="s">
        <v>2277</v>
      </c>
      <c r="Z1282" t="s">
        <v>34</v>
      </c>
      <c r="AA1282" t="s">
        <v>2276</v>
      </c>
    </row>
    <row r="1283" spans="1:27" x14ac:dyDescent="0.3">
      <c r="A1283" t="s">
        <v>2278</v>
      </c>
      <c r="B1283">
        <v>1283</v>
      </c>
      <c r="G1283">
        <v>39</v>
      </c>
      <c r="O1283" t="s">
        <v>47</v>
      </c>
      <c r="R1283" t="s">
        <v>40</v>
      </c>
      <c r="S1283" t="s">
        <v>34</v>
      </c>
      <c r="T1283" t="s">
        <v>34</v>
      </c>
      <c r="U1283" t="s">
        <v>29</v>
      </c>
      <c r="V1283" t="s">
        <v>29</v>
      </c>
      <c r="W1283" t="s">
        <v>34</v>
      </c>
      <c r="X1283" t="s">
        <v>29</v>
      </c>
      <c r="Y1283" t="s">
        <v>2279</v>
      </c>
      <c r="Z1283" t="s">
        <v>29</v>
      </c>
      <c r="AA1283" t="s">
        <v>2278</v>
      </c>
    </row>
    <row r="1284" spans="1:27" x14ac:dyDescent="0.3">
      <c r="A1284" t="s">
        <v>1518</v>
      </c>
      <c r="B1284">
        <v>3077</v>
      </c>
      <c r="G1284">
        <v>36</v>
      </c>
      <c r="O1284" t="s">
        <v>50</v>
      </c>
      <c r="R1284" t="s">
        <v>28</v>
      </c>
      <c r="S1284" t="s">
        <v>29</v>
      </c>
      <c r="T1284" t="s">
        <v>34</v>
      </c>
      <c r="U1284" t="s">
        <v>29</v>
      </c>
      <c r="V1284" t="s">
        <v>29</v>
      </c>
      <c r="W1284" t="s">
        <v>29</v>
      </c>
      <c r="X1284" t="s">
        <v>34</v>
      </c>
      <c r="Y1284" t="s">
        <v>2280</v>
      </c>
      <c r="Z1284" t="s">
        <v>29</v>
      </c>
      <c r="AA1284" t="s">
        <v>1518</v>
      </c>
    </row>
    <row r="1285" spans="1:27" x14ac:dyDescent="0.3">
      <c r="A1285" t="s">
        <v>2281</v>
      </c>
      <c r="B1285">
        <v>1265</v>
      </c>
      <c r="C1285" t="s">
        <v>29</v>
      </c>
      <c r="D1285" t="s">
        <v>29</v>
      </c>
      <c r="E1285" t="s">
        <v>80</v>
      </c>
      <c r="F1285" t="s">
        <v>54</v>
      </c>
      <c r="G1285">
        <v>79</v>
      </c>
      <c r="H1285" t="s">
        <v>29</v>
      </c>
      <c r="I1285" t="s">
        <v>33</v>
      </c>
      <c r="J1285" t="s">
        <v>29</v>
      </c>
      <c r="K1285" t="s">
        <v>29</v>
      </c>
      <c r="L1285" t="s">
        <v>34</v>
      </c>
      <c r="M1285" t="s">
        <v>34</v>
      </c>
      <c r="N1285">
        <v>2</v>
      </c>
      <c r="O1285" t="s">
        <v>66</v>
      </c>
      <c r="P1285">
        <v>9</v>
      </c>
      <c r="Q1285">
        <v>6</v>
      </c>
      <c r="R1285" t="s">
        <v>36</v>
      </c>
      <c r="S1285" t="s">
        <v>34</v>
      </c>
      <c r="T1285" t="s">
        <v>67</v>
      </c>
      <c r="U1285" t="s">
        <v>29</v>
      </c>
      <c r="V1285" t="s">
        <v>67</v>
      </c>
      <c r="W1285" t="s">
        <v>29</v>
      </c>
      <c r="X1285" t="s">
        <v>34</v>
      </c>
      <c r="Y1285" t="s">
        <v>2282</v>
      </c>
      <c r="Z1285" t="s">
        <v>34</v>
      </c>
      <c r="AA1285" t="s">
        <v>2281</v>
      </c>
    </row>
    <row r="1286" spans="1:27" x14ac:dyDescent="0.3">
      <c r="A1286" t="s">
        <v>257</v>
      </c>
      <c r="B1286">
        <v>1433</v>
      </c>
      <c r="G1286">
        <v>75</v>
      </c>
      <c r="O1286" t="s">
        <v>43</v>
      </c>
      <c r="R1286" t="s">
        <v>40</v>
      </c>
      <c r="S1286" t="s">
        <v>34</v>
      </c>
      <c r="T1286" t="s">
        <v>29</v>
      </c>
      <c r="U1286" t="s">
        <v>29</v>
      </c>
      <c r="V1286" t="s">
        <v>29</v>
      </c>
      <c r="W1286" t="s">
        <v>29</v>
      </c>
      <c r="X1286" t="s">
        <v>34</v>
      </c>
      <c r="Y1286" t="s">
        <v>2283</v>
      </c>
      <c r="Z1286" t="s">
        <v>29</v>
      </c>
      <c r="AA1286" t="s">
        <v>257</v>
      </c>
    </row>
    <row r="1287" spans="1:27" x14ac:dyDescent="0.3">
      <c r="A1287" t="s">
        <v>2284</v>
      </c>
      <c r="B1287">
        <v>1639</v>
      </c>
      <c r="C1287" t="s">
        <v>29</v>
      </c>
      <c r="D1287" t="s">
        <v>34</v>
      </c>
      <c r="E1287" t="s">
        <v>32</v>
      </c>
      <c r="F1287" t="s">
        <v>32</v>
      </c>
      <c r="G1287">
        <v>46</v>
      </c>
      <c r="H1287" t="s">
        <v>29</v>
      </c>
      <c r="I1287" t="s">
        <v>46</v>
      </c>
      <c r="J1287" t="s">
        <v>34</v>
      </c>
      <c r="K1287" t="s">
        <v>29</v>
      </c>
      <c r="L1287" t="s">
        <v>34</v>
      </c>
      <c r="M1287" t="s">
        <v>34</v>
      </c>
      <c r="N1287">
        <v>3</v>
      </c>
      <c r="O1287" t="s">
        <v>465</v>
      </c>
      <c r="P1287">
        <v>10</v>
      </c>
      <c r="Q1287">
        <v>9</v>
      </c>
      <c r="R1287" t="s">
        <v>40</v>
      </c>
      <c r="S1287" t="s">
        <v>34</v>
      </c>
      <c r="T1287" t="s">
        <v>29</v>
      </c>
      <c r="U1287" t="s">
        <v>34</v>
      </c>
      <c r="V1287" t="s">
        <v>29</v>
      </c>
      <c r="W1287" t="s">
        <v>34</v>
      </c>
      <c r="X1287" t="s">
        <v>34</v>
      </c>
      <c r="Y1287" t="s">
        <v>2285</v>
      </c>
      <c r="Z1287" t="s">
        <v>34</v>
      </c>
      <c r="AA1287" t="s">
        <v>2284</v>
      </c>
    </row>
    <row r="1288" spans="1:27" x14ac:dyDescent="0.3">
      <c r="A1288" t="s">
        <v>724</v>
      </c>
      <c r="B1288">
        <v>148</v>
      </c>
      <c r="G1288">
        <v>35</v>
      </c>
      <c r="O1288" t="s">
        <v>47</v>
      </c>
      <c r="R1288" t="s">
        <v>40</v>
      </c>
      <c r="S1288" t="s">
        <v>34</v>
      </c>
      <c r="T1288" t="s">
        <v>29</v>
      </c>
      <c r="U1288" t="s">
        <v>29</v>
      </c>
      <c r="V1288" t="s">
        <v>29</v>
      </c>
      <c r="W1288" t="s">
        <v>29</v>
      </c>
      <c r="X1288" t="s">
        <v>29</v>
      </c>
      <c r="Y1288" t="s">
        <v>2286</v>
      </c>
      <c r="Z1288" t="s">
        <v>29</v>
      </c>
      <c r="AA1288" t="s">
        <v>724</v>
      </c>
    </row>
    <row r="1289" spans="1:27" x14ac:dyDescent="0.3">
      <c r="A1289" t="s">
        <v>2287</v>
      </c>
      <c r="B1289">
        <v>401</v>
      </c>
      <c r="C1289" t="s">
        <v>29</v>
      </c>
      <c r="D1289" t="s">
        <v>29</v>
      </c>
      <c r="E1289" t="s">
        <v>32</v>
      </c>
      <c r="F1289" t="s">
        <v>32</v>
      </c>
      <c r="G1289">
        <v>43</v>
      </c>
      <c r="H1289" t="s">
        <v>29</v>
      </c>
      <c r="I1289" t="s">
        <v>46</v>
      </c>
      <c r="J1289" t="s">
        <v>29</v>
      </c>
      <c r="K1289" t="s">
        <v>29</v>
      </c>
      <c r="L1289" t="s">
        <v>29</v>
      </c>
      <c r="M1289" t="s">
        <v>29</v>
      </c>
      <c r="N1289">
        <v>1</v>
      </c>
      <c r="O1289" t="s">
        <v>39</v>
      </c>
      <c r="P1289">
        <v>10</v>
      </c>
      <c r="Q1289">
        <v>4</v>
      </c>
      <c r="R1289" t="s">
        <v>36</v>
      </c>
      <c r="S1289" t="s">
        <v>34</v>
      </c>
      <c r="T1289" t="s">
        <v>67</v>
      </c>
      <c r="U1289" t="s">
        <v>34</v>
      </c>
      <c r="V1289" t="s">
        <v>67</v>
      </c>
      <c r="W1289" t="s">
        <v>34</v>
      </c>
      <c r="X1289" t="s">
        <v>34</v>
      </c>
      <c r="Y1289" t="s">
        <v>2288</v>
      </c>
      <c r="Z1289" t="s">
        <v>34</v>
      </c>
      <c r="AA1289" t="s">
        <v>2287</v>
      </c>
    </row>
    <row r="1290" spans="1:27" x14ac:dyDescent="0.3">
      <c r="A1290" t="s">
        <v>2289</v>
      </c>
      <c r="B1290">
        <v>165</v>
      </c>
      <c r="C1290" t="s">
        <v>29</v>
      </c>
      <c r="D1290" t="s">
        <v>29</v>
      </c>
      <c r="E1290" t="s">
        <v>55</v>
      </c>
      <c r="F1290" t="s">
        <v>55</v>
      </c>
      <c r="G1290">
        <v>62</v>
      </c>
      <c r="H1290" t="s">
        <v>29</v>
      </c>
      <c r="I1290" t="s">
        <v>33</v>
      </c>
      <c r="J1290" t="s">
        <v>29</v>
      </c>
      <c r="K1290" t="s">
        <v>34</v>
      </c>
      <c r="L1290" t="s">
        <v>29</v>
      </c>
      <c r="M1290" t="s">
        <v>34</v>
      </c>
      <c r="N1290">
        <v>3</v>
      </c>
      <c r="O1290" t="s">
        <v>66</v>
      </c>
      <c r="P1290">
        <v>6</v>
      </c>
      <c r="Q1290">
        <v>4</v>
      </c>
      <c r="R1290" t="s">
        <v>36</v>
      </c>
      <c r="S1290" t="s">
        <v>29</v>
      </c>
      <c r="T1290" t="s">
        <v>34</v>
      </c>
      <c r="U1290" t="s">
        <v>29</v>
      </c>
      <c r="V1290" t="s">
        <v>29</v>
      </c>
      <c r="W1290" t="s">
        <v>29</v>
      </c>
      <c r="X1290" t="s">
        <v>34</v>
      </c>
      <c r="Y1290" t="s">
        <v>2290</v>
      </c>
      <c r="Z1290" t="s">
        <v>34</v>
      </c>
      <c r="AA1290" t="s">
        <v>2289</v>
      </c>
    </row>
    <row r="1291" spans="1:27" x14ac:dyDescent="0.3">
      <c r="A1291" t="s">
        <v>298</v>
      </c>
      <c r="B1291">
        <v>1517</v>
      </c>
      <c r="C1291" t="s">
        <v>29</v>
      </c>
      <c r="D1291" t="s">
        <v>29</v>
      </c>
      <c r="E1291" t="s">
        <v>32</v>
      </c>
      <c r="F1291" t="s">
        <v>32</v>
      </c>
      <c r="G1291">
        <v>61</v>
      </c>
      <c r="H1291" t="s">
        <v>29</v>
      </c>
      <c r="I1291" t="s">
        <v>46</v>
      </c>
      <c r="J1291" t="s">
        <v>34</v>
      </c>
      <c r="K1291" t="s">
        <v>29</v>
      </c>
      <c r="L1291" t="s">
        <v>29</v>
      </c>
      <c r="M1291" t="s">
        <v>29</v>
      </c>
      <c r="N1291">
        <v>3</v>
      </c>
      <c r="O1291" t="s">
        <v>132</v>
      </c>
      <c r="P1291">
        <v>2</v>
      </c>
      <c r="Q1291">
        <v>2</v>
      </c>
      <c r="R1291" t="s">
        <v>28</v>
      </c>
      <c r="S1291" t="s">
        <v>29</v>
      </c>
      <c r="T1291" t="s">
        <v>29</v>
      </c>
      <c r="U1291" t="s">
        <v>29</v>
      </c>
      <c r="V1291" t="s">
        <v>29</v>
      </c>
      <c r="W1291" t="s">
        <v>29</v>
      </c>
      <c r="X1291" t="s">
        <v>29</v>
      </c>
      <c r="Y1291" t="s">
        <v>2291</v>
      </c>
      <c r="Z1291" t="s">
        <v>29</v>
      </c>
      <c r="AA1291" t="s">
        <v>298</v>
      </c>
    </row>
    <row r="1292" spans="1:27" x14ac:dyDescent="0.3">
      <c r="A1292" t="s">
        <v>518</v>
      </c>
      <c r="B1292">
        <v>1675</v>
      </c>
      <c r="C1292" t="s">
        <v>29</v>
      </c>
      <c r="D1292" t="s">
        <v>29</v>
      </c>
      <c r="E1292" t="s">
        <v>54</v>
      </c>
      <c r="F1292" t="s">
        <v>54</v>
      </c>
      <c r="G1292">
        <v>83</v>
      </c>
      <c r="H1292" t="s">
        <v>29</v>
      </c>
      <c r="I1292" t="s">
        <v>33</v>
      </c>
      <c r="J1292" t="s">
        <v>34</v>
      </c>
      <c r="K1292" t="s">
        <v>29</v>
      </c>
      <c r="L1292" t="s">
        <v>34</v>
      </c>
      <c r="M1292" t="s">
        <v>29</v>
      </c>
      <c r="N1292">
        <v>2</v>
      </c>
      <c r="O1292" t="s">
        <v>84</v>
      </c>
      <c r="P1292">
        <v>35</v>
      </c>
      <c r="Q1292">
        <v>40</v>
      </c>
      <c r="R1292" t="s">
        <v>40</v>
      </c>
      <c r="S1292" t="s">
        <v>34</v>
      </c>
      <c r="T1292" t="s">
        <v>29</v>
      </c>
      <c r="U1292" t="s">
        <v>34</v>
      </c>
      <c r="V1292" t="s">
        <v>29</v>
      </c>
      <c r="W1292" t="s">
        <v>29</v>
      </c>
      <c r="X1292" t="s">
        <v>29</v>
      </c>
      <c r="Y1292" t="s">
        <v>2292</v>
      </c>
      <c r="Z1292" t="s">
        <v>34</v>
      </c>
      <c r="AA1292" t="s">
        <v>518</v>
      </c>
    </row>
    <row r="1293" spans="1:27" x14ac:dyDescent="0.3">
      <c r="A1293" t="s">
        <v>2293</v>
      </c>
      <c r="B1293">
        <v>4164</v>
      </c>
      <c r="G1293">
        <v>17</v>
      </c>
      <c r="O1293" t="s">
        <v>50</v>
      </c>
      <c r="R1293" t="s">
        <v>28</v>
      </c>
      <c r="S1293" t="s">
        <v>29</v>
      </c>
      <c r="T1293" t="s">
        <v>34</v>
      </c>
      <c r="U1293" t="s">
        <v>29</v>
      </c>
      <c r="V1293" t="s">
        <v>29</v>
      </c>
      <c r="W1293" t="s">
        <v>29</v>
      </c>
      <c r="X1293" t="s">
        <v>34</v>
      </c>
      <c r="Y1293" t="s">
        <v>2294</v>
      </c>
      <c r="Z1293" t="s">
        <v>29</v>
      </c>
      <c r="AA1293" t="s">
        <v>2293</v>
      </c>
    </row>
    <row r="1294" spans="1:27" x14ac:dyDescent="0.3">
      <c r="A1294" t="s">
        <v>2295</v>
      </c>
      <c r="B1294">
        <v>301</v>
      </c>
      <c r="C1294" t="s">
        <v>29</v>
      </c>
      <c r="D1294" t="s">
        <v>29</v>
      </c>
      <c r="E1294" t="s">
        <v>72</v>
      </c>
      <c r="F1294" t="s">
        <v>55</v>
      </c>
      <c r="G1294">
        <v>79</v>
      </c>
      <c r="H1294" t="s">
        <v>29</v>
      </c>
      <c r="I1294" t="s">
        <v>33</v>
      </c>
      <c r="J1294" t="s">
        <v>29</v>
      </c>
      <c r="K1294" t="s">
        <v>34</v>
      </c>
      <c r="L1294" t="s">
        <v>34</v>
      </c>
      <c r="M1294" t="s">
        <v>34</v>
      </c>
      <c r="N1294">
        <v>4</v>
      </c>
      <c r="O1294" t="s">
        <v>66</v>
      </c>
      <c r="P1294">
        <v>4</v>
      </c>
      <c r="Q1294">
        <v>4</v>
      </c>
      <c r="R1294" t="s">
        <v>36</v>
      </c>
      <c r="S1294" t="s">
        <v>34</v>
      </c>
      <c r="T1294" t="s">
        <v>34</v>
      </c>
      <c r="U1294" t="s">
        <v>29</v>
      </c>
      <c r="V1294" t="s">
        <v>29</v>
      </c>
      <c r="W1294" t="s">
        <v>34</v>
      </c>
      <c r="X1294" t="s">
        <v>34</v>
      </c>
      <c r="Y1294" t="s">
        <v>2296</v>
      </c>
      <c r="Z1294" t="s">
        <v>34</v>
      </c>
      <c r="AA1294" t="s">
        <v>2295</v>
      </c>
    </row>
    <row r="1295" spans="1:27" x14ac:dyDescent="0.3">
      <c r="A1295" t="s">
        <v>2297</v>
      </c>
      <c r="B1295">
        <v>929</v>
      </c>
      <c r="C1295" t="s">
        <v>29</v>
      </c>
      <c r="D1295" t="s">
        <v>34</v>
      </c>
      <c r="E1295" t="s">
        <v>32</v>
      </c>
      <c r="F1295" t="s">
        <v>32</v>
      </c>
      <c r="G1295">
        <v>57</v>
      </c>
      <c r="H1295" t="s">
        <v>34</v>
      </c>
      <c r="I1295" t="s">
        <v>46</v>
      </c>
      <c r="J1295" t="s">
        <v>29</v>
      </c>
      <c r="K1295" t="s">
        <v>34</v>
      </c>
      <c r="L1295" t="s">
        <v>34</v>
      </c>
      <c r="M1295" t="s">
        <v>34</v>
      </c>
      <c r="N1295">
        <v>2</v>
      </c>
      <c r="O1295" t="s">
        <v>465</v>
      </c>
      <c r="P1295">
        <v>16</v>
      </c>
      <c r="Q1295">
        <v>12</v>
      </c>
      <c r="R1295" t="s">
        <v>161</v>
      </c>
      <c r="S1295" t="s">
        <v>29</v>
      </c>
      <c r="T1295" t="s">
        <v>34</v>
      </c>
      <c r="U1295" t="s">
        <v>29</v>
      </c>
      <c r="V1295" t="s">
        <v>34</v>
      </c>
      <c r="W1295" t="s">
        <v>29</v>
      </c>
      <c r="X1295" t="s">
        <v>29</v>
      </c>
      <c r="Y1295" t="s">
        <v>2298</v>
      </c>
      <c r="Z1295" t="s">
        <v>34</v>
      </c>
      <c r="AA1295" t="s">
        <v>2297</v>
      </c>
    </row>
    <row r="1296" spans="1:27" x14ac:dyDescent="0.3">
      <c r="A1296" t="s">
        <v>2299</v>
      </c>
      <c r="B1296">
        <v>1810</v>
      </c>
      <c r="C1296" t="s">
        <v>29</v>
      </c>
      <c r="D1296" t="s">
        <v>29</v>
      </c>
      <c r="E1296" t="s">
        <v>32</v>
      </c>
      <c r="F1296" t="s">
        <v>32</v>
      </c>
      <c r="G1296">
        <v>52</v>
      </c>
      <c r="H1296" t="s">
        <v>29</v>
      </c>
      <c r="I1296" t="s">
        <v>46</v>
      </c>
      <c r="J1296" t="s">
        <v>29</v>
      </c>
      <c r="K1296" t="s">
        <v>34</v>
      </c>
      <c r="L1296" t="s">
        <v>34</v>
      </c>
      <c r="M1296" t="s">
        <v>34</v>
      </c>
      <c r="N1296">
        <v>2</v>
      </c>
      <c r="O1296" t="s">
        <v>39</v>
      </c>
      <c r="P1296">
        <v>7</v>
      </c>
      <c r="Q1296">
        <v>6</v>
      </c>
      <c r="R1296" t="s">
        <v>36</v>
      </c>
      <c r="S1296" t="s">
        <v>34</v>
      </c>
      <c r="T1296" t="s">
        <v>67</v>
      </c>
      <c r="U1296" t="s">
        <v>29</v>
      </c>
      <c r="V1296" t="s">
        <v>67</v>
      </c>
      <c r="W1296" t="s">
        <v>34</v>
      </c>
      <c r="X1296" t="s">
        <v>34</v>
      </c>
      <c r="Y1296" t="s">
        <v>2300</v>
      </c>
      <c r="Z1296" t="s">
        <v>34</v>
      </c>
      <c r="AA1296" t="s">
        <v>2299</v>
      </c>
    </row>
    <row r="1297" spans="1:27" x14ac:dyDescent="0.3">
      <c r="A1297" t="s">
        <v>2301</v>
      </c>
      <c r="B1297">
        <v>379</v>
      </c>
      <c r="G1297">
        <v>53</v>
      </c>
      <c r="O1297" t="s">
        <v>84</v>
      </c>
      <c r="R1297" t="s">
        <v>40</v>
      </c>
      <c r="S1297" t="s">
        <v>34</v>
      </c>
      <c r="T1297" t="s">
        <v>29</v>
      </c>
      <c r="U1297" t="s">
        <v>29</v>
      </c>
      <c r="V1297" t="s">
        <v>29</v>
      </c>
      <c r="W1297" t="s">
        <v>29</v>
      </c>
      <c r="X1297" t="s">
        <v>29</v>
      </c>
      <c r="Y1297" t="s">
        <v>2302</v>
      </c>
      <c r="Z1297" t="s">
        <v>29</v>
      </c>
      <c r="AA1297" t="s">
        <v>2301</v>
      </c>
    </row>
    <row r="1298" spans="1:27" x14ac:dyDescent="0.3">
      <c r="A1298" t="s">
        <v>2303</v>
      </c>
      <c r="B1298">
        <v>923</v>
      </c>
      <c r="C1298" t="s">
        <v>29</v>
      </c>
      <c r="D1298" t="s">
        <v>29</v>
      </c>
      <c r="E1298" t="s">
        <v>32</v>
      </c>
      <c r="F1298" t="s">
        <v>32</v>
      </c>
      <c r="G1298">
        <v>54</v>
      </c>
      <c r="H1298" t="s">
        <v>29</v>
      </c>
      <c r="I1298" t="s">
        <v>33</v>
      </c>
      <c r="J1298" t="s">
        <v>29</v>
      </c>
      <c r="K1298" t="s">
        <v>34</v>
      </c>
      <c r="L1298" t="s">
        <v>29</v>
      </c>
      <c r="M1298" t="s">
        <v>29</v>
      </c>
      <c r="N1298">
        <v>2</v>
      </c>
      <c r="O1298" t="s">
        <v>132</v>
      </c>
      <c r="P1298">
        <v>7</v>
      </c>
      <c r="Q1298">
        <v>6</v>
      </c>
      <c r="R1298" t="s">
        <v>36</v>
      </c>
      <c r="S1298" t="s">
        <v>34</v>
      </c>
      <c r="T1298" t="s">
        <v>34</v>
      </c>
      <c r="U1298" t="s">
        <v>29</v>
      </c>
      <c r="V1298" t="s">
        <v>29</v>
      </c>
      <c r="W1298" t="s">
        <v>34</v>
      </c>
      <c r="X1298" t="s">
        <v>34</v>
      </c>
      <c r="Y1298" t="s">
        <v>2304</v>
      </c>
      <c r="Z1298" t="s">
        <v>34</v>
      </c>
      <c r="AA1298" t="s">
        <v>2303</v>
      </c>
    </row>
    <row r="1299" spans="1:27" x14ac:dyDescent="0.3">
      <c r="A1299" t="s">
        <v>1461</v>
      </c>
      <c r="B1299">
        <v>1790</v>
      </c>
      <c r="C1299" t="s">
        <v>29</v>
      </c>
      <c r="D1299" t="s">
        <v>29</v>
      </c>
      <c r="E1299" t="s">
        <v>32</v>
      </c>
      <c r="F1299" t="s">
        <v>32</v>
      </c>
      <c r="G1299">
        <v>75</v>
      </c>
      <c r="H1299" t="s">
        <v>29</v>
      </c>
      <c r="I1299" t="s">
        <v>46</v>
      </c>
      <c r="J1299" t="s">
        <v>29</v>
      </c>
      <c r="K1299" t="s">
        <v>29</v>
      </c>
      <c r="L1299" t="s">
        <v>29</v>
      </c>
      <c r="M1299" t="s">
        <v>29</v>
      </c>
      <c r="N1299">
        <v>2</v>
      </c>
      <c r="O1299" t="s">
        <v>39</v>
      </c>
      <c r="P1299">
        <v>17</v>
      </c>
      <c r="Q1299">
        <v>8</v>
      </c>
      <c r="R1299" t="s">
        <v>36</v>
      </c>
      <c r="S1299" t="s">
        <v>34</v>
      </c>
      <c r="T1299" t="s">
        <v>67</v>
      </c>
      <c r="U1299" t="s">
        <v>29</v>
      </c>
      <c r="V1299" t="s">
        <v>67</v>
      </c>
      <c r="W1299" t="s">
        <v>34</v>
      </c>
      <c r="X1299" t="s">
        <v>34</v>
      </c>
      <c r="Y1299" t="s">
        <v>2305</v>
      </c>
      <c r="Z1299" t="s">
        <v>34</v>
      </c>
      <c r="AA1299" t="s">
        <v>1461</v>
      </c>
    </row>
    <row r="1300" spans="1:27" x14ac:dyDescent="0.3">
      <c r="A1300" t="s">
        <v>215</v>
      </c>
      <c r="B1300">
        <v>1223</v>
      </c>
      <c r="C1300" t="s">
        <v>29</v>
      </c>
      <c r="D1300" t="s">
        <v>29</v>
      </c>
      <c r="E1300" t="s">
        <v>54</v>
      </c>
      <c r="F1300" t="s">
        <v>54</v>
      </c>
      <c r="G1300">
        <v>57</v>
      </c>
      <c r="H1300" t="s">
        <v>34</v>
      </c>
      <c r="I1300" t="s">
        <v>33</v>
      </c>
      <c r="J1300" t="s">
        <v>34</v>
      </c>
      <c r="K1300" t="s">
        <v>29</v>
      </c>
      <c r="L1300" t="s">
        <v>29</v>
      </c>
      <c r="M1300" t="s">
        <v>29</v>
      </c>
      <c r="N1300">
        <v>3</v>
      </c>
      <c r="O1300" t="s">
        <v>50</v>
      </c>
      <c r="P1300">
        <v>10</v>
      </c>
      <c r="Q1300">
        <v>5</v>
      </c>
      <c r="R1300" t="s">
        <v>36</v>
      </c>
      <c r="S1300" t="s">
        <v>29</v>
      </c>
      <c r="T1300" t="s">
        <v>34</v>
      </c>
      <c r="U1300" t="s">
        <v>29</v>
      </c>
      <c r="V1300" t="s">
        <v>34</v>
      </c>
      <c r="W1300" t="s">
        <v>34</v>
      </c>
      <c r="X1300" t="s">
        <v>34</v>
      </c>
      <c r="Y1300" t="s">
        <v>2306</v>
      </c>
      <c r="Z1300" t="s">
        <v>34</v>
      </c>
      <c r="AA1300" t="s">
        <v>215</v>
      </c>
    </row>
    <row r="1301" spans="1:27" x14ac:dyDescent="0.3">
      <c r="A1301" t="s">
        <v>1342</v>
      </c>
      <c r="B1301">
        <v>1082</v>
      </c>
      <c r="C1301" t="s">
        <v>29</v>
      </c>
      <c r="D1301" t="s">
        <v>29</v>
      </c>
      <c r="E1301" t="s">
        <v>32</v>
      </c>
      <c r="F1301" t="s">
        <v>32</v>
      </c>
      <c r="G1301">
        <v>53</v>
      </c>
      <c r="H1301" t="s">
        <v>29</v>
      </c>
      <c r="I1301" t="s">
        <v>33</v>
      </c>
      <c r="J1301" t="s">
        <v>34</v>
      </c>
      <c r="K1301" t="s">
        <v>29</v>
      </c>
      <c r="L1301" t="s">
        <v>34</v>
      </c>
      <c r="M1301" t="s">
        <v>34</v>
      </c>
      <c r="N1301">
        <v>2</v>
      </c>
      <c r="O1301" t="s">
        <v>47</v>
      </c>
      <c r="P1301">
        <v>20</v>
      </c>
      <c r="Q1301">
        <v>15</v>
      </c>
      <c r="R1301" t="s">
        <v>40</v>
      </c>
      <c r="S1301" t="s">
        <v>34</v>
      </c>
      <c r="T1301" t="s">
        <v>34</v>
      </c>
      <c r="U1301" t="s">
        <v>34</v>
      </c>
      <c r="V1301" t="s">
        <v>29</v>
      </c>
      <c r="W1301" t="s">
        <v>34</v>
      </c>
      <c r="X1301" t="s">
        <v>34</v>
      </c>
      <c r="Y1301" t="s">
        <v>2307</v>
      </c>
      <c r="Z1301" t="s">
        <v>34</v>
      </c>
      <c r="AA1301" t="s">
        <v>1342</v>
      </c>
    </row>
    <row r="1302" spans="1:27" x14ac:dyDescent="0.3">
      <c r="A1302" t="s">
        <v>2308</v>
      </c>
      <c r="B1302">
        <v>915</v>
      </c>
      <c r="C1302" t="s">
        <v>29</v>
      </c>
      <c r="D1302" t="s">
        <v>34</v>
      </c>
      <c r="E1302" t="s">
        <v>32</v>
      </c>
      <c r="F1302" t="s">
        <v>32</v>
      </c>
      <c r="G1302">
        <v>43</v>
      </c>
      <c r="H1302" t="s">
        <v>34</v>
      </c>
      <c r="I1302" t="s">
        <v>33</v>
      </c>
      <c r="J1302" t="s">
        <v>29</v>
      </c>
      <c r="K1302" t="s">
        <v>34</v>
      </c>
      <c r="L1302" t="s">
        <v>29</v>
      </c>
      <c r="M1302" t="s">
        <v>29</v>
      </c>
      <c r="N1302">
        <v>2</v>
      </c>
      <c r="O1302" t="s">
        <v>66</v>
      </c>
      <c r="P1302">
        <v>7</v>
      </c>
      <c r="Q1302">
        <v>7</v>
      </c>
      <c r="R1302" t="s">
        <v>36</v>
      </c>
      <c r="S1302" t="s">
        <v>29</v>
      </c>
      <c r="T1302" t="s">
        <v>67</v>
      </c>
      <c r="U1302" t="s">
        <v>29</v>
      </c>
      <c r="V1302" t="s">
        <v>67</v>
      </c>
      <c r="W1302" t="s">
        <v>29</v>
      </c>
      <c r="X1302" t="s">
        <v>34</v>
      </c>
      <c r="Y1302" t="s">
        <v>2309</v>
      </c>
      <c r="Z1302" t="s">
        <v>34</v>
      </c>
      <c r="AA1302" t="s">
        <v>2308</v>
      </c>
    </row>
    <row r="1303" spans="1:27" x14ac:dyDescent="0.3">
      <c r="A1303" t="s">
        <v>2310</v>
      </c>
      <c r="B1303">
        <v>3924</v>
      </c>
      <c r="G1303">
        <v>73</v>
      </c>
      <c r="O1303" t="s">
        <v>27</v>
      </c>
      <c r="R1303" t="s">
        <v>51</v>
      </c>
      <c r="S1303" t="s">
        <v>34</v>
      </c>
      <c r="T1303" t="s">
        <v>34</v>
      </c>
      <c r="U1303" t="s">
        <v>29</v>
      </c>
      <c r="V1303" t="s">
        <v>29</v>
      </c>
      <c r="W1303" t="s">
        <v>29</v>
      </c>
      <c r="X1303" t="s">
        <v>34</v>
      </c>
      <c r="Y1303" t="s">
        <v>2311</v>
      </c>
      <c r="Z1303" t="s">
        <v>29</v>
      </c>
      <c r="AA1303" t="s">
        <v>2310</v>
      </c>
    </row>
    <row r="1304" spans="1:27" x14ac:dyDescent="0.3">
      <c r="A1304" t="s">
        <v>2312</v>
      </c>
      <c r="B1304">
        <v>1687</v>
      </c>
      <c r="C1304" t="s">
        <v>29</v>
      </c>
      <c r="D1304" t="s">
        <v>34</v>
      </c>
      <c r="E1304" t="s">
        <v>32</v>
      </c>
      <c r="F1304" t="s">
        <v>32</v>
      </c>
      <c r="G1304">
        <v>51</v>
      </c>
      <c r="H1304" t="s">
        <v>29</v>
      </c>
      <c r="I1304" t="s">
        <v>33</v>
      </c>
      <c r="J1304" t="s">
        <v>29</v>
      </c>
      <c r="K1304" t="s">
        <v>29</v>
      </c>
      <c r="L1304" t="s">
        <v>34</v>
      </c>
      <c r="M1304" t="s">
        <v>29</v>
      </c>
      <c r="N1304">
        <v>2</v>
      </c>
      <c r="O1304" t="s">
        <v>39</v>
      </c>
      <c r="P1304">
        <v>4</v>
      </c>
      <c r="Q1304">
        <v>4</v>
      </c>
      <c r="R1304" t="s">
        <v>36</v>
      </c>
      <c r="S1304" t="s">
        <v>29</v>
      </c>
      <c r="T1304" t="s">
        <v>29</v>
      </c>
      <c r="U1304" t="s">
        <v>29</v>
      </c>
      <c r="V1304" t="s">
        <v>29</v>
      </c>
      <c r="W1304" t="s">
        <v>29</v>
      </c>
      <c r="X1304" t="s">
        <v>34</v>
      </c>
      <c r="Y1304" t="s">
        <v>2313</v>
      </c>
      <c r="Z1304" t="s">
        <v>34</v>
      </c>
      <c r="AA1304" t="s">
        <v>2312</v>
      </c>
    </row>
    <row r="1305" spans="1:27" x14ac:dyDescent="0.3">
      <c r="A1305" t="s">
        <v>2314</v>
      </c>
      <c r="B1305">
        <v>3879</v>
      </c>
      <c r="G1305">
        <v>53</v>
      </c>
      <c r="O1305" t="s">
        <v>39</v>
      </c>
      <c r="R1305" t="s">
        <v>40</v>
      </c>
      <c r="S1305" t="s">
        <v>29</v>
      </c>
      <c r="T1305" t="s">
        <v>29</v>
      </c>
      <c r="U1305" t="s">
        <v>29</v>
      </c>
      <c r="V1305" t="s">
        <v>29</v>
      </c>
      <c r="W1305" t="s">
        <v>29</v>
      </c>
      <c r="X1305" t="s">
        <v>29</v>
      </c>
      <c r="Y1305" t="s">
        <v>2315</v>
      </c>
      <c r="Z1305" t="s">
        <v>29</v>
      </c>
      <c r="AA1305" t="s">
        <v>2314</v>
      </c>
    </row>
    <row r="1306" spans="1:27" x14ac:dyDescent="0.3">
      <c r="A1306" t="s">
        <v>2316</v>
      </c>
      <c r="B1306">
        <v>1736</v>
      </c>
      <c r="C1306" t="s">
        <v>29</v>
      </c>
      <c r="D1306" t="s">
        <v>29</v>
      </c>
      <c r="E1306" t="s">
        <v>54</v>
      </c>
      <c r="F1306" t="s">
        <v>54</v>
      </c>
      <c r="G1306">
        <v>70</v>
      </c>
      <c r="H1306" t="s">
        <v>34</v>
      </c>
      <c r="I1306" t="s">
        <v>46</v>
      </c>
      <c r="J1306" t="s">
        <v>29</v>
      </c>
      <c r="K1306" t="s">
        <v>29</v>
      </c>
      <c r="L1306" t="s">
        <v>34</v>
      </c>
      <c r="M1306" t="s">
        <v>34</v>
      </c>
      <c r="N1306">
        <v>2</v>
      </c>
      <c r="O1306" t="s">
        <v>66</v>
      </c>
      <c r="P1306">
        <v>10</v>
      </c>
      <c r="Q1306">
        <v>10</v>
      </c>
      <c r="R1306" t="s">
        <v>36</v>
      </c>
      <c r="S1306" t="s">
        <v>34</v>
      </c>
      <c r="T1306" t="s">
        <v>67</v>
      </c>
      <c r="U1306" t="s">
        <v>29</v>
      </c>
      <c r="V1306" t="s">
        <v>67</v>
      </c>
      <c r="W1306" t="s">
        <v>29</v>
      </c>
      <c r="X1306" t="s">
        <v>34</v>
      </c>
      <c r="Y1306" t="s">
        <v>2317</v>
      </c>
      <c r="Z1306" t="s">
        <v>34</v>
      </c>
      <c r="AA1306" t="s">
        <v>2316</v>
      </c>
    </row>
    <row r="1307" spans="1:27" x14ac:dyDescent="0.3">
      <c r="A1307" t="s">
        <v>2318</v>
      </c>
      <c r="B1307">
        <v>44</v>
      </c>
      <c r="C1307" t="s">
        <v>29</v>
      </c>
      <c r="D1307" t="s">
        <v>34</v>
      </c>
      <c r="E1307" t="s">
        <v>135</v>
      </c>
      <c r="F1307" t="s">
        <v>135</v>
      </c>
      <c r="G1307">
        <v>64</v>
      </c>
      <c r="H1307" t="s">
        <v>29</v>
      </c>
      <c r="I1307" t="s">
        <v>33</v>
      </c>
      <c r="J1307" t="s">
        <v>34</v>
      </c>
      <c r="K1307" t="s">
        <v>34</v>
      </c>
      <c r="L1307" t="s">
        <v>34</v>
      </c>
      <c r="M1307" t="s">
        <v>34</v>
      </c>
      <c r="N1307">
        <v>2</v>
      </c>
      <c r="O1307" t="s">
        <v>39</v>
      </c>
      <c r="P1307">
        <v>7</v>
      </c>
      <c r="Q1307">
        <v>5</v>
      </c>
      <c r="R1307" t="s">
        <v>36</v>
      </c>
      <c r="S1307" t="s">
        <v>29</v>
      </c>
      <c r="T1307" t="s">
        <v>67</v>
      </c>
      <c r="U1307" t="s">
        <v>29</v>
      </c>
      <c r="V1307" t="s">
        <v>67</v>
      </c>
      <c r="W1307" t="s">
        <v>29</v>
      </c>
      <c r="X1307" t="s">
        <v>34</v>
      </c>
      <c r="Y1307" t="s">
        <v>2319</v>
      </c>
      <c r="Z1307" t="s">
        <v>34</v>
      </c>
      <c r="AA1307" t="s">
        <v>2318</v>
      </c>
    </row>
    <row r="1308" spans="1:27" x14ac:dyDescent="0.3">
      <c r="A1308" t="s">
        <v>2320</v>
      </c>
      <c r="B1308">
        <v>1536</v>
      </c>
      <c r="C1308" t="s">
        <v>29</v>
      </c>
      <c r="D1308" t="s">
        <v>29</v>
      </c>
      <c r="E1308" t="s">
        <v>32</v>
      </c>
      <c r="F1308" t="s">
        <v>32</v>
      </c>
      <c r="G1308">
        <v>59</v>
      </c>
      <c r="H1308" t="s">
        <v>29</v>
      </c>
      <c r="I1308" t="s">
        <v>33</v>
      </c>
      <c r="J1308" t="s">
        <v>34</v>
      </c>
      <c r="K1308" t="s">
        <v>34</v>
      </c>
      <c r="L1308" t="s">
        <v>34</v>
      </c>
      <c r="M1308" t="s">
        <v>34</v>
      </c>
      <c r="N1308">
        <v>2</v>
      </c>
      <c r="O1308" t="s">
        <v>35</v>
      </c>
      <c r="P1308">
        <v>7</v>
      </c>
      <c r="Q1308">
        <v>6</v>
      </c>
      <c r="R1308" t="s">
        <v>36</v>
      </c>
      <c r="S1308" t="s">
        <v>29</v>
      </c>
      <c r="T1308" t="s">
        <v>67</v>
      </c>
      <c r="U1308" t="s">
        <v>29</v>
      </c>
      <c r="V1308" t="s">
        <v>67</v>
      </c>
      <c r="W1308" t="s">
        <v>29</v>
      </c>
      <c r="X1308" t="s">
        <v>34</v>
      </c>
      <c r="Y1308" t="s">
        <v>2321</v>
      </c>
      <c r="Z1308" t="s">
        <v>34</v>
      </c>
      <c r="AA1308" t="s">
        <v>2320</v>
      </c>
    </row>
    <row r="1309" spans="1:27" x14ac:dyDescent="0.3">
      <c r="A1309" t="s">
        <v>2322</v>
      </c>
      <c r="B1309">
        <v>652</v>
      </c>
      <c r="C1309" t="s">
        <v>34</v>
      </c>
      <c r="D1309" t="s">
        <v>34</v>
      </c>
      <c r="E1309" t="s">
        <v>55</v>
      </c>
      <c r="F1309" t="s">
        <v>55</v>
      </c>
      <c r="G1309">
        <v>64</v>
      </c>
      <c r="H1309" t="s">
        <v>34</v>
      </c>
      <c r="I1309" t="s">
        <v>46</v>
      </c>
      <c r="J1309" t="s">
        <v>29</v>
      </c>
      <c r="K1309" t="s">
        <v>29</v>
      </c>
      <c r="L1309" t="s">
        <v>34</v>
      </c>
      <c r="M1309" t="s">
        <v>34</v>
      </c>
      <c r="N1309">
        <v>2</v>
      </c>
      <c r="O1309" t="s">
        <v>47</v>
      </c>
      <c r="P1309">
        <v>26</v>
      </c>
      <c r="Q1309">
        <v>18</v>
      </c>
      <c r="R1309" t="s">
        <v>36</v>
      </c>
      <c r="S1309" t="s">
        <v>34</v>
      </c>
      <c r="T1309" t="s">
        <v>29</v>
      </c>
      <c r="U1309" t="s">
        <v>34</v>
      </c>
      <c r="V1309" t="s">
        <v>29</v>
      </c>
      <c r="W1309" t="s">
        <v>34</v>
      </c>
      <c r="X1309" t="s">
        <v>34</v>
      </c>
      <c r="Y1309" t="s">
        <v>2323</v>
      </c>
      <c r="Z1309" t="s">
        <v>34</v>
      </c>
      <c r="AA1309" t="s">
        <v>2322</v>
      </c>
    </row>
    <row r="1310" spans="1:27" x14ac:dyDescent="0.3">
      <c r="A1310" t="s">
        <v>357</v>
      </c>
      <c r="B1310">
        <v>695</v>
      </c>
      <c r="C1310" t="s">
        <v>29</v>
      </c>
      <c r="D1310" t="s">
        <v>29</v>
      </c>
      <c r="E1310" t="s">
        <v>55</v>
      </c>
      <c r="F1310" t="s">
        <v>55</v>
      </c>
      <c r="G1310">
        <v>71</v>
      </c>
      <c r="H1310" t="s">
        <v>29</v>
      </c>
      <c r="I1310" t="s">
        <v>46</v>
      </c>
      <c r="J1310" t="s">
        <v>29</v>
      </c>
      <c r="K1310" t="s">
        <v>29</v>
      </c>
      <c r="L1310" t="s">
        <v>34</v>
      </c>
      <c r="M1310" t="s">
        <v>34</v>
      </c>
      <c r="N1310">
        <v>2</v>
      </c>
      <c r="O1310" t="s">
        <v>66</v>
      </c>
      <c r="P1310">
        <v>7</v>
      </c>
      <c r="Q1310">
        <v>5</v>
      </c>
      <c r="R1310" t="s">
        <v>36</v>
      </c>
      <c r="S1310" t="s">
        <v>29</v>
      </c>
      <c r="T1310" t="s">
        <v>29</v>
      </c>
      <c r="U1310" t="s">
        <v>29</v>
      </c>
      <c r="V1310" t="s">
        <v>29</v>
      </c>
      <c r="W1310" t="s">
        <v>29</v>
      </c>
      <c r="X1310" t="s">
        <v>34</v>
      </c>
      <c r="Y1310" t="s">
        <v>2324</v>
      </c>
      <c r="Z1310" t="s">
        <v>34</v>
      </c>
      <c r="AA1310" t="s">
        <v>357</v>
      </c>
    </row>
    <row r="1311" spans="1:27" x14ac:dyDescent="0.3">
      <c r="A1311" t="s">
        <v>2325</v>
      </c>
      <c r="B1311">
        <v>746</v>
      </c>
      <c r="C1311" t="s">
        <v>29</v>
      </c>
      <c r="D1311" t="s">
        <v>34</v>
      </c>
      <c r="E1311" t="s">
        <v>32</v>
      </c>
      <c r="F1311" t="s">
        <v>32</v>
      </c>
      <c r="G1311">
        <v>63</v>
      </c>
      <c r="H1311" t="s">
        <v>34</v>
      </c>
      <c r="I1311" t="s">
        <v>46</v>
      </c>
      <c r="J1311" t="s">
        <v>29</v>
      </c>
      <c r="K1311" t="s">
        <v>34</v>
      </c>
      <c r="L1311" t="s">
        <v>29</v>
      </c>
      <c r="M1311" t="s">
        <v>29</v>
      </c>
      <c r="N1311">
        <v>3</v>
      </c>
      <c r="O1311" t="s">
        <v>39</v>
      </c>
      <c r="P1311">
        <v>6</v>
      </c>
      <c r="Q1311">
        <v>5</v>
      </c>
      <c r="R1311" t="s">
        <v>36</v>
      </c>
      <c r="S1311" t="s">
        <v>29</v>
      </c>
      <c r="T1311" t="s">
        <v>67</v>
      </c>
      <c r="U1311" t="s">
        <v>29</v>
      </c>
      <c r="V1311" t="s">
        <v>67</v>
      </c>
      <c r="W1311" t="s">
        <v>29</v>
      </c>
      <c r="X1311" t="s">
        <v>34</v>
      </c>
      <c r="Y1311" t="s">
        <v>2326</v>
      </c>
      <c r="Z1311" t="s">
        <v>34</v>
      </c>
      <c r="AA1311" t="s">
        <v>2325</v>
      </c>
    </row>
    <row r="1312" spans="1:27" x14ac:dyDescent="0.3">
      <c r="A1312" t="s">
        <v>215</v>
      </c>
      <c r="B1312">
        <v>4042</v>
      </c>
      <c r="C1312" t="s">
        <v>29</v>
      </c>
      <c r="D1312" t="s">
        <v>29</v>
      </c>
      <c r="E1312" t="s">
        <v>54</v>
      </c>
      <c r="F1312" t="s">
        <v>54</v>
      </c>
      <c r="G1312">
        <v>57</v>
      </c>
      <c r="H1312" t="s">
        <v>34</v>
      </c>
      <c r="I1312" t="s">
        <v>33</v>
      </c>
      <c r="J1312" t="s">
        <v>34</v>
      </c>
      <c r="K1312" t="s">
        <v>29</v>
      </c>
      <c r="L1312" t="s">
        <v>29</v>
      </c>
      <c r="M1312" t="s">
        <v>29</v>
      </c>
      <c r="N1312">
        <v>3</v>
      </c>
      <c r="O1312" t="s">
        <v>47</v>
      </c>
      <c r="P1312">
        <v>6</v>
      </c>
      <c r="Q1312">
        <v>5</v>
      </c>
      <c r="R1312" t="s">
        <v>40</v>
      </c>
      <c r="S1312" t="s">
        <v>34</v>
      </c>
      <c r="T1312" t="s">
        <v>34</v>
      </c>
      <c r="U1312" t="s">
        <v>29</v>
      </c>
      <c r="V1312" t="s">
        <v>29</v>
      </c>
      <c r="W1312" t="s">
        <v>29</v>
      </c>
      <c r="X1312" t="s">
        <v>34</v>
      </c>
      <c r="Y1312" t="s">
        <v>2327</v>
      </c>
      <c r="Z1312" t="s">
        <v>29</v>
      </c>
      <c r="AA1312" t="s">
        <v>215</v>
      </c>
    </row>
    <row r="1313" spans="1:27" x14ac:dyDescent="0.3">
      <c r="A1313" t="s">
        <v>1069</v>
      </c>
      <c r="B1313">
        <v>1590</v>
      </c>
      <c r="C1313" t="s">
        <v>29</v>
      </c>
      <c r="D1313" t="s">
        <v>29</v>
      </c>
      <c r="E1313" t="s">
        <v>55</v>
      </c>
      <c r="F1313" t="s">
        <v>55</v>
      </c>
      <c r="G1313">
        <v>51</v>
      </c>
      <c r="H1313" t="s">
        <v>29</v>
      </c>
      <c r="I1313" t="s">
        <v>33</v>
      </c>
      <c r="J1313" t="s">
        <v>34</v>
      </c>
      <c r="K1313" t="s">
        <v>29</v>
      </c>
      <c r="L1313" t="s">
        <v>29</v>
      </c>
      <c r="M1313" t="s">
        <v>29</v>
      </c>
      <c r="N1313">
        <v>1</v>
      </c>
      <c r="O1313" t="s">
        <v>132</v>
      </c>
      <c r="P1313">
        <v>12</v>
      </c>
      <c r="Q1313">
        <v>8</v>
      </c>
      <c r="R1313" t="s">
        <v>36</v>
      </c>
      <c r="S1313" t="s">
        <v>29</v>
      </c>
      <c r="T1313" t="s">
        <v>29</v>
      </c>
      <c r="U1313" t="s">
        <v>29</v>
      </c>
      <c r="V1313" t="s">
        <v>29</v>
      </c>
      <c r="W1313" t="s">
        <v>29</v>
      </c>
      <c r="X1313" t="s">
        <v>29</v>
      </c>
      <c r="Y1313" t="s">
        <v>2328</v>
      </c>
      <c r="Z1313" t="s">
        <v>34</v>
      </c>
      <c r="AA1313" t="s">
        <v>1069</v>
      </c>
    </row>
    <row r="1314" spans="1:27" x14ac:dyDescent="0.3">
      <c r="A1314" t="s">
        <v>388</v>
      </c>
      <c r="B1314">
        <v>1410</v>
      </c>
      <c r="C1314" t="s">
        <v>29</v>
      </c>
      <c r="D1314" t="s">
        <v>29</v>
      </c>
      <c r="E1314" t="s">
        <v>67</v>
      </c>
      <c r="F1314" t="s">
        <v>72</v>
      </c>
      <c r="G1314">
        <v>55</v>
      </c>
      <c r="H1314" t="s">
        <v>29</v>
      </c>
      <c r="I1314" t="s">
        <v>46</v>
      </c>
      <c r="J1314" t="s">
        <v>34</v>
      </c>
      <c r="K1314" t="s">
        <v>29</v>
      </c>
      <c r="L1314" t="s">
        <v>34</v>
      </c>
      <c r="M1314" t="s">
        <v>34</v>
      </c>
      <c r="N1314">
        <v>3</v>
      </c>
      <c r="O1314" t="s">
        <v>47</v>
      </c>
      <c r="P1314">
        <v>10</v>
      </c>
      <c r="Q1314">
        <v>7</v>
      </c>
      <c r="R1314" t="s">
        <v>40</v>
      </c>
      <c r="S1314" t="s">
        <v>34</v>
      </c>
      <c r="T1314" t="s">
        <v>34</v>
      </c>
      <c r="U1314" t="s">
        <v>29</v>
      </c>
      <c r="V1314" t="s">
        <v>29</v>
      </c>
      <c r="W1314" t="s">
        <v>34</v>
      </c>
      <c r="X1314" t="s">
        <v>34</v>
      </c>
      <c r="Y1314" t="s">
        <v>2329</v>
      </c>
      <c r="Z1314" t="s">
        <v>34</v>
      </c>
      <c r="AA1314" t="s">
        <v>388</v>
      </c>
    </row>
    <row r="1315" spans="1:27" x14ac:dyDescent="0.3">
      <c r="A1315" t="s">
        <v>2330</v>
      </c>
      <c r="B1315">
        <v>1853</v>
      </c>
      <c r="C1315" t="s">
        <v>29</v>
      </c>
      <c r="D1315" t="s">
        <v>29</v>
      </c>
      <c r="E1315" t="s">
        <v>32</v>
      </c>
      <c r="F1315" t="s">
        <v>32</v>
      </c>
      <c r="G1315">
        <v>78</v>
      </c>
      <c r="H1315" t="s">
        <v>29</v>
      </c>
      <c r="I1315" t="s">
        <v>33</v>
      </c>
      <c r="J1315" t="s">
        <v>29</v>
      </c>
      <c r="K1315" t="s">
        <v>29</v>
      </c>
      <c r="L1315" t="s">
        <v>34</v>
      </c>
      <c r="M1315" t="s">
        <v>34</v>
      </c>
      <c r="N1315">
        <v>2</v>
      </c>
      <c r="O1315" t="s">
        <v>27</v>
      </c>
      <c r="P1315">
        <v>10</v>
      </c>
      <c r="Q1315">
        <v>9</v>
      </c>
      <c r="R1315" t="s">
        <v>40</v>
      </c>
      <c r="S1315" t="s">
        <v>34</v>
      </c>
      <c r="T1315" t="s">
        <v>29</v>
      </c>
      <c r="U1315" t="s">
        <v>34</v>
      </c>
      <c r="V1315" t="s">
        <v>29</v>
      </c>
      <c r="W1315" t="s">
        <v>29</v>
      </c>
      <c r="X1315" t="s">
        <v>34</v>
      </c>
      <c r="Y1315" t="s">
        <v>2331</v>
      </c>
      <c r="Z1315" t="s">
        <v>34</v>
      </c>
      <c r="AA1315" t="s">
        <v>2330</v>
      </c>
    </row>
    <row r="1316" spans="1:27" x14ac:dyDescent="0.3">
      <c r="A1316" t="s">
        <v>2289</v>
      </c>
      <c r="B1316">
        <v>397</v>
      </c>
      <c r="C1316" t="s">
        <v>29</v>
      </c>
      <c r="D1316" t="s">
        <v>29</v>
      </c>
      <c r="E1316" t="s">
        <v>55</v>
      </c>
      <c r="F1316" t="s">
        <v>55</v>
      </c>
      <c r="G1316">
        <v>63</v>
      </c>
      <c r="H1316" t="s">
        <v>29</v>
      </c>
      <c r="I1316" t="s">
        <v>33</v>
      </c>
      <c r="J1316" t="s">
        <v>29</v>
      </c>
      <c r="K1316" t="s">
        <v>34</v>
      </c>
      <c r="L1316" t="s">
        <v>29</v>
      </c>
      <c r="M1316" t="s">
        <v>34</v>
      </c>
      <c r="N1316">
        <v>3</v>
      </c>
      <c r="O1316" t="s">
        <v>43</v>
      </c>
      <c r="P1316">
        <v>6</v>
      </c>
      <c r="Q1316">
        <v>4</v>
      </c>
      <c r="R1316" t="s">
        <v>40</v>
      </c>
      <c r="S1316" t="s">
        <v>34</v>
      </c>
      <c r="T1316" t="s">
        <v>29</v>
      </c>
      <c r="U1316" t="s">
        <v>29</v>
      </c>
      <c r="V1316" t="s">
        <v>29</v>
      </c>
      <c r="W1316" t="s">
        <v>29</v>
      </c>
      <c r="X1316" t="s">
        <v>29</v>
      </c>
      <c r="Y1316" t="s">
        <v>2332</v>
      </c>
      <c r="Z1316" t="s">
        <v>29</v>
      </c>
      <c r="AA1316" t="s">
        <v>2289</v>
      </c>
    </row>
    <row r="1317" spans="1:27" x14ac:dyDescent="0.3">
      <c r="A1317" t="s">
        <v>963</v>
      </c>
      <c r="B1317">
        <v>294</v>
      </c>
      <c r="C1317" t="s">
        <v>34</v>
      </c>
      <c r="D1317" t="s">
        <v>29</v>
      </c>
      <c r="E1317" t="s">
        <v>32</v>
      </c>
      <c r="F1317" t="s">
        <v>32</v>
      </c>
      <c r="G1317">
        <v>85</v>
      </c>
      <c r="H1317" t="s">
        <v>29</v>
      </c>
      <c r="I1317" t="s">
        <v>33</v>
      </c>
      <c r="J1317" t="s">
        <v>29</v>
      </c>
      <c r="K1317" t="s">
        <v>34</v>
      </c>
      <c r="L1317" t="s">
        <v>34</v>
      </c>
      <c r="M1317" t="s">
        <v>34</v>
      </c>
      <c r="N1317">
        <v>2</v>
      </c>
      <c r="O1317" t="s">
        <v>66</v>
      </c>
      <c r="P1317">
        <v>13</v>
      </c>
      <c r="Q1317">
        <v>3</v>
      </c>
      <c r="R1317" t="s">
        <v>36</v>
      </c>
      <c r="S1317" t="s">
        <v>34</v>
      </c>
      <c r="T1317" t="s">
        <v>34</v>
      </c>
      <c r="U1317" t="s">
        <v>34</v>
      </c>
      <c r="V1317" t="s">
        <v>29</v>
      </c>
      <c r="W1317" t="s">
        <v>34</v>
      </c>
      <c r="X1317" t="s">
        <v>34</v>
      </c>
      <c r="Y1317" t="s">
        <v>2333</v>
      </c>
      <c r="Z1317" t="s">
        <v>34</v>
      </c>
      <c r="AA1317" t="s">
        <v>963</v>
      </c>
    </row>
    <row r="1318" spans="1:27" x14ac:dyDescent="0.3">
      <c r="A1318" t="s">
        <v>2334</v>
      </c>
      <c r="B1318">
        <v>1556</v>
      </c>
      <c r="G1318">
        <v>49</v>
      </c>
      <c r="O1318" t="s">
        <v>39</v>
      </c>
      <c r="R1318" t="s">
        <v>40</v>
      </c>
      <c r="S1318" t="s">
        <v>34</v>
      </c>
      <c r="T1318" t="s">
        <v>29</v>
      </c>
      <c r="U1318" t="s">
        <v>29</v>
      </c>
      <c r="V1318" t="s">
        <v>29</v>
      </c>
      <c r="W1318" t="s">
        <v>29</v>
      </c>
      <c r="X1318" t="s">
        <v>29</v>
      </c>
      <c r="Y1318" t="s">
        <v>2335</v>
      </c>
      <c r="Z1318" t="s">
        <v>29</v>
      </c>
      <c r="AA1318" t="s">
        <v>2334</v>
      </c>
    </row>
    <row r="1319" spans="1:27" x14ac:dyDescent="0.3">
      <c r="A1319" t="s">
        <v>2336</v>
      </c>
      <c r="B1319">
        <v>878</v>
      </c>
      <c r="C1319" t="s">
        <v>29</v>
      </c>
      <c r="D1319" t="s">
        <v>29</v>
      </c>
      <c r="E1319" t="s">
        <v>54</v>
      </c>
      <c r="F1319" t="s">
        <v>54</v>
      </c>
      <c r="G1319">
        <v>64</v>
      </c>
      <c r="H1319" t="s">
        <v>34</v>
      </c>
      <c r="I1319" t="s">
        <v>33</v>
      </c>
      <c r="J1319" t="s">
        <v>34</v>
      </c>
      <c r="K1319" t="s">
        <v>29</v>
      </c>
      <c r="L1319" t="s">
        <v>29</v>
      </c>
      <c r="M1319" t="s">
        <v>29</v>
      </c>
      <c r="N1319">
        <v>2</v>
      </c>
      <c r="O1319" t="s">
        <v>39</v>
      </c>
      <c r="P1319">
        <v>16</v>
      </c>
      <c r="Q1319">
        <v>15</v>
      </c>
      <c r="R1319" t="s">
        <v>36</v>
      </c>
      <c r="S1319" t="s">
        <v>29</v>
      </c>
      <c r="T1319" t="s">
        <v>34</v>
      </c>
      <c r="U1319" t="s">
        <v>29</v>
      </c>
      <c r="V1319" t="s">
        <v>29</v>
      </c>
      <c r="W1319" t="s">
        <v>29</v>
      </c>
      <c r="X1319" t="s">
        <v>29</v>
      </c>
      <c r="Y1319" t="s">
        <v>2337</v>
      </c>
      <c r="Z1319" t="s">
        <v>34</v>
      </c>
      <c r="AA1319" t="s">
        <v>2336</v>
      </c>
    </row>
    <row r="1320" spans="1:27" x14ac:dyDescent="0.3">
      <c r="A1320" t="s">
        <v>390</v>
      </c>
      <c r="B1320">
        <v>3994</v>
      </c>
      <c r="C1320" t="s">
        <v>29</v>
      </c>
      <c r="D1320" t="s">
        <v>34</v>
      </c>
      <c r="E1320" t="s">
        <v>32</v>
      </c>
      <c r="F1320" t="s">
        <v>54</v>
      </c>
      <c r="G1320">
        <v>56</v>
      </c>
      <c r="H1320" t="s">
        <v>34</v>
      </c>
      <c r="I1320" t="s">
        <v>46</v>
      </c>
      <c r="J1320" t="s">
        <v>29</v>
      </c>
      <c r="K1320" t="s">
        <v>29</v>
      </c>
      <c r="L1320" t="s">
        <v>29</v>
      </c>
      <c r="M1320" t="s">
        <v>34</v>
      </c>
      <c r="N1320">
        <v>1</v>
      </c>
      <c r="O1320" t="s">
        <v>47</v>
      </c>
      <c r="P1320">
        <v>10</v>
      </c>
      <c r="Q1320">
        <v>10</v>
      </c>
      <c r="R1320" t="s">
        <v>40</v>
      </c>
      <c r="S1320" t="s">
        <v>29</v>
      </c>
      <c r="T1320" t="s">
        <v>29</v>
      </c>
      <c r="U1320" t="s">
        <v>29</v>
      </c>
      <c r="V1320" t="s">
        <v>34</v>
      </c>
      <c r="W1320" t="s">
        <v>29</v>
      </c>
      <c r="X1320" t="s">
        <v>34</v>
      </c>
      <c r="Y1320" t="s">
        <v>2338</v>
      </c>
      <c r="Z1320" t="s">
        <v>29</v>
      </c>
      <c r="AA1320" t="s">
        <v>390</v>
      </c>
    </row>
    <row r="1321" spans="1:27" x14ac:dyDescent="0.3">
      <c r="A1321" t="s">
        <v>2339</v>
      </c>
      <c r="B1321">
        <v>3836</v>
      </c>
      <c r="G1321">
        <v>63</v>
      </c>
      <c r="O1321" t="s">
        <v>27</v>
      </c>
      <c r="R1321" t="s">
        <v>40</v>
      </c>
      <c r="S1321" t="s">
        <v>34</v>
      </c>
      <c r="T1321" t="s">
        <v>29</v>
      </c>
      <c r="U1321" t="s">
        <v>29</v>
      </c>
      <c r="V1321" t="s">
        <v>29</v>
      </c>
      <c r="W1321" t="s">
        <v>29</v>
      </c>
      <c r="X1321" t="s">
        <v>29</v>
      </c>
      <c r="Y1321" t="s">
        <v>2340</v>
      </c>
      <c r="Z1321" t="s">
        <v>29</v>
      </c>
      <c r="AA1321" t="s">
        <v>2339</v>
      </c>
    </row>
    <row r="1322" spans="1:27" x14ac:dyDescent="0.3">
      <c r="A1322" t="s">
        <v>245</v>
      </c>
      <c r="B1322">
        <v>848</v>
      </c>
      <c r="C1322" t="s">
        <v>29</v>
      </c>
      <c r="D1322" t="s">
        <v>29</v>
      </c>
      <c r="E1322" t="s">
        <v>54</v>
      </c>
      <c r="F1322" t="s">
        <v>54</v>
      </c>
      <c r="G1322">
        <v>75</v>
      </c>
      <c r="H1322" t="s">
        <v>29</v>
      </c>
      <c r="I1322" t="s">
        <v>33</v>
      </c>
      <c r="J1322" t="s">
        <v>34</v>
      </c>
      <c r="K1322" t="s">
        <v>34</v>
      </c>
      <c r="L1322" t="s">
        <v>34</v>
      </c>
      <c r="M1322" t="s">
        <v>34</v>
      </c>
      <c r="N1322">
        <v>2</v>
      </c>
      <c r="O1322" t="s">
        <v>39</v>
      </c>
      <c r="P1322">
        <v>10</v>
      </c>
      <c r="Q1322">
        <v>10</v>
      </c>
      <c r="R1322" t="s">
        <v>36</v>
      </c>
      <c r="S1322" t="s">
        <v>34</v>
      </c>
      <c r="T1322" t="s">
        <v>34</v>
      </c>
      <c r="U1322" t="s">
        <v>29</v>
      </c>
      <c r="V1322" t="s">
        <v>29</v>
      </c>
      <c r="W1322" t="s">
        <v>34</v>
      </c>
      <c r="X1322" t="s">
        <v>34</v>
      </c>
      <c r="Y1322" t="s">
        <v>2341</v>
      </c>
      <c r="Z1322" t="s">
        <v>34</v>
      </c>
      <c r="AA1322" t="s">
        <v>245</v>
      </c>
    </row>
    <row r="1323" spans="1:27" x14ac:dyDescent="0.3">
      <c r="A1323" t="s">
        <v>2342</v>
      </c>
      <c r="B1323">
        <v>676</v>
      </c>
      <c r="G1323">
        <v>49</v>
      </c>
      <c r="O1323" t="s">
        <v>47</v>
      </c>
      <c r="R1323" t="s">
        <v>40</v>
      </c>
      <c r="S1323" t="s">
        <v>34</v>
      </c>
      <c r="T1323" t="s">
        <v>34</v>
      </c>
      <c r="U1323" t="s">
        <v>29</v>
      </c>
      <c r="V1323" t="s">
        <v>29</v>
      </c>
      <c r="W1323" t="s">
        <v>29</v>
      </c>
      <c r="X1323" t="s">
        <v>29</v>
      </c>
      <c r="Y1323" t="s">
        <v>2343</v>
      </c>
      <c r="Z1323" t="s">
        <v>29</v>
      </c>
      <c r="AA1323" t="s">
        <v>2342</v>
      </c>
    </row>
    <row r="1324" spans="1:27" x14ac:dyDescent="0.3">
      <c r="A1324" t="s">
        <v>2344</v>
      </c>
      <c r="B1324">
        <v>4818</v>
      </c>
      <c r="G1324">
        <v>6</v>
      </c>
      <c r="O1324" t="s">
        <v>132</v>
      </c>
      <c r="R1324" t="s">
        <v>28</v>
      </c>
      <c r="S1324" t="s">
        <v>29</v>
      </c>
      <c r="T1324" t="s">
        <v>34</v>
      </c>
      <c r="U1324" t="s">
        <v>29</v>
      </c>
      <c r="V1324" t="s">
        <v>29</v>
      </c>
      <c r="W1324" t="s">
        <v>29</v>
      </c>
      <c r="X1324" t="s">
        <v>34</v>
      </c>
      <c r="Y1324" t="s">
        <v>2345</v>
      </c>
      <c r="Z1324" t="s">
        <v>29</v>
      </c>
      <c r="AA1324" t="s">
        <v>2344</v>
      </c>
    </row>
    <row r="1325" spans="1:27" x14ac:dyDescent="0.3">
      <c r="A1325" t="s">
        <v>1545</v>
      </c>
      <c r="B1325">
        <v>1666</v>
      </c>
      <c r="C1325" t="s">
        <v>29</v>
      </c>
      <c r="D1325" t="s">
        <v>29</v>
      </c>
      <c r="E1325" t="s">
        <v>55</v>
      </c>
      <c r="F1325" t="s">
        <v>54</v>
      </c>
      <c r="G1325">
        <v>57</v>
      </c>
      <c r="H1325" t="s">
        <v>29</v>
      </c>
      <c r="I1325" t="s">
        <v>33</v>
      </c>
      <c r="J1325" t="s">
        <v>34</v>
      </c>
      <c r="K1325" t="s">
        <v>34</v>
      </c>
      <c r="L1325" t="s">
        <v>34</v>
      </c>
      <c r="M1325" t="s">
        <v>29</v>
      </c>
      <c r="N1325">
        <v>2</v>
      </c>
      <c r="O1325" t="s">
        <v>27</v>
      </c>
      <c r="P1325">
        <v>10</v>
      </c>
      <c r="Q1325">
        <v>9</v>
      </c>
      <c r="R1325" t="s">
        <v>36</v>
      </c>
      <c r="S1325" t="s">
        <v>34</v>
      </c>
      <c r="T1325" t="s">
        <v>67</v>
      </c>
      <c r="U1325" t="s">
        <v>29</v>
      </c>
      <c r="V1325" t="s">
        <v>67</v>
      </c>
      <c r="W1325" t="s">
        <v>34</v>
      </c>
      <c r="X1325" t="s">
        <v>34</v>
      </c>
      <c r="Y1325" t="s">
        <v>2346</v>
      </c>
      <c r="Z1325" t="s">
        <v>34</v>
      </c>
      <c r="AA1325" t="s">
        <v>1545</v>
      </c>
    </row>
    <row r="1326" spans="1:27" x14ac:dyDescent="0.3">
      <c r="A1326" t="s">
        <v>96</v>
      </c>
      <c r="B1326">
        <v>3427</v>
      </c>
      <c r="G1326">
        <v>67</v>
      </c>
      <c r="O1326" t="s">
        <v>39</v>
      </c>
      <c r="R1326" t="s">
        <v>40</v>
      </c>
      <c r="S1326" t="s">
        <v>34</v>
      </c>
      <c r="T1326" t="s">
        <v>29</v>
      </c>
      <c r="U1326" t="s">
        <v>29</v>
      </c>
      <c r="V1326" t="s">
        <v>29</v>
      </c>
      <c r="W1326" t="s">
        <v>29</v>
      </c>
      <c r="X1326" t="s">
        <v>29</v>
      </c>
      <c r="Y1326" t="s">
        <v>2347</v>
      </c>
      <c r="Z1326" t="s">
        <v>29</v>
      </c>
      <c r="AA1326" t="s">
        <v>96</v>
      </c>
    </row>
    <row r="1327" spans="1:27" x14ac:dyDescent="0.3">
      <c r="A1327" t="s">
        <v>115</v>
      </c>
      <c r="B1327">
        <v>1566</v>
      </c>
      <c r="G1327">
        <v>52</v>
      </c>
      <c r="O1327" t="s">
        <v>27</v>
      </c>
      <c r="R1327" t="s">
        <v>51</v>
      </c>
      <c r="S1327" t="s">
        <v>29</v>
      </c>
      <c r="T1327" t="s">
        <v>29</v>
      </c>
      <c r="U1327" t="s">
        <v>29</v>
      </c>
      <c r="V1327" t="s">
        <v>29</v>
      </c>
      <c r="W1327" t="s">
        <v>29</v>
      </c>
      <c r="X1327" t="s">
        <v>29</v>
      </c>
      <c r="Y1327" t="s">
        <v>2348</v>
      </c>
      <c r="Z1327" t="s">
        <v>29</v>
      </c>
      <c r="AA1327" t="s">
        <v>115</v>
      </c>
    </row>
    <row r="1328" spans="1:27" x14ac:dyDescent="0.3">
      <c r="A1328" t="s">
        <v>2349</v>
      </c>
      <c r="B1328">
        <v>631</v>
      </c>
      <c r="G1328">
        <v>69</v>
      </c>
      <c r="O1328" t="s">
        <v>47</v>
      </c>
      <c r="R1328" t="s">
        <v>40</v>
      </c>
      <c r="S1328" t="s">
        <v>34</v>
      </c>
      <c r="T1328" t="s">
        <v>34</v>
      </c>
      <c r="U1328" t="s">
        <v>29</v>
      </c>
      <c r="V1328" t="s">
        <v>29</v>
      </c>
      <c r="W1328" t="s">
        <v>29</v>
      </c>
      <c r="X1328" t="s">
        <v>29</v>
      </c>
      <c r="Y1328" t="s">
        <v>2350</v>
      </c>
      <c r="Z1328" t="s">
        <v>29</v>
      </c>
      <c r="AA1328" t="s">
        <v>2349</v>
      </c>
    </row>
    <row r="1329" spans="1:27" x14ac:dyDescent="0.3">
      <c r="A1329" t="s">
        <v>2351</v>
      </c>
      <c r="B1329">
        <v>988</v>
      </c>
      <c r="C1329" t="s">
        <v>34</v>
      </c>
      <c r="D1329" t="s">
        <v>29</v>
      </c>
      <c r="E1329" t="s">
        <v>54</v>
      </c>
      <c r="F1329" t="s">
        <v>54</v>
      </c>
      <c r="G1329">
        <v>52</v>
      </c>
      <c r="H1329" t="s">
        <v>29</v>
      </c>
      <c r="I1329" t="s">
        <v>33</v>
      </c>
      <c r="J1329" t="s">
        <v>29</v>
      </c>
      <c r="K1329" t="s">
        <v>34</v>
      </c>
      <c r="L1329" t="s">
        <v>34</v>
      </c>
      <c r="M1329" t="s">
        <v>34</v>
      </c>
      <c r="N1329">
        <v>2</v>
      </c>
      <c r="O1329" t="s">
        <v>39</v>
      </c>
      <c r="P1329">
        <v>6</v>
      </c>
      <c r="Q1329">
        <v>5</v>
      </c>
      <c r="R1329" t="s">
        <v>36</v>
      </c>
      <c r="S1329" t="s">
        <v>34</v>
      </c>
      <c r="T1329" t="s">
        <v>34</v>
      </c>
      <c r="U1329" t="s">
        <v>29</v>
      </c>
      <c r="V1329" t="s">
        <v>29</v>
      </c>
      <c r="W1329" t="s">
        <v>34</v>
      </c>
      <c r="X1329" t="s">
        <v>34</v>
      </c>
      <c r="Y1329" t="s">
        <v>2352</v>
      </c>
      <c r="Z1329" t="s">
        <v>34</v>
      </c>
      <c r="AA1329" t="s">
        <v>2351</v>
      </c>
    </row>
    <row r="1330" spans="1:27" x14ac:dyDescent="0.3">
      <c r="A1330" t="s">
        <v>38</v>
      </c>
      <c r="B1330">
        <v>1865</v>
      </c>
      <c r="G1330">
        <v>77</v>
      </c>
      <c r="O1330" t="s">
        <v>47</v>
      </c>
      <c r="R1330" t="s">
        <v>40</v>
      </c>
      <c r="S1330" t="s">
        <v>34</v>
      </c>
      <c r="T1330" t="s">
        <v>29</v>
      </c>
      <c r="U1330" t="s">
        <v>29</v>
      </c>
      <c r="V1330" t="s">
        <v>29</v>
      </c>
      <c r="W1330" t="s">
        <v>29</v>
      </c>
      <c r="X1330" t="s">
        <v>29</v>
      </c>
      <c r="Y1330" t="s">
        <v>2353</v>
      </c>
      <c r="Z1330" t="s">
        <v>29</v>
      </c>
      <c r="AA1330" t="s">
        <v>38</v>
      </c>
    </row>
    <row r="1331" spans="1:27" x14ac:dyDescent="0.3">
      <c r="A1331" t="s">
        <v>1207</v>
      </c>
      <c r="B1331">
        <v>1217</v>
      </c>
      <c r="C1331" t="s">
        <v>34</v>
      </c>
      <c r="D1331" t="s">
        <v>34</v>
      </c>
      <c r="E1331" t="s">
        <v>72</v>
      </c>
      <c r="F1331" t="s">
        <v>72</v>
      </c>
      <c r="G1331">
        <v>69</v>
      </c>
      <c r="H1331" t="s">
        <v>29</v>
      </c>
      <c r="I1331" t="s">
        <v>46</v>
      </c>
      <c r="J1331" t="s">
        <v>29</v>
      </c>
      <c r="K1331" t="s">
        <v>34</v>
      </c>
      <c r="L1331" t="s">
        <v>34</v>
      </c>
      <c r="M1331" t="s">
        <v>34</v>
      </c>
      <c r="N1331">
        <v>2</v>
      </c>
      <c r="O1331" t="s">
        <v>75</v>
      </c>
      <c r="P1331">
        <v>12</v>
      </c>
      <c r="Q1331">
        <v>7</v>
      </c>
      <c r="R1331" t="s">
        <v>81</v>
      </c>
      <c r="S1331" t="s">
        <v>29</v>
      </c>
      <c r="T1331" t="s">
        <v>29</v>
      </c>
      <c r="U1331" t="s">
        <v>29</v>
      </c>
      <c r="V1331" t="s">
        <v>29</v>
      </c>
      <c r="W1331" t="s">
        <v>29</v>
      </c>
      <c r="X1331" t="s">
        <v>34</v>
      </c>
      <c r="Y1331" t="s">
        <v>2354</v>
      </c>
      <c r="Z1331" t="s">
        <v>34</v>
      </c>
      <c r="AA1331" t="s">
        <v>1207</v>
      </c>
    </row>
    <row r="1332" spans="1:27" x14ac:dyDescent="0.3">
      <c r="A1332" t="s">
        <v>2355</v>
      </c>
      <c r="B1332">
        <v>1688</v>
      </c>
      <c r="C1332" t="s">
        <v>29</v>
      </c>
      <c r="D1332" t="s">
        <v>29</v>
      </c>
      <c r="E1332" t="s">
        <v>32</v>
      </c>
      <c r="F1332" t="s">
        <v>32</v>
      </c>
      <c r="G1332">
        <v>52</v>
      </c>
      <c r="H1332" t="s">
        <v>34</v>
      </c>
      <c r="I1332" t="s">
        <v>33</v>
      </c>
      <c r="J1332" t="s">
        <v>34</v>
      </c>
      <c r="K1332" t="s">
        <v>29</v>
      </c>
      <c r="L1332" t="s">
        <v>34</v>
      </c>
      <c r="M1332" t="s">
        <v>29</v>
      </c>
      <c r="N1332">
        <v>2</v>
      </c>
      <c r="O1332" t="s">
        <v>132</v>
      </c>
      <c r="P1332">
        <v>13</v>
      </c>
      <c r="Q1332">
        <v>10</v>
      </c>
      <c r="R1332" t="s">
        <v>36</v>
      </c>
      <c r="S1332" t="s">
        <v>34</v>
      </c>
      <c r="T1332" t="s">
        <v>67</v>
      </c>
      <c r="U1332" t="s">
        <v>29</v>
      </c>
      <c r="V1332" t="s">
        <v>67</v>
      </c>
      <c r="W1332" t="s">
        <v>34</v>
      </c>
      <c r="X1332" t="s">
        <v>34</v>
      </c>
      <c r="Y1332" t="s">
        <v>2356</v>
      </c>
      <c r="Z1332" t="s">
        <v>34</v>
      </c>
      <c r="AA1332" t="s">
        <v>2355</v>
      </c>
    </row>
    <row r="1333" spans="1:27" x14ac:dyDescent="0.3">
      <c r="A1333" t="s">
        <v>2357</v>
      </c>
      <c r="B1333">
        <v>1627</v>
      </c>
      <c r="G1333">
        <v>71</v>
      </c>
      <c r="O1333" t="s">
        <v>47</v>
      </c>
      <c r="R1333" t="s">
        <v>40</v>
      </c>
      <c r="S1333" t="s">
        <v>34</v>
      </c>
      <c r="T1333" t="s">
        <v>29</v>
      </c>
      <c r="U1333" t="s">
        <v>29</v>
      </c>
      <c r="V1333" t="s">
        <v>29</v>
      </c>
      <c r="W1333" t="s">
        <v>29</v>
      </c>
      <c r="X1333" t="s">
        <v>29</v>
      </c>
      <c r="Y1333" t="s">
        <v>2358</v>
      </c>
      <c r="Z1333" t="s">
        <v>29</v>
      </c>
      <c r="AA1333" t="s">
        <v>2357</v>
      </c>
    </row>
    <row r="1334" spans="1:27" x14ac:dyDescent="0.3">
      <c r="A1334" t="s">
        <v>2359</v>
      </c>
      <c r="B1334">
        <v>873</v>
      </c>
      <c r="C1334" t="s">
        <v>29</v>
      </c>
      <c r="D1334" t="s">
        <v>29</v>
      </c>
      <c r="E1334" t="s">
        <v>32</v>
      </c>
      <c r="F1334" t="s">
        <v>32</v>
      </c>
      <c r="G1334">
        <v>62</v>
      </c>
      <c r="H1334" t="s">
        <v>29</v>
      </c>
      <c r="I1334" t="s">
        <v>33</v>
      </c>
      <c r="J1334" t="s">
        <v>34</v>
      </c>
      <c r="K1334" t="s">
        <v>29</v>
      </c>
      <c r="L1334" t="s">
        <v>29</v>
      </c>
      <c r="M1334" t="s">
        <v>29</v>
      </c>
      <c r="N1334">
        <v>2</v>
      </c>
      <c r="O1334" t="s">
        <v>66</v>
      </c>
      <c r="P1334">
        <v>4</v>
      </c>
      <c r="Q1334">
        <v>3</v>
      </c>
      <c r="R1334" t="s">
        <v>81</v>
      </c>
      <c r="S1334" t="s">
        <v>34</v>
      </c>
      <c r="T1334" t="s">
        <v>29</v>
      </c>
      <c r="U1334" t="s">
        <v>29</v>
      </c>
      <c r="V1334" t="s">
        <v>29</v>
      </c>
      <c r="W1334" t="s">
        <v>29</v>
      </c>
      <c r="X1334" t="s">
        <v>34</v>
      </c>
      <c r="Y1334" t="s">
        <v>2360</v>
      </c>
      <c r="Z1334" t="s">
        <v>34</v>
      </c>
      <c r="AA1334" t="s">
        <v>2359</v>
      </c>
    </row>
    <row r="1335" spans="1:27" x14ac:dyDescent="0.3">
      <c r="A1335" t="s">
        <v>2361</v>
      </c>
      <c r="B1335">
        <v>3612</v>
      </c>
      <c r="G1335">
        <v>48</v>
      </c>
      <c r="O1335" t="s">
        <v>39</v>
      </c>
      <c r="R1335" t="s">
        <v>40</v>
      </c>
      <c r="S1335" t="s">
        <v>29</v>
      </c>
      <c r="T1335" t="s">
        <v>29</v>
      </c>
      <c r="U1335" t="s">
        <v>29</v>
      </c>
      <c r="V1335" t="s">
        <v>29</v>
      </c>
      <c r="W1335" t="s">
        <v>29</v>
      </c>
      <c r="X1335" t="s">
        <v>29</v>
      </c>
      <c r="Y1335" t="s">
        <v>2362</v>
      </c>
      <c r="Z1335" t="s">
        <v>29</v>
      </c>
      <c r="AA1335" t="s">
        <v>2361</v>
      </c>
    </row>
    <row r="1336" spans="1:27" x14ac:dyDescent="0.3">
      <c r="A1336" t="s">
        <v>2363</v>
      </c>
      <c r="B1336">
        <v>2625</v>
      </c>
      <c r="G1336">
        <v>37</v>
      </c>
      <c r="O1336" t="s">
        <v>132</v>
      </c>
      <c r="R1336" t="s">
        <v>28</v>
      </c>
      <c r="S1336" t="s">
        <v>29</v>
      </c>
      <c r="T1336" t="s">
        <v>29</v>
      </c>
      <c r="U1336" t="s">
        <v>29</v>
      </c>
      <c r="V1336" t="s">
        <v>29</v>
      </c>
      <c r="W1336" t="s">
        <v>29</v>
      </c>
      <c r="X1336" t="s">
        <v>34</v>
      </c>
      <c r="Y1336" t="s">
        <v>2364</v>
      </c>
      <c r="Z1336" t="s">
        <v>29</v>
      </c>
      <c r="AA1336" t="s">
        <v>2363</v>
      </c>
    </row>
    <row r="1337" spans="1:27" x14ac:dyDescent="0.3">
      <c r="A1337" t="s">
        <v>2365</v>
      </c>
      <c r="B1337">
        <v>1710</v>
      </c>
      <c r="C1337" t="s">
        <v>29</v>
      </c>
      <c r="D1337" t="s">
        <v>29</v>
      </c>
      <c r="E1337" t="s">
        <v>55</v>
      </c>
      <c r="F1337" t="s">
        <v>55</v>
      </c>
      <c r="G1337">
        <v>49</v>
      </c>
      <c r="H1337" t="s">
        <v>29</v>
      </c>
      <c r="I1337" t="s">
        <v>33</v>
      </c>
      <c r="J1337" t="s">
        <v>34</v>
      </c>
      <c r="K1337" t="s">
        <v>34</v>
      </c>
      <c r="L1337" t="s">
        <v>34</v>
      </c>
      <c r="M1337" t="s">
        <v>29</v>
      </c>
      <c r="N1337">
        <v>2</v>
      </c>
      <c r="O1337" t="s">
        <v>50</v>
      </c>
      <c r="P1337">
        <v>7</v>
      </c>
      <c r="Q1337">
        <v>3</v>
      </c>
      <c r="R1337" t="s">
        <v>36</v>
      </c>
      <c r="S1337" t="s">
        <v>34</v>
      </c>
      <c r="T1337" t="s">
        <v>67</v>
      </c>
      <c r="U1337" t="s">
        <v>29</v>
      </c>
      <c r="V1337" t="s">
        <v>67</v>
      </c>
      <c r="W1337" t="s">
        <v>29</v>
      </c>
      <c r="X1337" t="s">
        <v>34</v>
      </c>
      <c r="Y1337" t="s">
        <v>2366</v>
      </c>
      <c r="Z1337" t="s">
        <v>34</v>
      </c>
      <c r="AA1337" t="s">
        <v>2365</v>
      </c>
    </row>
    <row r="1338" spans="1:27" x14ac:dyDescent="0.3">
      <c r="A1338" t="s">
        <v>2115</v>
      </c>
      <c r="B1338">
        <v>1761</v>
      </c>
      <c r="C1338" t="s">
        <v>29</v>
      </c>
      <c r="D1338" t="s">
        <v>29</v>
      </c>
      <c r="E1338" t="s">
        <v>32</v>
      </c>
      <c r="F1338" t="s">
        <v>32</v>
      </c>
      <c r="G1338">
        <v>71</v>
      </c>
      <c r="H1338" t="s">
        <v>29</v>
      </c>
      <c r="I1338" t="s">
        <v>33</v>
      </c>
      <c r="J1338" t="s">
        <v>29</v>
      </c>
      <c r="K1338" t="s">
        <v>29</v>
      </c>
      <c r="L1338" t="s">
        <v>34</v>
      </c>
      <c r="M1338" t="s">
        <v>34</v>
      </c>
      <c r="N1338">
        <v>2</v>
      </c>
      <c r="O1338" t="s">
        <v>43</v>
      </c>
      <c r="P1338">
        <v>7</v>
      </c>
      <c r="Q1338">
        <v>7</v>
      </c>
      <c r="R1338" t="s">
        <v>40</v>
      </c>
      <c r="S1338" t="s">
        <v>34</v>
      </c>
      <c r="T1338" t="s">
        <v>29</v>
      </c>
      <c r="U1338" t="s">
        <v>29</v>
      </c>
      <c r="V1338" t="s">
        <v>29</v>
      </c>
      <c r="W1338" t="s">
        <v>29</v>
      </c>
      <c r="X1338" t="s">
        <v>34</v>
      </c>
      <c r="Y1338" t="s">
        <v>2367</v>
      </c>
      <c r="Z1338" t="s">
        <v>34</v>
      </c>
      <c r="AA1338" t="s">
        <v>2115</v>
      </c>
    </row>
    <row r="1339" spans="1:27" x14ac:dyDescent="0.3">
      <c r="A1339" t="s">
        <v>2368</v>
      </c>
      <c r="B1339">
        <v>3897</v>
      </c>
      <c r="G1339">
        <v>62</v>
      </c>
      <c r="O1339" t="s">
        <v>47</v>
      </c>
      <c r="R1339" t="s">
        <v>40</v>
      </c>
      <c r="S1339" t="s">
        <v>29</v>
      </c>
      <c r="T1339" t="s">
        <v>29</v>
      </c>
      <c r="U1339" t="s">
        <v>29</v>
      </c>
      <c r="V1339" t="s">
        <v>29</v>
      </c>
      <c r="W1339" t="s">
        <v>29</v>
      </c>
      <c r="X1339" t="s">
        <v>29</v>
      </c>
      <c r="Y1339" t="s">
        <v>2369</v>
      </c>
      <c r="Z1339" t="s">
        <v>29</v>
      </c>
      <c r="AA1339" t="s">
        <v>2368</v>
      </c>
    </row>
    <row r="1340" spans="1:27" x14ac:dyDescent="0.3">
      <c r="A1340" t="s">
        <v>2370</v>
      </c>
      <c r="B1340">
        <v>1772</v>
      </c>
      <c r="C1340" t="s">
        <v>29</v>
      </c>
      <c r="D1340" t="s">
        <v>29</v>
      </c>
      <c r="E1340" t="s">
        <v>32</v>
      </c>
      <c r="F1340" t="s">
        <v>32</v>
      </c>
      <c r="G1340">
        <v>63</v>
      </c>
      <c r="H1340" t="s">
        <v>29</v>
      </c>
      <c r="I1340" t="s">
        <v>46</v>
      </c>
      <c r="J1340" t="s">
        <v>29</v>
      </c>
      <c r="K1340" t="s">
        <v>29</v>
      </c>
      <c r="L1340" t="s">
        <v>29</v>
      </c>
      <c r="M1340" t="s">
        <v>29</v>
      </c>
      <c r="N1340">
        <v>2</v>
      </c>
      <c r="O1340" t="s">
        <v>132</v>
      </c>
      <c r="P1340">
        <v>31</v>
      </c>
      <c r="Q1340">
        <v>30</v>
      </c>
      <c r="R1340" t="s">
        <v>161</v>
      </c>
      <c r="S1340" t="s">
        <v>29</v>
      </c>
      <c r="T1340" t="s">
        <v>67</v>
      </c>
      <c r="U1340" t="s">
        <v>29</v>
      </c>
      <c r="V1340" t="s">
        <v>67</v>
      </c>
      <c r="W1340" t="s">
        <v>29</v>
      </c>
      <c r="X1340" t="s">
        <v>29</v>
      </c>
      <c r="Y1340" t="s">
        <v>2371</v>
      </c>
      <c r="Z1340" t="s">
        <v>34</v>
      </c>
      <c r="AA1340" t="s">
        <v>2370</v>
      </c>
    </row>
    <row r="1341" spans="1:27" x14ac:dyDescent="0.3">
      <c r="A1341" t="s">
        <v>390</v>
      </c>
      <c r="B1341">
        <v>1311</v>
      </c>
      <c r="C1341" t="s">
        <v>29</v>
      </c>
      <c r="D1341" t="s">
        <v>34</v>
      </c>
      <c r="E1341" t="s">
        <v>32</v>
      </c>
      <c r="F1341" t="s">
        <v>54</v>
      </c>
      <c r="G1341">
        <v>56</v>
      </c>
      <c r="H1341" t="s">
        <v>34</v>
      </c>
      <c r="I1341" t="s">
        <v>46</v>
      </c>
      <c r="J1341" t="s">
        <v>29</v>
      </c>
      <c r="K1341" t="s">
        <v>29</v>
      </c>
      <c r="L1341" t="s">
        <v>29</v>
      </c>
      <c r="M1341" t="s">
        <v>34</v>
      </c>
      <c r="N1341">
        <v>1</v>
      </c>
      <c r="O1341" t="s">
        <v>47</v>
      </c>
      <c r="P1341">
        <v>20</v>
      </c>
      <c r="Q1341">
        <v>15</v>
      </c>
      <c r="R1341" t="s">
        <v>36</v>
      </c>
      <c r="S1341" t="s">
        <v>29</v>
      </c>
      <c r="T1341" t="s">
        <v>29</v>
      </c>
      <c r="U1341" t="s">
        <v>29</v>
      </c>
      <c r="V1341" t="s">
        <v>34</v>
      </c>
      <c r="W1341" t="s">
        <v>29</v>
      </c>
      <c r="X1341" t="s">
        <v>34</v>
      </c>
      <c r="Y1341" t="s">
        <v>2372</v>
      </c>
      <c r="Z1341" t="s">
        <v>34</v>
      </c>
      <c r="AA1341" t="s">
        <v>390</v>
      </c>
    </row>
    <row r="1342" spans="1:27" x14ac:dyDescent="0.3">
      <c r="A1342" t="s">
        <v>109</v>
      </c>
      <c r="B1342">
        <v>1596</v>
      </c>
      <c r="C1342" t="s">
        <v>29</v>
      </c>
      <c r="D1342" t="s">
        <v>29</v>
      </c>
      <c r="E1342" t="s">
        <v>55</v>
      </c>
      <c r="F1342" t="s">
        <v>55</v>
      </c>
      <c r="G1342">
        <v>54</v>
      </c>
      <c r="H1342" t="s">
        <v>29</v>
      </c>
      <c r="I1342" t="s">
        <v>33</v>
      </c>
      <c r="J1342" t="s">
        <v>34</v>
      </c>
      <c r="K1342" t="s">
        <v>34</v>
      </c>
      <c r="L1342" t="s">
        <v>34</v>
      </c>
      <c r="M1342" t="s">
        <v>34</v>
      </c>
      <c r="N1342">
        <v>3</v>
      </c>
      <c r="O1342" t="s">
        <v>75</v>
      </c>
      <c r="P1342">
        <v>10</v>
      </c>
      <c r="Q1342">
        <v>10</v>
      </c>
      <c r="R1342" t="s">
        <v>40</v>
      </c>
      <c r="S1342" t="s">
        <v>29</v>
      </c>
      <c r="T1342" t="s">
        <v>34</v>
      </c>
      <c r="U1342" t="s">
        <v>34</v>
      </c>
      <c r="V1342" t="s">
        <v>29</v>
      </c>
      <c r="W1342" t="s">
        <v>29</v>
      </c>
      <c r="X1342" t="s">
        <v>34</v>
      </c>
      <c r="Y1342" t="s">
        <v>2373</v>
      </c>
      <c r="Z1342" t="s">
        <v>34</v>
      </c>
      <c r="AA1342" t="s">
        <v>109</v>
      </c>
    </row>
    <row r="1343" spans="1:27" x14ac:dyDescent="0.3">
      <c r="A1343" t="s">
        <v>2374</v>
      </c>
      <c r="B1343">
        <v>1795</v>
      </c>
      <c r="G1343">
        <v>62</v>
      </c>
      <c r="O1343" t="s">
        <v>39</v>
      </c>
      <c r="R1343" t="s">
        <v>40</v>
      </c>
      <c r="S1343" t="s">
        <v>34</v>
      </c>
      <c r="T1343" t="s">
        <v>29</v>
      </c>
      <c r="U1343" t="s">
        <v>29</v>
      </c>
      <c r="V1343" t="s">
        <v>29</v>
      </c>
      <c r="W1343" t="s">
        <v>29</v>
      </c>
      <c r="X1343" t="s">
        <v>29</v>
      </c>
      <c r="Y1343" t="s">
        <v>2375</v>
      </c>
      <c r="Z1343" t="s">
        <v>29</v>
      </c>
      <c r="AA1343" t="s">
        <v>2374</v>
      </c>
    </row>
    <row r="1344" spans="1:27" x14ac:dyDescent="0.3">
      <c r="A1344" t="s">
        <v>627</v>
      </c>
      <c r="B1344">
        <v>417</v>
      </c>
      <c r="C1344" t="s">
        <v>29</v>
      </c>
      <c r="D1344" t="s">
        <v>29</v>
      </c>
      <c r="E1344" t="s">
        <v>32</v>
      </c>
      <c r="F1344" t="s">
        <v>32</v>
      </c>
      <c r="G1344">
        <v>90</v>
      </c>
      <c r="H1344" t="s">
        <v>29</v>
      </c>
      <c r="I1344" t="s">
        <v>33</v>
      </c>
      <c r="J1344" t="s">
        <v>29</v>
      </c>
      <c r="K1344" t="s">
        <v>34</v>
      </c>
      <c r="L1344" t="s">
        <v>29</v>
      </c>
      <c r="M1344" t="s">
        <v>29</v>
      </c>
      <c r="N1344">
        <v>1</v>
      </c>
      <c r="O1344" t="s">
        <v>43</v>
      </c>
      <c r="P1344">
        <v>13</v>
      </c>
      <c r="Q1344">
        <v>7</v>
      </c>
      <c r="R1344" t="s">
        <v>161</v>
      </c>
      <c r="S1344" t="s">
        <v>29</v>
      </c>
      <c r="T1344" t="s">
        <v>34</v>
      </c>
      <c r="U1344" t="s">
        <v>29</v>
      </c>
      <c r="V1344" t="s">
        <v>34</v>
      </c>
      <c r="W1344" t="s">
        <v>29</v>
      </c>
      <c r="X1344" t="s">
        <v>29</v>
      </c>
      <c r="Y1344" t="s">
        <v>2376</v>
      </c>
      <c r="Z1344" t="s">
        <v>34</v>
      </c>
      <c r="AA1344" t="s">
        <v>627</v>
      </c>
    </row>
    <row r="1345" spans="1:27" x14ac:dyDescent="0.3">
      <c r="A1345" t="s">
        <v>2377</v>
      </c>
      <c r="B1345">
        <v>4095</v>
      </c>
      <c r="G1345">
        <v>69</v>
      </c>
      <c r="O1345" t="s">
        <v>27</v>
      </c>
      <c r="R1345" t="s">
        <v>40</v>
      </c>
      <c r="S1345" t="s">
        <v>34</v>
      </c>
      <c r="T1345" t="s">
        <v>29</v>
      </c>
      <c r="U1345" t="s">
        <v>29</v>
      </c>
      <c r="V1345" t="s">
        <v>29</v>
      </c>
      <c r="W1345" t="s">
        <v>29</v>
      </c>
      <c r="X1345" t="s">
        <v>29</v>
      </c>
      <c r="Y1345" t="s">
        <v>2378</v>
      </c>
      <c r="Z1345" t="s">
        <v>29</v>
      </c>
      <c r="AA1345" t="s">
        <v>2377</v>
      </c>
    </row>
    <row r="1346" spans="1:27" x14ac:dyDescent="0.3">
      <c r="A1346" t="s">
        <v>2379</v>
      </c>
      <c r="B1346">
        <v>1680</v>
      </c>
      <c r="C1346" t="s">
        <v>29</v>
      </c>
      <c r="D1346" t="s">
        <v>29</v>
      </c>
      <c r="E1346" t="s">
        <v>54</v>
      </c>
      <c r="F1346" t="s">
        <v>54</v>
      </c>
      <c r="G1346">
        <v>65</v>
      </c>
      <c r="H1346" t="s">
        <v>29</v>
      </c>
      <c r="I1346" t="s">
        <v>46</v>
      </c>
      <c r="J1346" t="s">
        <v>29</v>
      </c>
      <c r="K1346" t="s">
        <v>34</v>
      </c>
      <c r="L1346" t="s">
        <v>34</v>
      </c>
      <c r="M1346" t="s">
        <v>34</v>
      </c>
      <c r="N1346">
        <v>2</v>
      </c>
      <c r="O1346" t="s">
        <v>99</v>
      </c>
      <c r="P1346">
        <v>8</v>
      </c>
      <c r="Q1346">
        <v>5</v>
      </c>
      <c r="R1346" t="s">
        <v>36</v>
      </c>
      <c r="S1346" t="s">
        <v>34</v>
      </c>
      <c r="T1346" t="s">
        <v>67</v>
      </c>
      <c r="U1346" t="s">
        <v>29</v>
      </c>
      <c r="V1346" t="s">
        <v>67</v>
      </c>
      <c r="W1346" t="s">
        <v>29</v>
      </c>
      <c r="X1346" t="s">
        <v>34</v>
      </c>
      <c r="Y1346" t="s">
        <v>2380</v>
      </c>
      <c r="Z1346" t="s">
        <v>34</v>
      </c>
      <c r="AA1346" t="s">
        <v>2379</v>
      </c>
    </row>
    <row r="1347" spans="1:27" x14ac:dyDescent="0.3">
      <c r="A1347" t="s">
        <v>541</v>
      </c>
      <c r="B1347">
        <v>1601</v>
      </c>
      <c r="C1347" t="s">
        <v>34</v>
      </c>
      <c r="D1347" t="s">
        <v>29</v>
      </c>
      <c r="E1347" t="s">
        <v>54</v>
      </c>
      <c r="F1347" t="s">
        <v>54</v>
      </c>
      <c r="G1347">
        <v>67</v>
      </c>
      <c r="H1347" t="s">
        <v>29</v>
      </c>
      <c r="I1347" t="s">
        <v>46</v>
      </c>
      <c r="J1347" t="s">
        <v>29</v>
      </c>
      <c r="K1347" t="s">
        <v>29</v>
      </c>
      <c r="L1347" t="s">
        <v>34</v>
      </c>
      <c r="M1347" t="s">
        <v>34</v>
      </c>
      <c r="N1347">
        <v>2</v>
      </c>
      <c r="O1347" t="s">
        <v>47</v>
      </c>
      <c r="P1347">
        <v>15</v>
      </c>
      <c r="Q1347">
        <v>15</v>
      </c>
      <c r="R1347" t="s">
        <v>36</v>
      </c>
      <c r="S1347" t="s">
        <v>34</v>
      </c>
      <c r="T1347" t="s">
        <v>67</v>
      </c>
      <c r="U1347" t="s">
        <v>29</v>
      </c>
      <c r="V1347" t="s">
        <v>67</v>
      </c>
      <c r="W1347" t="s">
        <v>29</v>
      </c>
      <c r="X1347" t="s">
        <v>34</v>
      </c>
      <c r="Y1347" t="s">
        <v>2381</v>
      </c>
      <c r="Z1347" t="s">
        <v>34</v>
      </c>
      <c r="AA1347" t="s">
        <v>541</v>
      </c>
    </row>
    <row r="1348" spans="1:27" x14ac:dyDescent="0.3">
      <c r="A1348" t="s">
        <v>2382</v>
      </c>
      <c r="B1348">
        <v>1346</v>
      </c>
      <c r="G1348">
        <v>55</v>
      </c>
      <c r="O1348" t="s">
        <v>39</v>
      </c>
      <c r="R1348" t="s">
        <v>40</v>
      </c>
      <c r="S1348" t="s">
        <v>34</v>
      </c>
      <c r="T1348" t="s">
        <v>29</v>
      </c>
      <c r="U1348" t="s">
        <v>29</v>
      </c>
      <c r="V1348" t="s">
        <v>29</v>
      </c>
      <c r="W1348" t="s">
        <v>29</v>
      </c>
      <c r="X1348" t="s">
        <v>34</v>
      </c>
      <c r="Y1348" t="s">
        <v>2383</v>
      </c>
      <c r="Z1348" t="s">
        <v>29</v>
      </c>
      <c r="AA1348" t="s">
        <v>2382</v>
      </c>
    </row>
    <row r="1349" spans="1:27" x14ac:dyDescent="0.3">
      <c r="A1349" t="s">
        <v>2384</v>
      </c>
      <c r="B1349">
        <v>1499</v>
      </c>
      <c r="G1349">
        <v>51</v>
      </c>
      <c r="O1349" t="s">
        <v>47</v>
      </c>
      <c r="R1349" t="s">
        <v>40</v>
      </c>
      <c r="S1349" t="s">
        <v>34</v>
      </c>
      <c r="T1349" t="s">
        <v>29</v>
      </c>
      <c r="U1349" t="s">
        <v>29</v>
      </c>
      <c r="V1349" t="s">
        <v>29</v>
      </c>
      <c r="W1349" t="s">
        <v>29</v>
      </c>
      <c r="X1349" t="s">
        <v>29</v>
      </c>
      <c r="Y1349" t="s">
        <v>2385</v>
      </c>
      <c r="Z1349" t="s">
        <v>29</v>
      </c>
      <c r="AA1349" t="s">
        <v>2384</v>
      </c>
    </row>
    <row r="1350" spans="1:27" x14ac:dyDescent="0.3">
      <c r="A1350" t="s">
        <v>967</v>
      </c>
      <c r="B1350">
        <v>1518</v>
      </c>
      <c r="C1350" t="s">
        <v>29</v>
      </c>
      <c r="D1350" t="s">
        <v>29</v>
      </c>
      <c r="E1350" t="s">
        <v>55</v>
      </c>
      <c r="F1350" t="s">
        <v>55</v>
      </c>
      <c r="G1350">
        <v>43</v>
      </c>
      <c r="H1350" t="s">
        <v>29</v>
      </c>
      <c r="I1350" t="s">
        <v>33</v>
      </c>
      <c r="J1350" t="s">
        <v>29</v>
      </c>
      <c r="K1350" t="s">
        <v>34</v>
      </c>
      <c r="L1350" t="s">
        <v>34</v>
      </c>
      <c r="M1350" t="s">
        <v>34</v>
      </c>
      <c r="N1350">
        <v>4</v>
      </c>
      <c r="O1350" t="s">
        <v>35</v>
      </c>
      <c r="P1350">
        <v>20</v>
      </c>
      <c r="Q1350">
        <v>8</v>
      </c>
      <c r="R1350" t="s">
        <v>161</v>
      </c>
      <c r="S1350" t="s">
        <v>29</v>
      </c>
      <c r="T1350" t="s">
        <v>34</v>
      </c>
      <c r="U1350" t="s">
        <v>29</v>
      </c>
      <c r="V1350" t="s">
        <v>29</v>
      </c>
      <c r="W1350" t="s">
        <v>29</v>
      </c>
      <c r="X1350" t="s">
        <v>29</v>
      </c>
      <c r="Y1350" t="s">
        <v>2386</v>
      </c>
      <c r="Z1350" t="s">
        <v>34</v>
      </c>
      <c r="AA1350" t="s">
        <v>967</v>
      </c>
    </row>
    <row r="1351" spans="1:27" x14ac:dyDescent="0.3">
      <c r="A1351" t="s">
        <v>2387</v>
      </c>
      <c r="B1351">
        <v>3370</v>
      </c>
      <c r="G1351">
        <v>67</v>
      </c>
      <c r="O1351" t="s">
        <v>132</v>
      </c>
      <c r="R1351" t="s">
        <v>40</v>
      </c>
      <c r="S1351" t="s">
        <v>34</v>
      </c>
      <c r="T1351" t="s">
        <v>29</v>
      </c>
      <c r="U1351" t="s">
        <v>29</v>
      </c>
      <c r="V1351" t="s">
        <v>29</v>
      </c>
      <c r="W1351" t="s">
        <v>29</v>
      </c>
      <c r="X1351" t="s">
        <v>29</v>
      </c>
      <c r="Y1351" t="s">
        <v>2388</v>
      </c>
      <c r="Z1351" t="s">
        <v>29</v>
      </c>
      <c r="AA1351" t="s">
        <v>2387</v>
      </c>
    </row>
    <row r="1352" spans="1:27" x14ac:dyDescent="0.3">
      <c r="A1352" t="s">
        <v>483</v>
      </c>
      <c r="B1352">
        <v>1494</v>
      </c>
      <c r="C1352" t="s">
        <v>29</v>
      </c>
      <c r="D1352" t="s">
        <v>29</v>
      </c>
      <c r="E1352" t="s">
        <v>54</v>
      </c>
      <c r="F1352" t="s">
        <v>54</v>
      </c>
      <c r="G1352">
        <v>71</v>
      </c>
      <c r="H1352" t="s">
        <v>29</v>
      </c>
      <c r="I1352" t="s">
        <v>46</v>
      </c>
      <c r="J1352" t="s">
        <v>34</v>
      </c>
      <c r="K1352" t="s">
        <v>34</v>
      </c>
      <c r="L1352" t="s">
        <v>29</v>
      </c>
      <c r="M1352" t="s">
        <v>34</v>
      </c>
      <c r="N1352">
        <v>3</v>
      </c>
      <c r="O1352" t="s">
        <v>47</v>
      </c>
      <c r="P1352">
        <v>12</v>
      </c>
      <c r="Q1352">
        <v>10</v>
      </c>
      <c r="R1352" t="s">
        <v>36</v>
      </c>
      <c r="S1352" t="s">
        <v>34</v>
      </c>
      <c r="T1352" t="s">
        <v>67</v>
      </c>
      <c r="U1352" t="s">
        <v>29</v>
      </c>
      <c r="V1352" t="s">
        <v>67</v>
      </c>
      <c r="W1352" t="s">
        <v>29</v>
      </c>
      <c r="X1352" t="s">
        <v>29</v>
      </c>
      <c r="Y1352" t="s">
        <v>2389</v>
      </c>
      <c r="Z1352" t="s">
        <v>34</v>
      </c>
      <c r="AA1352" t="s">
        <v>483</v>
      </c>
    </row>
    <row r="1353" spans="1:27" x14ac:dyDescent="0.3">
      <c r="A1353" t="s">
        <v>175</v>
      </c>
      <c r="B1353">
        <v>1071</v>
      </c>
      <c r="C1353" t="s">
        <v>29</v>
      </c>
      <c r="D1353" t="s">
        <v>34</v>
      </c>
      <c r="E1353" t="s">
        <v>32</v>
      </c>
      <c r="F1353" t="s">
        <v>32</v>
      </c>
      <c r="G1353">
        <v>55</v>
      </c>
      <c r="H1353" t="s">
        <v>34</v>
      </c>
      <c r="I1353" t="s">
        <v>46</v>
      </c>
      <c r="J1353" t="s">
        <v>34</v>
      </c>
      <c r="K1353" t="s">
        <v>34</v>
      </c>
      <c r="L1353" t="s">
        <v>29</v>
      </c>
      <c r="M1353" t="s">
        <v>29</v>
      </c>
      <c r="N1353">
        <v>3</v>
      </c>
      <c r="O1353" t="s">
        <v>47</v>
      </c>
      <c r="P1353">
        <v>6</v>
      </c>
      <c r="Q1353">
        <v>5</v>
      </c>
      <c r="R1353" t="s">
        <v>40</v>
      </c>
      <c r="S1353" t="s">
        <v>34</v>
      </c>
      <c r="T1353" t="s">
        <v>29</v>
      </c>
      <c r="U1353" t="s">
        <v>29</v>
      </c>
      <c r="V1353" t="s">
        <v>29</v>
      </c>
      <c r="W1353" t="s">
        <v>29</v>
      </c>
      <c r="X1353" t="s">
        <v>34</v>
      </c>
      <c r="Y1353" t="s">
        <v>2390</v>
      </c>
      <c r="Z1353" t="s">
        <v>29</v>
      </c>
      <c r="AA1353" t="s">
        <v>175</v>
      </c>
    </row>
    <row r="1354" spans="1:27" x14ac:dyDescent="0.3">
      <c r="A1354" t="s">
        <v>976</v>
      </c>
      <c r="B1354">
        <v>1888</v>
      </c>
      <c r="G1354">
        <v>64</v>
      </c>
      <c r="O1354" t="s">
        <v>84</v>
      </c>
      <c r="R1354" t="s">
        <v>51</v>
      </c>
      <c r="S1354" t="s">
        <v>29</v>
      </c>
      <c r="T1354" t="s">
        <v>29</v>
      </c>
      <c r="U1354" t="s">
        <v>29</v>
      </c>
      <c r="V1354" t="s">
        <v>29</v>
      </c>
      <c r="W1354" t="s">
        <v>29</v>
      </c>
      <c r="X1354" t="s">
        <v>29</v>
      </c>
      <c r="Y1354" t="s">
        <v>2391</v>
      </c>
      <c r="Z1354" t="s">
        <v>29</v>
      </c>
      <c r="AA1354" t="s">
        <v>976</v>
      </c>
    </row>
    <row r="1355" spans="1:27" x14ac:dyDescent="0.3">
      <c r="A1355" t="s">
        <v>1858</v>
      </c>
      <c r="B1355">
        <v>889</v>
      </c>
      <c r="C1355" t="s">
        <v>29</v>
      </c>
      <c r="D1355" t="s">
        <v>29</v>
      </c>
      <c r="E1355" t="s">
        <v>32</v>
      </c>
      <c r="F1355" t="s">
        <v>32</v>
      </c>
      <c r="G1355">
        <v>77</v>
      </c>
      <c r="H1355" t="s">
        <v>29</v>
      </c>
      <c r="I1355" t="s">
        <v>33</v>
      </c>
      <c r="J1355" t="s">
        <v>29</v>
      </c>
      <c r="K1355" t="s">
        <v>29</v>
      </c>
      <c r="L1355" t="s">
        <v>29</v>
      </c>
      <c r="M1355" t="s">
        <v>29</v>
      </c>
      <c r="N1355">
        <v>2</v>
      </c>
      <c r="O1355" t="s">
        <v>39</v>
      </c>
      <c r="P1355">
        <v>6</v>
      </c>
      <c r="Q1355">
        <v>4</v>
      </c>
      <c r="R1355" t="s">
        <v>36</v>
      </c>
      <c r="S1355" t="s">
        <v>34</v>
      </c>
      <c r="T1355" t="s">
        <v>34</v>
      </c>
      <c r="U1355" t="s">
        <v>34</v>
      </c>
      <c r="V1355" t="s">
        <v>29</v>
      </c>
      <c r="W1355" t="s">
        <v>34</v>
      </c>
      <c r="X1355" t="s">
        <v>34</v>
      </c>
      <c r="Y1355" t="s">
        <v>2392</v>
      </c>
      <c r="Z1355" t="s">
        <v>34</v>
      </c>
      <c r="AA1355" t="s">
        <v>1858</v>
      </c>
    </row>
    <row r="1356" spans="1:27" x14ac:dyDescent="0.3">
      <c r="A1356" t="s">
        <v>2393</v>
      </c>
      <c r="B1356">
        <v>995</v>
      </c>
      <c r="G1356">
        <v>75</v>
      </c>
      <c r="O1356" t="s">
        <v>47</v>
      </c>
      <c r="R1356" t="s">
        <v>40</v>
      </c>
      <c r="S1356" t="s">
        <v>34</v>
      </c>
      <c r="T1356" t="s">
        <v>29</v>
      </c>
      <c r="U1356" t="s">
        <v>29</v>
      </c>
      <c r="V1356" t="s">
        <v>29</v>
      </c>
      <c r="W1356" t="s">
        <v>29</v>
      </c>
      <c r="X1356" t="s">
        <v>29</v>
      </c>
      <c r="Y1356" t="s">
        <v>2394</v>
      </c>
      <c r="Z1356" t="s">
        <v>29</v>
      </c>
      <c r="AA1356" t="s">
        <v>2393</v>
      </c>
    </row>
    <row r="1357" spans="1:27" x14ac:dyDescent="0.3">
      <c r="A1357" t="s">
        <v>2395</v>
      </c>
      <c r="B1357">
        <v>4488</v>
      </c>
      <c r="G1357">
        <v>61</v>
      </c>
      <c r="O1357" t="s">
        <v>47</v>
      </c>
      <c r="R1357" t="s">
        <v>40</v>
      </c>
      <c r="S1357" t="s">
        <v>29</v>
      </c>
      <c r="T1357" t="s">
        <v>29</v>
      </c>
      <c r="U1357" t="s">
        <v>29</v>
      </c>
      <c r="V1357" t="s">
        <v>29</v>
      </c>
      <c r="W1357" t="s">
        <v>29</v>
      </c>
      <c r="X1357" t="s">
        <v>29</v>
      </c>
      <c r="Y1357" t="s">
        <v>2396</v>
      </c>
      <c r="Z1357" t="s">
        <v>29</v>
      </c>
      <c r="AA1357" t="s">
        <v>2395</v>
      </c>
    </row>
    <row r="1358" spans="1:27" x14ac:dyDescent="0.3">
      <c r="A1358" t="s">
        <v>660</v>
      </c>
      <c r="B1358">
        <v>1246</v>
      </c>
      <c r="G1358">
        <v>17</v>
      </c>
      <c r="O1358" t="s">
        <v>132</v>
      </c>
      <c r="R1358" t="s">
        <v>28</v>
      </c>
      <c r="S1358" t="s">
        <v>29</v>
      </c>
      <c r="T1358" t="s">
        <v>34</v>
      </c>
      <c r="U1358" t="s">
        <v>29</v>
      </c>
      <c r="V1358" t="s">
        <v>29</v>
      </c>
      <c r="W1358" t="s">
        <v>29</v>
      </c>
      <c r="X1358" t="s">
        <v>34</v>
      </c>
      <c r="Y1358" t="s">
        <v>2397</v>
      </c>
      <c r="Z1358" t="s">
        <v>29</v>
      </c>
      <c r="AA1358" t="s">
        <v>660</v>
      </c>
    </row>
    <row r="1359" spans="1:27" x14ac:dyDescent="0.3">
      <c r="A1359" t="s">
        <v>201</v>
      </c>
      <c r="B1359">
        <v>1321</v>
      </c>
      <c r="C1359" t="s">
        <v>29</v>
      </c>
      <c r="D1359" t="s">
        <v>34</v>
      </c>
      <c r="E1359" t="s">
        <v>32</v>
      </c>
      <c r="F1359" t="s">
        <v>32</v>
      </c>
      <c r="G1359">
        <v>69</v>
      </c>
      <c r="H1359" t="s">
        <v>29</v>
      </c>
      <c r="I1359" t="s">
        <v>46</v>
      </c>
      <c r="J1359" t="s">
        <v>34</v>
      </c>
      <c r="K1359" t="s">
        <v>29</v>
      </c>
      <c r="L1359" t="s">
        <v>34</v>
      </c>
      <c r="M1359" t="s">
        <v>34</v>
      </c>
      <c r="N1359">
        <v>2</v>
      </c>
      <c r="O1359" t="s">
        <v>39</v>
      </c>
      <c r="P1359">
        <v>10</v>
      </c>
      <c r="Q1359">
        <v>5</v>
      </c>
      <c r="R1359" t="s">
        <v>51</v>
      </c>
      <c r="S1359" t="s">
        <v>29</v>
      </c>
      <c r="T1359" t="s">
        <v>67</v>
      </c>
      <c r="U1359" t="s">
        <v>29</v>
      </c>
      <c r="V1359" t="s">
        <v>67</v>
      </c>
      <c r="W1359" t="s">
        <v>29</v>
      </c>
      <c r="X1359" t="s">
        <v>34</v>
      </c>
      <c r="Y1359" t="s">
        <v>2398</v>
      </c>
      <c r="Z1359" t="s">
        <v>34</v>
      </c>
      <c r="AA1359" t="s">
        <v>201</v>
      </c>
    </row>
    <row r="1360" spans="1:27" x14ac:dyDescent="0.3">
      <c r="A1360" t="s">
        <v>2399</v>
      </c>
      <c r="B1360">
        <v>1700</v>
      </c>
      <c r="C1360" t="s">
        <v>29</v>
      </c>
      <c r="D1360" t="s">
        <v>29</v>
      </c>
      <c r="E1360" t="s">
        <v>32</v>
      </c>
      <c r="F1360" t="s">
        <v>32</v>
      </c>
      <c r="G1360">
        <v>57</v>
      </c>
      <c r="H1360" t="s">
        <v>29</v>
      </c>
      <c r="I1360" t="s">
        <v>33</v>
      </c>
      <c r="J1360" t="s">
        <v>34</v>
      </c>
      <c r="K1360" t="s">
        <v>29</v>
      </c>
      <c r="L1360" t="s">
        <v>34</v>
      </c>
      <c r="M1360" t="s">
        <v>29</v>
      </c>
      <c r="N1360">
        <v>2</v>
      </c>
      <c r="O1360" t="s">
        <v>43</v>
      </c>
      <c r="P1360">
        <v>8</v>
      </c>
      <c r="Q1360">
        <v>8</v>
      </c>
      <c r="R1360" t="s">
        <v>40</v>
      </c>
      <c r="S1360" t="s">
        <v>34</v>
      </c>
      <c r="T1360" t="s">
        <v>29</v>
      </c>
      <c r="U1360" t="s">
        <v>29</v>
      </c>
      <c r="V1360" t="s">
        <v>29</v>
      </c>
      <c r="W1360" t="s">
        <v>29</v>
      </c>
      <c r="X1360" t="s">
        <v>34</v>
      </c>
      <c r="Y1360" t="s">
        <v>2400</v>
      </c>
      <c r="Z1360" t="s">
        <v>34</v>
      </c>
      <c r="AA1360" t="s">
        <v>2399</v>
      </c>
    </row>
    <row r="1361" spans="1:27" x14ac:dyDescent="0.3">
      <c r="A1361" t="s">
        <v>494</v>
      </c>
      <c r="B1361">
        <v>1775</v>
      </c>
      <c r="C1361" t="s">
        <v>29</v>
      </c>
      <c r="D1361" t="s">
        <v>29</v>
      </c>
      <c r="E1361" t="s">
        <v>54</v>
      </c>
      <c r="F1361" t="s">
        <v>54</v>
      </c>
      <c r="G1361">
        <v>69</v>
      </c>
      <c r="H1361" t="s">
        <v>34</v>
      </c>
      <c r="I1361" t="s">
        <v>46</v>
      </c>
      <c r="J1361" t="s">
        <v>29</v>
      </c>
      <c r="K1361" t="s">
        <v>29</v>
      </c>
      <c r="L1361" t="s">
        <v>34</v>
      </c>
      <c r="M1361" t="s">
        <v>34</v>
      </c>
      <c r="N1361">
        <v>2</v>
      </c>
      <c r="O1361" t="s">
        <v>99</v>
      </c>
      <c r="P1361">
        <v>10</v>
      </c>
      <c r="Q1361">
        <v>7</v>
      </c>
      <c r="R1361" t="s">
        <v>36</v>
      </c>
      <c r="S1361" t="s">
        <v>34</v>
      </c>
      <c r="T1361" t="s">
        <v>34</v>
      </c>
      <c r="U1361" t="s">
        <v>29</v>
      </c>
      <c r="V1361" t="s">
        <v>29</v>
      </c>
      <c r="W1361" t="s">
        <v>34</v>
      </c>
      <c r="X1361" t="s">
        <v>29</v>
      </c>
      <c r="Y1361" t="s">
        <v>2401</v>
      </c>
      <c r="Z1361" t="s">
        <v>34</v>
      </c>
      <c r="AA1361" t="s">
        <v>494</v>
      </c>
    </row>
    <row r="1362" spans="1:27" x14ac:dyDescent="0.3">
      <c r="A1362" t="s">
        <v>410</v>
      </c>
      <c r="B1362">
        <v>1646</v>
      </c>
      <c r="C1362" t="s">
        <v>29</v>
      </c>
      <c r="D1362" t="s">
        <v>29</v>
      </c>
      <c r="E1362" t="s">
        <v>55</v>
      </c>
      <c r="F1362" t="s">
        <v>55</v>
      </c>
      <c r="G1362">
        <v>87</v>
      </c>
      <c r="H1362" t="s">
        <v>34</v>
      </c>
      <c r="I1362" t="s">
        <v>46</v>
      </c>
      <c r="J1362" t="s">
        <v>29</v>
      </c>
      <c r="K1362" t="s">
        <v>29</v>
      </c>
      <c r="L1362" t="s">
        <v>34</v>
      </c>
      <c r="M1362" t="s">
        <v>34</v>
      </c>
      <c r="N1362">
        <v>2</v>
      </c>
      <c r="O1362" t="s">
        <v>47</v>
      </c>
      <c r="P1362">
        <v>10</v>
      </c>
      <c r="Q1362">
        <v>10</v>
      </c>
      <c r="R1362" t="s">
        <v>40</v>
      </c>
      <c r="S1362" t="s">
        <v>34</v>
      </c>
      <c r="T1362" t="s">
        <v>29</v>
      </c>
      <c r="U1362" t="s">
        <v>29</v>
      </c>
      <c r="V1362" t="s">
        <v>29</v>
      </c>
      <c r="W1362" t="s">
        <v>34</v>
      </c>
      <c r="X1362" t="s">
        <v>34</v>
      </c>
      <c r="Y1362" t="s">
        <v>2402</v>
      </c>
      <c r="Z1362" t="s">
        <v>29</v>
      </c>
      <c r="AA1362" t="s">
        <v>410</v>
      </c>
    </row>
    <row r="1363" spans="1:27" x14ac:dyDescent="0.3">
      <c r="A1363" t="s">
        <v>2403</v>
      </c>
      <c r="B1363">
        <v>3143</v>
      </c>
      <c r="G1363">
        <v>71</v>
      </c>
      <c r="O1363" t="s">
        <v>39</v>
      </c>
      <c r="R1363" t="s">
        <v>40</v>
      </c>
      <c r="S1363" t="s">
        <v>34</v>
      </c>
      <c r="T1363" t="s">
        <v>29</v>
      </c>
      <c r="U1363" t="s">
        <v>29</v>
      </c>
      <c r="V1363" t="s">
        <v>29</v>
      </c>
      <c r="W1363" t="s">
        <v>29</v>
      </c>
      <c r="X1363" t="s">
        <v>29</v>
      </c>
      <c r="Y1363" t="s">
        <v>2404</v>
      </c>
      <c r="Z1363" t="s">
        <v>29</v>
      </c>
      <c r="AA1363" t="s">
        <v>2403</v>
      </c>
    </row>
    <row r="1364" spans="1:27" x14ac:dyDescent="0.3">
      <c r="A1364" t="s">
        <v>2405</v>
      </c>
      <c r="B1364">
        <v>737</v>
      </c>
      <c r="C1364" t="s">
        <v>29</v>
      </c>
      <c r="D1364" t="s">
        <v>29</v>
      </c>
      <c r="E1364" t="s">
        <v>54</v>
      </c>
      <c r="F1364" t="s">
        <v>54</v>
      </c>
      <c r="G1364">
        <v>71</v>
      </c>
      <c r="H1364" t="s">
        <v>29</v>
      </c>
      <c r="I1364" t="s">
        <v>46</v>
      </c>
      <c r="J1364" t="s">
        <v>29</v>
      </c>
      <c r="K1364" t="s">
        <v>34</v>
      </c>
      <c r="L1364" t="s">
        <v>29</v>
      </c>
      <c r="M1364" t="s">
        <v>29</v>
      </c>
      <c r="N1364">
        <v>2</v>
      </c>
      <c r="O1364" t="s">
        <v>39</v>
      </c>
      <c r="P1364">
        <v>6</v>
      </c>
      <c r="Q1364">
        <v>5</v>
      </c>
      <c r="R1364" t="s">
        <v>36</v>
      </c>
      <c r="S1364" t="s">
        <v>34</v>
      </c>
      <c r="T1364" t="s">
        <v>34</v>
      </c>
      <c r="U1364" t="s">
        <v>29</v>
      </c>
      <c r="V1364" t="s">
        <v>29</v>
      </c>
      <c r="W1364" t="s">
        <v>34</v>
      </c>
      <c r="X1364" t="s">
        <v>34</v>
      </c>
      <c r="Y1364" t="s">
        <v>2406</v>
      </c>
      <c r="Z1364" t="s">
        <v>34</v>
      </c>
      <c r="AA1364" t="s">
        <v>2405</v>
      </c>
    </row>
    <row r="1365" spans="1:27" x14ac:dyDescent="0.3">
      <c r="A1365" t="s">
        <v>2407</v>
      </c>
      <c r="B1365">
        <v>273</v>
      </c>
      <c r="C1365" t="s">
        <v>29</v>
      </c>
      <c r="D1365" t="s">
        <v>29</v>
      </c>
      <c r="E1365" t="s">
        <v>54</v>
      </c>
      <c r="F1365" t="s">
        <v>54</v>
      </c>
      <c r="G1365">
        <v>73</v>
      </c>
      <c r="H1365" t="s">
        <v>29</v>
      </c>
      <c r="I1365" t="s">
        <v>33</v>
      </c>
      <c r="J1365" t="s">
        <v>34</v>
      </c>
      <c r="K1365" t="s">
        <v>34</v>
      </c>
      <c r="L1365" t="s">
        <v>34</v>
      </c>
      <c r="M1365" t="s">
        <v>34</v>
      </c>
      <c r="N1365">
        <v>2</v>
      </c>
      <c r="O1365" t="s">
        <v>47</v>
      </c>
      <c r="P1365">
        <v>10</v>
      </c>
      <c r="Q1365">
        <v>9</v>
      </c>
      <c r="R1365" t="s">
        <v>40</v>
      </c>
      <c r="S1365" t="s">
        <v>34</v>
      </c>
      <c r="T1365" t="s">
        <v>29</v>
      </c>
      <c r="U1365" t="s">
        <v>29</v>
      </c>
      <c r="V1365" t="s">
        <v>29</v>
      </c>
      <c r="W1365" t="s">
        <v>29</v>
      </c>
      <c r="X1365" t="s">
        <v>29</v>
      </c>
      <c r="Y1365" t="s">
        <v>2408</v>
      </c>
      <c r="Z1365" t="s">
        <v>34</v>
      </c>
      <c r="AA1365" t="s">
        <v>2407</v>
      </c>
    </row>
    <row r="1366" spans="1:27" x14ac:dyDescent="0.3">
      <c r="A1366" t="s">
        <v>2320</v>
      </c>
      <c r="B1366">
        <v>1535</v>
      </c>
      <c r="C1366" t="s">
        <v>29</v>
      </c>
      <c r="D1366" t="s">
        <v>29</v>
      </c>
      <c r="E1366" t="s">
        <v>32</v>
      </c>
      <c r="F1366" t="s">
        <v>32</v>
      </c>
      <c r="G1366">
        <v>59</v>
      </c>
      <c r="H1366" t="s">
        <v>29</v>
      </c>
      <c r="I1366" t="s">
        <v>33</v>
      </c>
      <c r="J1366" t="s">
        <v>34</v>
      </c>
      <c r="K1366" t="s">
        <v>34</v>
      </c>
      <c r="L1366" t="s">
        <v>34</v>
      </c>
      <c r="M1366" t="s">
        <v>34</v>
      </c>
      <c r="N1366">
        <v>2</v>
      </c>
      <c r="O1366" t="s">
        <v>39</v>
      </c>
      <c r="P1366">
        <v>6</v>
      </c>
      <c r="Q1366">
        <v>4</v>
      </c>
      <c r="R1366" t="s">
        <v>36</v>
      </c>
      <c r="S1366" t="s">
        <v>29</v>
      </c>
      <c r="T1366" t="s">
        <v>67</v>
      </c>
      <c r="U1366" t="s">
        <v>29</v>
      </c>
      <c r="V1366" t="s">
        <v>67</v>
      </c>
      <c r="W1366" t="s">
        <v>29</v>
      </c>
      <c r="X1366" t="s">
        <v>34</v>
      </c>
      <c r="Y1366" t="s">
        <v>2409</v>
      </c>
      <c r="Z1366" t="s">
        <v>34</v>
      </c>
      <c r="AA1366" t="s">
        <v>2320</v>
      </c>
    </row>
    <row r="1367" spans="1:27" x14ac:dyDescent="0.3">
      <c r="A1367" t="s">
        <v>127</v>
      </c>
      <c r="B1367">
        <v>1495</v>
      </c>
      <c r="G1367">
        <v>58</v>
      </c>
      <c r="O1367" t="s">
        <v>47</v>
      </c>
      <c r="R1367" t="s">
        <v>40</v>
      </c>
      <c r="S1367" t="s">
        <v>34</v>
      </c>
      <c r="T1367" t="s">
        <v>29</v>
      </c>
      <c r="U1367" t="s">
        <v>29</v>
      </c>
      <c r="V1367" t="s">
        <v>29</v>
      </c>
      <c r="W1367" t="s">
        <v>29</v>
      </c>
      <c r="X1367" t="s">
        <v>29</v>
      </c>
      <c r="Y1367" t="s">
        <v>2410</v>
      </c>
      <c r="Z1367" t="s">
        <v>29</v>
      </c>
      <c r="AA1367" t="s">
        <v>127</v>
      </c>
    </row>
    <row r="1368" spans="1:27" x14ac:dyDescent="0.3">
      <c r="A1368" t="s">
        <v>2411</v>
      </c>
      <c r="B1368">
        <v>248</v>
      </c>
      <c r="C1368" t="s">
        <v>29</v>
      </c>
      <c r="D1368" t="s">
        <v>34</v>
      </c>
      <c r="E1368" t="s">
        <v>55</v>
      </c>
      <c r="F1368" t="s">
        <v>55</v>
      </c>
      <c r="G1368">
        <v>78</v>
      </c>
      <c r="H1368" t="s">
        <v>29</v>
      </c>
      <c r="I1368" t="s">
        <v>46</v>
      </c>
      <c r="J1368" t="s">
        <v>29</v>
      </c>
      <c r="K1368" t="s">
        <v>34</v>
      </c>
      <c r="L1368" t="s">
        <v>29</v>
      </c>
      <c r="M1368" t="s">
        <v>29</v>
      </c>
      <c r="N1368">
        <v>2</v>
      </c>
      <c r="O1368" t="s">
        <v>50</v>
      </c>
      <c r="P1368">
        <v>11</v>
      </c>
      <c r="Q1368">
        <v>10</v>
      </c>
      <c r="R1368" t="s">
        <v>36</v>
      </c>
      <c r="S1368" t="s">
        <v>34</v>
      </c>
      <c r="T1368" t="s">
        <v>34</v>
      </c>
      <c r="U1368" t="s">
        <v>34</v>
      </c>
      <c r="V1368" t="s">
        <v>29</v>
      </c>
      <c r="W1368" t="s">
        <v>34</v>
      </c>
      <c r="X1368" t="s">
        <v>29</v>
      </c>
      <c r="Y1368" t="s">
        <v>2412</v>
      </c>
      <c r="Z1368" t="s">
        <v>34</v>
      </c>
      <c r="AA1368" t="s">
        <v>2411</v>
      </c>
    </row>
    <row r="1369" spans="1:27" x14ac:dyDescent="0.3">
      <c r="A1369" t="s">
        <v>867</v>
      </c>
      <c r="B1369">
        <v>317</v>
      </c>
      <c r="C1369" t="s">
        <v>29</v>
      </c>
      <c r="D1369" t="s">
        <v>29</v>
      </c>
      <c r="E1369" t="s">
        <v>54</v>
      </c>
      <c r="F1369" t="s">
        <v>54</v>
      </c>
      <c r="G1369">
        <v>72</v>
      </c>
      <c r="H1369" t="s">
        <v>29</v>
      </c>
      <c r="I1369" t="s">
        <v>46</v>
      </c>
      <c r="J1369" t="s">
        <v>34</v>
      </c>
      <c r="K1369" t="s">
        <v>29</v>
      </c>
      <c r="L1369" t="s">
        <v>29</v>
      </c>
      <c r="M1369" t="s">
        <v>29</v>
      </c>
      <c r="N1369">
        <v>3</v>
      </c>
      <c r="O1369" t="s">
        <v>66</v>
      </c>
      <c r="P1369">
        <v>5</v>
      </c>
      <c r="Q1369">
        <v>4</v>
      </c>
      <c r="R1369" t="s">
        <v>36</v>
      </c>
      <c r="S1369" t="s">
        <v>34</v>
      </c>
      <c r="T1369" t="s">
        <v>34</v>
      </c>
      <c r="U1369" t="s">
        <v>34</v>
      </c>
      <c r="V1369" t="s">
        <v>29</v>
      </c>
      <c r="W1369" t="s">
        <v>34</v>
      </c>
      <c r="X1369" t="s">
        <v>34</v>
      </c>
      <c r="Y1369" t="s">
        <v>2413</v>
      </c>
      <c r="Z1369" t="s">
        <v>34</v>
      </c>
      <c r="AA1369" t="s">
        <v>867</v>
      </c>
    </row>
    <row r="1370" spans="1:27" x14ac:dyDescent="0.3">
      <c r="A1370" t="s">
        <v>2414</v>
      </c>
      <c r="B1370">
        <v>1723</v>
      </c>
      <c r="C1370" t="s">
        <v>29</v>
      </c>
      <c r="D1370" t="s">
        <v>29</v>
      </c>
      <c r="E1370" t="s">
        <v>54</v>
      </c>
      <c r="F1370" t="s">
        <v>54</v>
      </c>
      <c r="G1370">
        <v>65</v>
      </c>
      <c r="H1370" t="s">
        <v>34</v>
      </c>
      <c r="I1370" t="s">
        <v>46</v>
      </c>
      <c r="J1370" t="s">
        <v>29</v>
      </c>
      <c r="K1370" t="s">
        <v>29</v>
      </c>
      <c r="L1370" t="s">
        <v>34</v>
      </c>
      <c r="M1370" t="s">
        <v>34</v>
      </c>
      <c r="N1370">
        <v>2</v>
      </c>
      <c r="O1370" t="s">
        <v>35</v>
      </c>
      <c r="P1370">
        <v>30</v>
      </c>
      <c r="Q1370">
        <v>27</v>
      </c>
      <c r="R1370" t="s">
        <v>36</v>
      </c>
      <c r="S1370" t="s">
        <v>34</v>
      </c>
      <c r="T1370" t="s">
        <v>67</v>
      </c>
      <c r="U1370" t="s">
        <v>29</v>
      </c>
      <c r="V1370" t="s">
        <v>67</v>
      </c>
      <c r="W1370" t="s">
        <v>34</v>
      </c>
      <c r="X1370" t="s">
        <v>34</v>
      </c>
      <c r="Y1370" t="s">
        <v>2415</v>
      </c>
      <c r="Z1370" t="s">
        <v>34</v>
      </c>
      <c r="AA1370" t="s">
        <v>2414</v>
      </c>
    </row>
    <row r="1371" spans="1:27" x14ac:dyDescent="0.3">
      <c r="A1371" t="s">
        <v>2416</v>
      </c>
      <c r="B1371">
        <v>936</v>
      </c>
      <c r="G1371">
        <v>72</v>
      </c>
      <c r="O1371" t="s">
        <v>50</v>
      </c>
      <c r="R1371" t="s">
        <v>51</v>
      </c>
      <c r="S1371" t="s">
        <v>29</v>
      </c>
      <c r="T1371" t="s">
        <v>29</v>
      </c>
      <c r="U1371" t="s">
        <v>29</v>
      </c>
      <c r="V1371" t="s">
        <v>29</v>
      </c>
      <c r="W1371" t="s">
        <v>29</v>
      </c>
      <c r="X1371" t="s">
        <v>34</v>
      </c>
      <c r="Y1371" t="s">
        <v>2417</v>
      </c>
      <c r="Z1371" t="s">
        <v>29</v>
      </c>
      <c r="AA1371" t="s">
        <v>2416</v>
      </c>
    </row>
    <row r="1372" spans="1:27" x14ac:dyDescent="0.3">
      <c r="A1372" t="s">
        <v>2418</v>
      </c>
      <c r="B1372">
        <v>946</v>
      </c>
      <c r="C1372" t="s">
        <v>29</v>
      </c>
      <c r="D1372" t="s">
        <v>34</v>
      </c>
      <c r="E1372" t="s">
        <v>32</v>
      </c>
      <c r="F1372" t="s">
        <v>32</v>
      </c>
      <c r="G1372">
        <v>60</v>
      </c>
      <c r="H1372" t="s">
        <v>34</v>
      </c>
      <c r="I1372" t="s">
        <v>46</v>
      </c>
      <c r="J1372" t="s">
        <v>29</v>
      </c>
      <c r="K1372" t="s">
        <v>34</v>
      </c>
      <c r="L1372" t="s">
        <v>29</v>
      </c>
      <c r="M1372" t="s">
        <v>29</v>
      </c>
      <c r="N1372">
        <v>3</v>
      </c>
      <c r="O1372" t="s">
        <v>47</v>
      </c>
      <c r="P1372">
        <v>12</v>
      </c>
      <c r="Q1372">
        <v>10</v>
      </c>
      <c r="R1372" t="s">
        <v>40</v>
      </c>
      <c r="S1372" t="s">
        <v>34</v>
      </c>
      <c r="T1372" t="s">
        <v>34</v>
      </c>
      <c r="U1372" t="s">
        <v>29</v>
      </c>
      <c r="V1372" t="s">
        <v>29</v>
      </c>
      <c r="W1372" t="s">
        <v>29</v>
      </c>
      <c r="X1372" t="s">
        <v>29</v>
      </c>
      <c r="Y1372" t="s">
        <v>2419</v>
      </c>
      <c r="Z1372" t="s">
        <v>29</v>
      </c>
      <c r="AA1372" t="s">
        <v>2418</v>
      </c>
    </row>
    <row r="1373" spans="1:27" x14ac:dyDescent="0.3">
      <c r="A1373" t="s">
        <v>1060</v>
      </c>
      <c r="B1373">
        <v>1551</v>
      </c>
      <c r="C1373" t="s">
        <v>29</v>
      </c>
      <c r="D1373" t="s">
        <v>29</v>
      </c>
      <c r="E1373" t="s">
        <v>67</v>
      </c>
      <c r="F1373" t="s">
        <v>67</v>
      </c>
      <c r="G1373">
        <v>72</v>
      </c>
      <c r="H1373" t="s">
        <v>29</v>
      </c>
      <c r="I1373" t="s">
        <v>46</v>
      </c>
      <c r="J1373" t="s">
        <v>29</v>
      </c>
      <c r="K1373" t="s">
        <v>29</v>
      </c>
      <c r="L1373" t="s">
        <v>34</v>
      </c>
      <c r="M1373" t="s">
        <v>34</v>
      </c>
      <c r="N1373">
        <v>3</v>
      </c>
      <c r="O1373" t="s">
        <v>39</v>
      </c>
      <c r="P1373">
        <v>17</v>
      </c>
      <c r="Q1373">
        <v>14</v>
      </c>
      <c r="R1373" t="s">
        <v>36</v>
      </c>
      <c r="S1373" t="s">
        <v>34</v>
      </c>
      <c r="T1373" t="s">
        <v>34</v>
      </c>
      <c r="U1373" t="s">
        <v>29</v>
      </c>
      <c r="V1373" t="s">
        <v>34</v>
      </c>
      <c r="W1373" t="s">
        <v>34</v>
      </c>
      <c r="X1373" t="s">
        <v>34</v>
      </c>
      <c r="Y1373" t="s">
        <v>2420</v>
      </c>
      <c r="Z1373" t="s">
        <v>34</v>
      </c>
      <c r="AA1373" t="s">
        <v>1060</v>
      </c>
    </row>
    <row r="1374" spans="1:27" x14ac:dyDescent="0.3">
      <c r="A1374" t="s">
        <v>2421</v>
      </c>
      <c r="B1374">
        <v>794</v>
      </c>
      <c r="G1374">
        <v>25</v>
      </c>
      <c r="O1374" t="s">
        <v>27</v>
      </c>
      <c r="R1374" t="s">
        <v>28</v>
      </c>
      <c r="S1374" t="s">
        <v>29</v>
      </c>
      <c r="T1374" t="s">
        <v>34</v>
      </c>
      <c r="U1374" t="s">
        <v>29</v>
      </c>
      <c r="V1374" t="s">
        <v>29</v>
      </c>
      <c r="W1374" t="s">
        <v>29</v>
      </c>
      <c r="X1374" t="s">
        <v>29</v>
      </c>
      <c r="Y1374" t="s">
        <v>2422</v>
      </c>
      <c r="Z1374" t="s">
        <v>29</v>
      </c>
      <c r="AA1374" t="s">
        <v>2421</v>
      </c>
    </row>
    <row r="1375" spans="1:27" x14ac:dyDescent="0.3">
      <c r="A1375" t="s">
        <v>2423</v>
      </c>
      <c r="B1375">
        <v>181</v>
      </c>
      <c r="C1375" t="s">
        <v>29</v>
      </c>
      <c r="D1375" t="s">
        <v>29</v>
      </c>
      <c r="E1375" t="s">
        <v>32</v>
      </c>
      <c r="F1375" t="s">
        <v>32</v>
      </c>
      <c r="G1375">
        <v>77</v>
      </c>
      <c r="H1375" t="s">
        <v>29</v>
      </c>
      <c r="I1375" t="s">
        <v>33</v>
      </c>
      <c r="J1375" t="s">
        <v>29</v>
      </c>
      <c r="K1375" t="s">
        <v>29</v>
      </c>
      <c r="L1375" t="s">
        <v>29</v>
      </c>
      <c r="M1375" t="s">
        <v>29</v>
      </c>
      <c r="N1375">
        <v>2</v>
      </c>
      <c r="O1375" t="s">
        <v>39</v>
      </c>
      <c r="P1375">
        <v>5</v>
      </c>
      <c r="Q1375">
        <v>5</v>
      </c>
      <c r="R1375" t="s">
        <v>36</v>
      </c>
      <c r="S1375" t="s">
        <v>34</v>
      </c>
      <c r="T1375" t="s">
        <v>34</v>
      </c>
      <c r="U1375" t="s">
        <v>34</v>
      </c>
      <c r="V1375" t="s">
        <v>29</v>
      </c>
      <c r="W1375" t="s">
        <v>34</v>
      </c>
      <c r="X1375" t="s">
        <v>34</v>
      </c>
      <c r="Y1375" t="s">
        <v>2424</v>
      </c>
      <c r="Z1375" t="s">
        <v>34</v>
      </c>
      <c r="AA1375" t="s">
        <v>2423</v>
      </c>
    </row>
    <row r="1376" spans="1:27" x14ac:dyDescent="0.3">
      <c r="A1376" t="s">
        <v>31</v>
      </c>
      <c r="B1376">
        <v>880</v>
      </c>
      <c r="C1376" t="s">
        <v>29</v>
      </c>
      <c r="D1376" t="s">
        <v>29</v>
      </c>
      <c r="E1376" t="s">
        <v>32</v>
      </c>
      <c r="F1376" t="s">
        <v>32</v>
      </c>
      <c r="G1376">
        <v>55</v>
      </c>
      <c r="H1376" t="s">
        <v>29</v>
      </c>
      <c r="I1376" t="s">
        <v>33</v>
      </c>
      <c r="J1376" t="s">
        <v>34</v>
      </c>
      <c r="K1376" t="s">
        <v>34</v>
      </c>
      <c r="L1376" t="s">
        <v>34</v>
      </c>
      <c r="M1376" t="s">
        <v>34</v>
      </c>
      <c r="N1376">
        <v>3</v>
      </c>
      <c r="O1376" t="s">
        <v>50</v>
      </c>
      <c r="P1376">
        <v>13</v>
      </c>
      <c r="Q1376">
        <v>12</v>
      </c>
      <c r="R1376" t="s">
        <v>36</v>
      </c>
      <c r="S1376" t="s">
        <v>34</v>
      </c>
      <c r="T1376" t="s">
        <v>34</v>
      </c>
      <c r="U1376" t="s">
        <v>29</v>
      </c>
      <c r="V1376" t="s">
        <v>34</v>
      </c>
      <c r="W1376" t="s">
        <v>29</v>
      </c>
      <c r="X1376" t="s">
        <v>29</v>
      </c>
      <c r="Y1376" t="s">
        <v>2425</v>
      </c>
      <c r="Z1376" t="s">
        <v>34</v>
      </c>
      <c r="AA1376" t="s">
        <v>31</v>
      </c>
    </row>
    <row r="1377" spans="1:27" x14ac:dyDescent="0.3">
      <c r="A1377" t="s">
        <v>2426</v>
      </c>
      <c r="B1377">
        <v>1705</v>
      </c>
      <c r="C1377" t="s">
        <v>29</v>
      </c>
      <c r="D1377" t="s">
        <v>29</v>
      </c>
      <c r="E1377" t="s">
        <v>67</v>
      </c>
      <c r="F1377" t="s">
        <v>67</v>
      </c>
      <c r="G1377">
        <v>63</v>
      </c>
      <c r="H1377" t="s">
        <v>29</v>
      </c>
      <c r="I1377" t="s">
        <v>33</v>
      </c>
      <c r="J1377" t="s">
        <v>34</v>
      </c>
      <c r="K1377" t="s">
        <v>34</v>
      </c>
      <c r="L1377" t="s">
        <v>29</v>
      </c>
      <c r="M1377" t="s">
        <v>29</v>
      </c>
      <c r="N1377">
        <v>2</v>
      </c>
      <c r="O1377" t="s">
        <v>66</v>
      </c>
      <c r="P1377">
        <v>5</v>
      </c>
      <c r="Q1377">
        <v>5</v>
      </c>
      <c r="R1377" t="s">
        <v>36</v>
      </c>
      <c r="S1377" t="s">
        <v>34</v>
      </c>
      <c r="T1377" t="s">
        <v>67</v>
      </c>
      <c r="U1377" t="s">
        <v>29</v>
      </c>
      <c r="V1377" t="s">
        <v>67</v>
      </c>
      <c r="W1377" t="s">
        <v>34</v>
      </c>
      <c r="X1377" t="s">
        <v>34</v>
      </c>
      <c r="Y1377" t="s">
        <v>2427</v>
      </c>
      <c r="Z1377" t="s">
        <v>34</v>
      </c>
      <c r="AA1377" t="s">
        <v>2426</v>
      </c>
    </row>
    <row r="1378" spans="1:27" x14ac:dyDescent="0.3">
      <c r="A1378" t="s">
        <v>2428</v>
      </c>
      <c r="B1378">
        <v>97</v>
      </c>
      <c r="G1378">
        <v>67</v>
      </c>
      <c r="O1378" t="s">
        <v>39</v>
      </c>
      <c r="R1378" t="s">
        <v>40</v>
      </c>
      <c r="S1378" t="s">
        <v>34</v>
      </c>
      <c r="T1378" t="s">
        <v>29</v>
      </c>
      <c r="U1378" t="s">
        <v>29</v>
      </c>
      <c r="V1378" t="s">
        <v>29</v>
      </c>
      <c r="W1378" t="s">
        <v>29</v>
      </c>
      <c r="X1378" t="s">
        <v>29</v>
      </c>
      <c r="Y1378" t="s">
        <v>2429</v>
      </c>
      <c r="Z1378" t="s">
        <v>29</v>
      </c>
      <c r="AA1378" t="s">
        <v>2428</v>
      </c>
    </row>
    <row r="1379" spans="1:27" x14ac:dyDescent="0.3">
      <c r="A1379" t="s">
        <v>2430</v>
      </c>
      <c r="B1379">
        <v>3537</v>
      </c>
      <c r="C1379" t="s">
        <v>29</v>
      </c>
      <c r="D1379" t="s">
        <v>29</v>
      </c>
      <c r="E1379" t="s">
        <v>55</v>
      </c>
      <c r="F1379" t="s">
        <v>55</v>
      </c>
      <c r="G1379">
        <v>27</v>
      </c>
      <c r="H1379" t="s">
        <v>34</v>
      </c>
      <c r="I1379" t="s">
        <v>46</v>
      </c>
      <c r="J1379" t="s">
        <v>29</v>
      </c>
      <c r="K1379" t="s">
        <v>34</v>
      </c>
      <c r="L1379" t="s">
        <v>29</v>
      </c>
      <c r="M1379" t="s">
        <v>29</v>
      </c>
      <c r="N1379">
        <v>3</v>
      </c>
      <c r="O1379" t="s">
        <v>75</v>
      </c>
      <c r="P1379">
        <v>9</v>
      </c>
      <c r="Q1379">
        <v>5</v>
      </c>
      <c r="R1379" t="s">
        <v>28</v>
      </c>
      <c r="S1379" t="s">
        <v>29</v>
      </c>
      <c r="T1379" t="s">
        <v>34</v>
      </c>
      <c r="U1379" t="s">
        <v>29</v>
      </c>
      <c r="V1379" t="s">
        <v>29</v>
      </c>
      <c r="W1379" t="s">
        <v>29</v>
      </c>
      <c r="X1379" t="s">
        <v>34</v>
      </c>
      <c r="Y1379" t="s">
        <v>2431</v>
      </c>
      <c r="Z1379" t="s">
        <v>29</v>
      </c>
      <c r="AA1379" t="s">
        <v>2430</v>
      </c>
    </row>
    <row r="1380" spans="1:27" x14ac:dyDescent="0.3">
      <c r="A1380" t="s">
        <v>2432</v>
      </c>
      <c r="B1380">
        <v>3700</v>
      </c>
      <c r="C1380" t="s">
        <v>29</v>
      </c>
      <c r="D1380" t="s">
        <v>29</v>
      </c>
      <c r="G1380">
        <v>73</v>
      </c>
      <c r="H1380" t="s">
        <v>29</v>
      </c>
      <c r="I1380" t="s">
        <v>33</v>
      </c>
      <c r="J1380" t="s">
        <v>29</v>
      </c>
      <c r="K1380" t="s">
        <v>29</v>
      </c>
      <c r="L1380" t="s">
        <v>34</v>
      </c>
      <c r="M1380" t="s">
        <v>34</v>
      </c>
      <c r="N1380">
        <v>2</v>
      </c>
      <c r="O1380" t="s">
        <v>47</v>
      </c>
      <c r="P1380">
        <v>18</v>
      </c>
      <c r="Q1380">
        <v>14</v>
      </c>
      <c r="R1380" t="s">
        <v>40</v>
      </c>
      <c r="S1380" t="s">
        <v>29</v>
      </c>
      <c r="T1380" t="s">
        <v>29</v>
      </c>
      <c r="U1380" t="s">
        <v>29</v>
      </c>
      <c r="V1380" t="s">
        <v>29</v>
      </c>
      <c r="W1380" t="s">
        <v>29</v>
      </c>
      <c r="X1380" t="s">
        <v>34</v>
      </c>
      <c r="Y1380" t="s">
        <v>2433</v>
      </c>
      <c r="Z1380" t="s">
        <v>29</v>
      </c>
      <c r="AA1380" t="s">
        <v>2432</v>
      </c>
    </row>
    <row r="1381" spans="1:27" x14ac:dyDescent="0.3">
      <c r="A1381" t="s">
        <v>2434</v>
      </c>
      <c r="B1381">
        <v>999</v>
      </c>
      <c r="C1381" t="s">
        <v>29</v>
      </c>
      <c r="D1381" t="s">
        <v>34</v>
      </c>
      <c r="E1381" t="s">
        <v>32</v>
      </c>
      <c r="F1381" t="s">
        <v>32</v>
      </c>
      <c r="G1381">
        <v>46</v>
      </c>
      <c r="H1381" t="s">
        <v>29</v>
      </c>
      <c r="I1381" t="s">
        <v>33</v>
      </c>
      <c r="J1381" t="s">
        <v>29</v>
      </c>
      <c r="K1381" t="s">
        <v>29</v>
      </c>
      <c r="L1381" t="s">
        <v>34</v>
      </c>
      <c r="M1381" t="s">
        <v>34</v>
      </c>
      <c r="N1381">
        <v>3</v>
      </c>
      <c r="O1381" t="s">
        <v>35</v>
      </c>
      <c r="P1381">
        <v>12</v>
      </c>
      <c r="Q1381">
        <v>6</v>
      </c>
      <c r="R1381" t="s">
        <v>36</v>
      </c>
      <c r="S1381" t="s">
        <v>29</v>
      </c>
      <c r="T1381" t="s">
        <v>67</v>
      </c>
      <c r="U1381" t="s">
        <v>29</v>
      </c>
      <c r="V1381" t="s">
        <v>67</v>
      </c>
      <c r="W1381" t="s">
        <v>29</v>
      </c>
      <c r="X1381" t="s">
        <v>34</v>
      </c>
      <c r="Y1381" t="s">
        <v>2435</v>
      </c>
      <c r="Z1381" t="s">
        <v>34</v>
      </c>
      <c r="AA1381" t="s">
        <v>2434</v>
      </c>
    </row>
    <row r="1382" spans="1:27" x14ac:dyDescent="0.3">
      <c r="A1382" t="s">
        <v>749</v>
      </c>
      <c r="B1382">
        <v>1783</v>
      </c>
      <c r="C1382" t="s">
        <v>29</v>
      </c>
      <c r="D1382" t="s">
        <v>29</v>
      </c>
      <c r="E1382" t="s">
        <v>32</v>
      </c>
      <c r="F1382" t="s">
        <v>32</v>
      </c>
      <c r="G1382">
        <v>61</v>
      </c>
      <c r="H1382" t="s">
        <v>34</v>
      </c>
      <c r="I1382" t="s">
        <v>33</v>
      </c>
      <c r="J1382" t="s">
        <v>34</v>
      </c>
      <c r="K1382" t="s">
        <v>34</v>
      </c>
      <c r="L1382" t="s">
        <v>29</v>
      </c>
      <c r="M1382" t="s">
        <v>34</v>
      </c>
      <c r="N1382">
        <v>2</v>
      </c>
      <c r="O1382" t="s">
        <v>66</v>
      </c>
      <c r="P1382">
        <v>10</v>
      </c>
      <c r="Q1382">
        <v>6</v>
      </c>
      <c r="R1382" t="s">
        <v>36</v>
      </c>
      <c r="S1382" t="s">
        <v>34</v>
      </c>
      <c r="T1382" t="s">
        <v>67</v>
      </c>
      <c r="U1382" t="s">
        <v>29</v>
      </c>
      <c r="V1382" t="s">
        <v>67</v>
      </c>
      <c r="W1382" t="s">
        <v>29</v>
      </c>
      <c r="X1382" t="s">
        <v>34</v>
      </c>
      <c r="Y1382" t="s">
        <v>2436</v>
      </c>
      <c r="Z1382" t="s">
        <v>34</v>
      </c>
      <c r="AA1382" t="s">
        <v>749</v>
      </c>
    </row>
    <row r="1383" spans="1:27" x14ac:dyDescent="0.3">
      <c r="A1383" t="s">
        <v>1767</v>
      </c>
      <c r="B1383">
        <v>911</v>
      </c>
      <c r="C1383" t="s">
        <v>29</v>
      </c>
      <c r="D1383" t="s">
        <v>34</v>
      </c>
      <c r="E1383" t="s">
        <v>32</v>
      </c>
      <c r="F1383" t="s">
        <v>32</v>
      </c>
      <c r="G1383">
        <v>33</v>
      </c>
      <c r="H1383" t="s">
        <v>34</v>
      </c>
      <c r="I1383" t="s">
        <v>46</v>
      </c>
      <c r="J1383" t="s">
        <v>29</v>
      </c>
      <c r="K1383" t="s">
        <v>34</v>
      </c>
      <c r="L1383" t="s">
        <v>29</v>
      </c>
      <c r="M1383" t="s">
        <v>29</v>
      </c>
      <c r="N1383">
        <v>2</v>
      </c>
      <c r="O1383" t="s">
        <v>50</v>
      </c>
      <c r="P1383">
        <v>10</v>
      </c>
      <c r="Q1383">
        <v>8</v>
      </c>
      <c r="R1383" t="s">
        <v>36</v>
      </c>
      <c r="S1383" t="s">
        <v>34</v>
      </c>
      <c r="T1383" t="s">
        <v>34</v>
      </c>
      <c r="U1383" t="s">
        <v>29</v>
      </c>
      <c r="V1383" t="s">
        <v>29</v>
      </c>
      <c r="W1383" t="s">
        <v>34</v>
      </c>
      <c r="X1383" t="s">
        <v>34</v>
      </c>
      <c r="Y1383" t="s">
        <v>2437</v>
      </c>
      <c r="Z1383" t="s">
        <v>34</v>
      </c>
      <c r="AA1383" t="s">
        <v>1767</v>
      </c>
    </row>
    <row r="1384" spans="1:27" x14ac:dyDescent="0.3">
      <c r="A1384" t="s">
        <v>157</v>
      </c>
      <c r="B1384">
        <v>1517</v>
      </c>
      <c r="C1384" t="s">
        <v>29</v>
      </c>
      <c r="D1384" t="s">
        <v>29</v>
      </c>
      <c r="E1384" t="s">
        <v>54</v>
      </c>
      <c r="F1384" t="s">
        <v>54</v>
      </c>
      <c r="G1384">
        <v>58</v>
      </c>
      <c r="H1384" t="s">
        <v>29</v>
      </c>
      <c r="I1384" t="s">
        <v>33</v>
      </c>
      <c r="J1384" t="s">
        <v>29</v>
      </c>
      <c r="K1384" t="s">
        <v>29</v>
      </c>
      <c r="L1384" t="s">
        <v>34</v>
      </c>
      <c r="M1384" t="s">
        <v>34</v>
      </c>
      <c r="N1384">
        <v>3</v>
      </c>
      <c r="O1384" t="s">
        <v>43</v>
      </c>
      <c r="P1384">
        <v>10</v>
      </c>
      <c r="Q1384">
        <v>8</v>
      </c>
      <c r="R1384" t="s">
        <v>81</v>
      </c>
      <c r="S1384" t="s">
        <v>34</v>
      </c>
      <c r="T1384" t="s">
        <v>34</v>
      </c>
      <c r="U1384" t="s">
        <v>29</v>
      </c>
      <c r="V1384" t="s">
        <v>29</v>
      </c>
      <c r="W1384" t="s">
        <v>29</v>
      </c>
      <c r="X1384" t="s">
        <v>34</v>
      </c>
      <c r="Y1384" t="s">
        <v>2438</v>
      </c>
      <c r="Z1384" t="s">
        <v>34</v>
      </c>
      <c r="AA1384" t="s">
        <v>157</v>
      </c>
    </row>
    <row r="1385" spans="1:27" x14ac:dyDescent="0.3">
      <c r="A1385" t="s">
        <v>1537</v>
      </c>
      <c r="B1385">
        <v>1574</v>
      </c>
      <c r="C1385" t="s">
        <v>29</v>
      </c>
      <c r="D1385" t="s">
        <v>29</v>
      </c>
      <c r="E1385" t="s">
        <v>54</v>
      </c>
      <c r="F1385" t="s">
        <v>54</v>
      </c>
      <c r="G1385">
        <v>81</v>
      </c>
      <c r="H1385" t="s">
        <v>29</v>
      </c>
      <c r="I1385" t="s">
        <v>46</v>
      </c>
      <c r="J1385" t="s">
        <v>34</v>
      </c>
      <c r="K1385" t="s">
        <v>34</v>
      </c>
      <c r="L1385" t="s">
        <v>34</v>
      </c>
      <c r="M1385" t="s">
        <v>29</v>
      </c>
      <c r="N1385">
        <v>2</v>
      </c>
      <c r="O1385" t="s">
        <v>132</v>
      </c>
      <c r="P1385">
        <v>10</v>
      </c>
      <c r="Q1385">
        <v>9</v>
      </c>
      <c r="R1385" t="s">
        <v>81</v>
      </c>
      <c r="S1385" t="s">
        <v>29</v>
      </c>
      <c r="T1385" t="s">
        <v>29</v>
      </c>
      <c r="U1385" t="s">
        <v>29</v>
      </c>
      <c r="V1385" t="s">
        <v>29</v>
      </c>
      <c r="W1385" t="s">
        <v>29</v>
      </c>
      <c r="X1385" t="s">
        <v>34</v>
      </c>
      <c r="Y1385" t="s">
        <v>2439</v>
      </c>
      <c r="Z1385" t="s">
        <v>34</v>
      </c>
      <c r="AA1385" t="s">
        <v>1537</v>
      </c>
    </row>
    <row r="1386" spans="1:27" x14ac:dyDescent="0.3">
      <c r="A1386" t="s">
        <v>1111</v>
      </c>
      <c r="B1386">
        <v>1646</v>
      </c>
      <c r="C1386" t="s">
        <v>29</v>
      </c>
      <c r="D1386" t="s">
        <v>29</v>
      </c>
      <c r="E1386" t="s">
        <v>32</v>
      </c>
      <c r="F1386" t="s">
        <v>32</v>
      </c>
      <c r="G1386">
        <v>55</v>
      </c>
      <c r="H1386" t="s">
        <v>29</v>
      </c>
      <c r="I1386" t="s">
        <v>33</v>
      </c>
      <c r="J1386" t="s">
        <v>29</v>
      </c>
      <c r="K1386" t="s">
        <v>29</v>
      </c>
      <c r="L1386" t="s">
        <v>34</v>
      </c>
      <c r="M1386" t="s">
        <v>34</v>
      </c>
      <c r="N1386">
        <v>3</v>
      </c>
      <c r="O1386" t="s">
        <v>132</v>
      </c>
      <c r="P1386">
        <v>5</v>
      </c>
      <c r="Q1386">
        <v>4</v>
      </c>
      <c r="R1386" t="s">
        <v>36</v>
      </c>
      <c r="S1386" t="s">
        <v>29</v>
      </c>
      <c r="T1386" t="s">
        <v>29</v>
      </c>
      <c r="U1386" t="s">
        <v>29</v>
      </c>
      <c r="V1386" t="s">
        <v>29</v>
      </c>
      <c r="W1386" t="s">
        <v>29</v>
      </c>
      <c r="X1386" t="s">
        <v>34</v>
      </c>
      <c r="Y1386" t="s">
        <v>2440</v>
      </c>
      <c r="Z1386" t="s">
        <v>34</v>
      </c>
      <c r="AA1386" t="s">
        <v>1111</v>
      </c>
    </row>
    <row r="1387" spans="1:27" x14ac:dyDescent="0.3">
      <c r="A1387" t="s">
        <v>2441</v>
      </c>
      <c r="B1387">
        <v>227</v>
      </c>
      <c r="C1387" t="s">
        <v>29</v>
      </c>
      <c r="D1387" t="s">
        <v>34</v>
      </c>
      <c r="E1387" t="s">
        <v>54</v>
      </c>
      <c r="F1387" t="s">
        <v>54</v>
      </c>
      <c r="G1387">
        <v>62</v>
      </c>
      <c r="H1387" t="s">
        <v>29</v>
      </c>
      <c r="I1387" t="s">
        <v>33</v>
      </c>
      <c r="J1387" t="s">
        <v>34</v>
      </c>
      <c r="K1387" t="s">
        <v>34</v>
      </c>
      <c r="L1387" t="s">
        <v>34</v>
      </c>
      <c r="M1387" t="s">
        <v>34</v>
      </c>
      <c r="N1387">
        <v>2</v>
      </c>
      <c r="O1387" t="s">
        <v>66</v>
      </c>
      <c r="P1387">
        <v>7</v>
      </c>
      <c r="Q1387">
        <v>5</v>
      </c>
      <c r="R1387" t="s">
        <v>36</v>
      </c>
      <c r="S1387" t="s">
        <v>34</v>
      </c>
      <c r="T1387" t="s">
        <v>34</v>
      </c>
      <c r="U1387" t="s">
        <v>34</v>
      </c>
      <c r="V1387" t="s">
        <v>29</v>
      </c>
      <c r="W1387" t="s">
        <v>34</v>
      </c>
      <c r="X1387" t="s">
        <v>29</v>
      </c>
      <c r="Y1387" t="s">
        <v>2442</v>
      </c>
      <c r="Z1387" t="s">
        <v>34</v>
      </c>
      <c r="AA1387" t="s">
        <v>2441</v>
      </c>
    </row>
    <row r="1388" spans="1:27" x14ac:dyDescent="0.3">
      <c r="A1388" t="s">
        <v>283</v>
      </c>
      <c r="B1388">
        <v>403</v>
      </c>
      <c r="C1388" t="s">
        <v>29</v>
      </c>
      <c r="D1388" t="s">
        <v>29</v>
      </c>
      <c r="E1388" t="s">
        <v>32</v>
      </c>
      <c r="F1388" t="s">
        <v>32</v>
      </c>
      <c r="G1388">
        <v>83</v>
      </c>
      <c r="H1388" t="s">
        <v>29</v>
      </c>
      <c r="I1388" t="s">
        <v>46</v>
      </c>
      <c r="J1388" t="s">
        <v>29</v>
      </c>
      <c r="K1388" t="s">
        <v>34</v>
      </c>
      <c r="L1388" t="s">
        <v>29</v>
      </c>
      <c r="M1388" t="s">
        <v>29</v>
      </c>
      <c r="N1388">
        <v>1</v>
      </c>
      <c r="O1388" t="s">
        <v>50</v>
      </c>
      <c r="P1388">
        <v>15</v>
      </c>
      <c r="Q1388">
        <v>13</v>
      </c>
      <c r="R1388" t="s">
        <v>81</v>
      </c>
      <c r="S1388" t="s">
        <v>34</v>
      </c>
      <c r="T1388" t="s">
        <v>29</v>
      </c>
      <c r="U1388" t="s">
        <v>29</v>
      </c>
      <c r="V1388" t="s">
        <v>29</v>
      </c>
      <c r="W1388" t="s">
        <v>29</v>
      </c>
      <c r="X1388" t="s">
        <v>34</v>
      </c>
      <c r="Y1388" t="s">
        <v>2443</v>
      </c>
      <c r="Z1388" t="s">
        <v>34</v>
      </c>
      <c r="AA1388" t="s">
        <v>283</v>
      </c>
    </row>
    <row r="1389" spans="1:27" x14ac:dyDescent="0.3">
      <c r="A1389" t="s">
        <v>2295</v>
      </c>
      <c r="B1389">
        <v>301</v>
      </c>
      <c r="C1389" t="s">
        <v>29</v>
      </c>
      <c r="D1389" t="s">
        <v>29</v>
      </c>
      <c r="E1389" t="s">
        <v>72</v>
      </c>
      <c r="F1389" t="s">
        <v>55</v>
      </c>
      <c r="G1389">
        <v>79</v>
      </c>
      <c r="H1389" t="s">
        <v>29</v>
      </c>
      <c r="I1389" t="s">
        <v>33</v>
      </c>
      <c r="J1389" t="s">
        <v>29</v>
      </c>
      <c r="K1389" t="s">
        <v>34</v>
      </c>
      <c r="L1389" t="s">
        <v>34</v>
      </c>
      <c r="M1389" t="s">
        <v>34</v>
      </c>
      <c r="N1389">
        <v>4</v>
      </c>
      <c r="O1389" t="s">
        <v>66</v>
      </c>
      <c r="P1389">
        <v>4</v>
      </c>
      <c r="Q1389">
        <v>4</v>
      </c>
      <c r="R1389" t="s">
        <v>36</v>
      </c>
      <c r="S1389" t="s">
        <v>34</v>
      </c>
      <c r="T1389" t="s">
        <v>34</v>
      </c>
      <c r="U1389" t="s">
        <v>29</v>
      </c>
      <c r="V1389" t="s">
        <v>29</v>
      </c>
      <c r="W1389" t="s">
        <v>34</v>
      </c>
      <c r="X1389" t="s">
        <v>34</v>
      </c>
      <c r="Y1389" t="s">
        <v>2444</v>
      </c>
      <c r="Z1389" t="s">
        <v>34</v>
      </c>
      <c r="AA1389" t="s">
        <v>2295</v>
      </c>
    </row>
    <row r="1390" spans="1:27" x14ac:dyDescent="0.3">
      <c r="A1390" t="s">
        <v>69</v>
      </c>
      <c r="B1390">
        <v>4523</v>
      </c>
      <c r="G1390">
        <v>9</v>
      </c>
      <c r="O1390" t="s">
        <v>39</v>
      </c>
      <c r="R1390" t="s">
        <v>28</v>
      </c>
      <c r="S1390" t="s">
        <v>29</v>
      </c>
      <c r="T1390" t="s">
        <v>29</v>
      </c>
      <c r="U1390" t="s">
        <v>29</v>
      </c>
      <c r="V1390" t="s">
        <v>29</v>
      </c>
      <c r="W1390" t="s">
        <v>29</v>
      </c>
      <c r="X1390" t="s">
        <v>29</v>
      </c>
      <c r="Y1390" t="s">
        <v>2445</v>
      </c>
      <c r="Z1390" t="s">
        <v>29</v>
      </c>
      <c r="AA1390" t="s">
        <v>69</v>
      </c>
    </row>
    <row r="1391" spans="1:27" x14ac:dyDescent="0.3">
      <c r="A1391" t="s">
        <v>2446</v>
      </c>
      <c r="B1391">
        <v>1351</v>
      </c>
      <c r="G1391">
        <v>53</v>
      </c>
      <c r="O1391" t="s">
        <v>75</v>
      </c>
      <c r="R1391" t="s">
        <v>28</v>
      </c>
      <c r="S1391" t="s">
        <v>29</v>
      </c>
      <c r="T1391" t="s">
        <v>29</v>
      </c>
      <c r="U1391" t="s">
        <v>29</v>
      </c>
      <c r="V1391" t="s">
        <v>29</v>
      </c>
      <c r="W1391" t="s">
        <v>29</v>
      </c>
      <c r="X1391" t="s">
        <v>34</v>
      </c>
      <c r="Y1391" t="s">
        <v>2447</v>
      </c>
      <c r="Z1391" t="s">
        <v>29</v>
      </c>
      <c r="AA1391" t="s">
        <v>2446</v>
      </c>
    </row>
    <row r="1392" spans="1:27" x14ac:dyDescent="0.3">
      <c r="A1392" t="s">
        <v>2448</v>
      </c>
      <c r="B1392">
        <v>2749</v>
      </c>
      <c r="G1392">
        <v>60</v>
      </c>
      <c r="O1392" t="s">
        <v>47</v>
      </c>
      <c r="R1392" t="s">
        <v>40</v>
      </c>
      <c r="S1392" t="s">
        <v>34</v>
      </c>
      <c r="T1392" t="s">
        <v>34</v>
      </c>
      <c r="U1392" t="s">
        <v>29</v>
      </c>
      <c r="V1392" t="s">
        <v>29</v>
      </c>
      <c r="W1392" t="s">
        <v>29</v>
      </c>
      <c r="X1392" t="s">
        <v>29</v>
      </c>
      <c r="Y1392" t="s">
        <v>2449</v>
      </c>
      <c r="Z1392" t="s">
        <v>29</v>
      </c>
      <c r="AA1392" t="s">
        <v>2448</v>
      </c>
    </row>
    <row r="1393" spans="1:27" x14ac:dyDescent="0.3">
      <c r="A1393" t="s">
        <v>2450</v>
      </c>
      <c r="B1393">
        <v>1323</v>
      </c>
      <c r="G1393">
        <v>69</v>
      </c>
      <c r="O1393" t="s">
        <v>39</v>
      </c>
      <c r="R1393" t="s">
        <v>40</v>
      </c>
      <c r="S1393" t="s">
        <v>34</v>
      </c>
      <c r="T1393" t="s">
        <v>29</v>
      </c>
      <c r="U1393" t="s">
        <v>29</v>
      </c>
      <c r="V1393" t="s">
        <v>29</v>
      </c>
      <c r="W1393" t="s">
        <v>29</v>
      </c>
      <c r="X1393" t="s">
        <v>34</v>
      </c>
      <c r="Y1393" t="s">
        <v>2451</v>
      </c>
      <c r="Z1393" t="s">
        <v>29</v>
      </c>
      <c r="AA1393" t="s">
        <v>2450</v>
      </c>
    </row>
    <row r="1394" spans="1:27" x14ac:dyDescent="0.3">
      <c r="A1394" t="s">
        <v>2452</v>
      </c>
      <c r="B1394">
        <v>1045</v>
      </c>
      <c r="C1394" t="s">
        <v>29</v>
      </c>
      <c r="D1394" t="s">
        <v>34</v>
      </c>
      <c r="E1394" t="s">
        <v>54</v>
      </c>
      <c r="F1394" t="s">
        <v>54</v>
      </c>
      <c r="G1394">
        <v>81</v>
      </c>
      <c r="H1394" t="s">
        <v>29</v>
      </c>
      <c r="I1394" t="s">
        <v>46</v>
      </c>
      <c r="J1394" t="s">
        <v>29</v>
      </c>
      <c r="K1394" t="s">
        <v>29</v>
      </c>
      <c r="L1394" t="s">
        <v>34</v>
      </c>
      <c r="M1394" t="s">
        <v>34</v>
      </c>
      <c r="N1394">
        <v>2</v>
      </c>
      <c r="O1394" t="s">
        <v>47</v>
      </c>
      <c r="P1394">
        <v>12</v>
      </c>
      <c r="Q1394">
        <v>10</v>
      </c>
      <c r="R1394" t="s">
        <v>36</v>
      </c>
      <c r="S1394" t="s">
        <v>29</v>
      </c>
      <c r="T1394" t="s">
        <v>67</v>
      </c>
      <c r="U1394" t="s">
        <v>29</v>
      </c>
      <c r="V1394" t="s">
        <v>67</v>
      </c>
      <c r="W1394" t="s">
        <v>29</v>
      </c>
      <c r="X1394" t="s">
        <v>34</v>
      </c>
      <c r="Y1394" t="s">
        <v>2453</v>
      </c>
      <c r="Z1394" t="s">
        <v>34</v>
      </c>
      <c r="AA1394" t="s">
        <v>2452</v>
      </c>
    </row>
    <row r="1395" spans="1:27" x14ac:dyDescent="0.3">
      <c r="A1395" t="s">
        <v>2454</v>
      </c>
      <c r="B1395">
        <v>1812</v>
      </c>
      <c r="G1395">
        <v>32</v>
      </c>
      <c r="O1395" t="s">
        <v>47</v>
      </c>
      <c r="R1395" t="s">
        <v>28</v>
      </c>
      <c r="S1395" t="s">
        <v>29</v>
      </c>
      <c r="T1395" t="s">
        <v>34</v>
      </c>
      <c r="U1395" t="s">
        <v>29</v>
      </c>
      <c r="V1395" t="s">
        <v>29</v>
      </c>
      <c r="W1395" t="s">
        <v>29</v>
      </c>
      <c r="X1395" t="s">
        <v>34</v>
      </c>
      <c r="Y1395" t="s">
        <v>2455</v>
      </c>
      <c r="Z1395" t="s">
        <v>29</v>
      </c>
      <c r="AA1395" t="s">
        <v>2454</v>
      </c>
    </row>
    <row r="1396" spans="1:27" x14ac:dyDescent="0.3">
      <c r="A1396" t="s">
        <v>780</v>
      </c>
      <c r="B1396">
        <v>1286</v>
      </c>
      <c r="C1396" t="s">
        <v>34</v>
      </c>
      <c r="D1396" t="s">
        <v>29</v>
      </c>
      <c r="E1396" t="s">
        <v>67</v>
      </c>
      <c r="F1396" t="s">
        <v>67</v>
      </c>
      <c r="G1396">
        <v>75</v>
      </c>
      <c r="H1396" t="s">
        <v>29</v>
      </c>
      <c r="I1396" t="s">
        <v>46</v>
      </c>
      <c r="J1396" t="s">
        <v>34</v>
      </c>
      <c r="K1396" t="s">
        <v>34</v>
      </c>
      <c r="L1396" t="s">
        <v>34</v>
      </c>
      <c r="M1396" t="s">
        <v>34</v>
      </c>
      <c r="N1396">
        <v>2</v>
      </c>
      <c r="O1396" t="s">
        <v>781</v>
      </c>
      <c r="P1396">
        <v>6</v>
      </c>
      <c r="Q1396">
        <v>5</v>
      </c>
      <c r="R1396" t="s">
        <v>81</v>
      </c>
      <c r="S1396" t="s">
        <v>29</v>
      </c>
      <c r="T1396" t="s">
        <v>29</v>
      </c>
      <c r="U1396" t="s">
        <v>29</v>
      </c>
      <c r="V1396" t="s">
        <v>34</v>
      </c>
      <c r="W1396" t="s">
        <v>29</v>
      </c>
      <c r="X1396" t="s">
        <v>34</v>
      </c>
      <c r="Y1396" t="s">
        <v>2456</v>
      </c>
      <c r="Z1396" t="s">
        <v>34</v>
      </c>
      <c r="AA1396" t="s">
        <v>780</v>
      </c>
    </row>
    <row r="1397" spans="1:27" x14ac:dyDescent="0.3">
      <c r="A1397" t="s">
        <v>2457</v>
      </c>
      <c r="B1397">
        <v>4529</v>
      </c>
      <c r="G1397">
        <v>68</v>
      </c>
      <c r="O1397" t="s">
        <v>39</v>
      </c>
      <c r="R1397" t="s">
        <v>40</v>
      </c>
      <c r="S1397" t="s">
        <v>29</v>
      </c>
      <c r="T1397" t="s">
        <v>34</v>
      </c>
      <c r="U1397" t="s">
        <v>29</v>
      </c>
      <c r="V1397" t="s">
        <v>29</v>
      </c>
      <c r="W1397" t="s">
        <v>29</v>
      </c>
      <c r="X1397" t="s">
        <v>29</v>
      </c>
      <c r="Y1397" t="s">
        <v>2458</v>
      </c>
      <c r="Z1397" t="s">
        <v>29</v>
      </c>
      <c r="AA1397" t="s">
        <v>2457</v>
      </c>
    </row>
    <row r="1398" spans="1:27" x14ac:dyDescent="0.3">
      <c r="A1398" t="s">
        <v>1548</v>
      </c>
      <c r="B1398">
        <v>869</v>
      </c>
      <c r="C1398" t="s">
        <v>29</v>
      </c>
      <c r="D1398" t="s">
        <v>29</v>
      </c>
      <c r="E1398" t="s">
        <v>32</v>
      </c>
      <c r="F1398" t="s">
        <v>32</v>
      </c>
      <c r="G1398">
        <v>79</v>
      </c>
      <c r="H1398" t="s">
        <v>29</v>
      </c>
      <c r="I1398" t="s">
        <v>33</v>
      </c>
      <c r="J1398" t="s">
        <v>29</v>
      </c>
      <c r="K1398" t="s">
        <v>29</v>
      </c>
      <c r="L1398" t="s">
        <v>29</v>
      </c>
      <c r="M1398" t="s">
        <v>29</v>
      </c>
      <c r="N1398">
        <v>1</v>
      </c>
      <c r="O1398" t="s">
        <v>50</v>
      </c>
      <c r="P1398">
        <v>10</v>
      </c>
      <c r="Q1398">
        <v>8</v>
      </c>
      <c r="R1398" t="s">
        <v>36</v>
      </c>
      <c r="S1398" t="s">
        <v>34</v>
      </c>
      <c r="T1398" t="s">
        <v>67</v>
      </c>
      <c r="U1398" t="s">
        <v>29</v>
      </c>
      <c r="V1398" t="s">
        <v>67</v>
      </c>
      <c r="W1398" t="s">
        <v>29</v>
      </c>
      <c r="X1398" t="s">
        <v>34</v>
      </c>
      <c r="Y1398" t="s">
        <v>2459</v>
      </c>
      <c r="Z1398" t="s">
        <v>34</v>
      </c>
      <c r="AA1398" t="s">
        <v>1548</v>
      </c>
    </row>
    <row r="1399" spans="1:27" x14ac:dyDescent="0.3">
      <c r="A1399" t="s">
        <v>2460</v>
      </c>
      <c r="B1399">
        <v>1712</v>
      </c>
      <c r="G1399">
        <v>76</v>
      </c>
      <c r="O1399" t="s">
        <v>47</v>
      </c>
      <c r="R1399" t="s">
        <v>40</v>
      </c>
      <c r="S1399" t="s">
        <v>29</v>
      </c>
      <c r="T1399" t="s">
        <v>29</v>
      </c>
      <c r="U1399" t="s">
        <v>29</v>
      </c>
      <c r="V1399" t="s">
        <v>29</v>
      </c>
      <c r="W1399" t="s">
        <v>29</v>
      </c>
      <c r="X1399" t="s">
        <v>29</v>
      </c>
      <c r="Y1399" t="s">
        <v>2461</v>
      </c>
      <c r="Z1399" t="s">
        <v>29</v>
      </c>
      <c r="AA1399" t="s">
        <v>2460</v>
      </c>
    </row>
    <row r="1400" spans="1:27" x14ac:dyDescent="0.3">
      <c r="A1400" t="s">
        <v>888</v>
      </c>
      <c r="B1400">
        <v>1623</v>
      </c>
      <c r="C1400" t="s">
        <v>29</v>
      </c>
      <c r="D1400" t="s">
        <v>29</v>
      </c>
      <c r="E1400" t="s">
        <v>32</v>
      </c>
      <c r="F1400" t="s">
        <v>32</v>
      </c>
      <c r="G1400">
        <v>77</v>
      </c>
      <c r="H1400" t="s">
        <v>29</v>
      </c>
      <c r="I1400" t="s">
        <v>33</v>
      </c>
      <c r="J1400" t="s">
        <v>34</v>
      </c>
      <c r="K1400" t="s">
        <v>34</v>
      </c>
      <c r="L1400" t="s">
        <v>34</v>
      </c>
      <c r="M1400" t="s">
        <v>34</v>
      </c>
      <c r="N1400">
        <v>3</v>
      </c>
      <c r="O1400" t="s">
        <v>35</v>
      </c>
      <c r="P1400">
        <v>25</v>
      </c>
      <c r="Q1400">
        <v>10</v>
      </c>
      <c r="R1400" t="s">
        <v>40</v>
      </c>
      <c r="S1400" t="s">
        <v>34</v>
      </c>
      <c r="T1400" t="s">
        <v>29</v>
      </c>
      <c r="U1400" t="s">
        <v>29</v>
      </c>
      <c r="V1400" t="s">
        <v>29</v>
      </c>
      <c r="W1400" t="s">
        <v>34</v>
      </c>
      <c r="X1400" t="s">
        <v>29</v>
      </c>
      <c r="Y1400" t="s">
        <v>2462</v>
      </c>
      <c r="Z1400" t="s">
        <v>34</v>
      </c>
      <c r="AA1400" t="s">
        <v>888</v>
      </c>
    </row>
    <row r="1401" spans="1:27" x14ac:dyDescent="0.3">
      <c r="A1401" t="s">
        <v>2463</v>
      </c>
      <c r="B1401">
        <v>4230</v>
      </c>
      <c r="G1401">
        <v>77</v>
      </c>
      <c r="O1401" t="s">
        <v>39</v>
      </c>
      <c r="R1401" t="s">
        <v>40</v>
      </c>
      <c r="S1401" t="s">
        <v>29</v>
      </c>
      <c r="T1401" t="s">
        <v>29</v>
      </c>
      <c r="U1401" t="s">
        <v>29</v>
      </c>
      <c r="V1401" t="s">
        <v>29</v>
      </c>
      <c r="W1401" t="s">
        <v>29</v>
      </c>
      <c r="X1401" t="s">
        <v>29</v>
      </c>
      <c r="Y1401" t="s">
        <v>2464</v>
      </c>
      <c r="Z1401" t="s">
        <v>29</v>
      </c>
      <c r="AA1401" t="s">
        <v>2463</v>
      </c>
    </row>
    <row r="1402" spans="1:27" x14ac:dyDescent="0.3">
      <c r="A1402" t="s">
        <v>2465</v>
      </c>
      <c r="B1402">
        <v>732</v>
      </c>
      <c r="C1402" t="s">
        <v>29</v>
      </c>
      <c r="D1402" t="s">
        <v>29</v>
      </c>
      <c r="E1402" t="s">
        <v>32</v>
      </c>
      <c r="F1402" t="s">
        <v>32</v>
      </c>
      <c r="G1402">
        <v>80</v>
      </c>
      <c r="H1402" t="s">
        <v>29</v>
      </c>
      <c r="I1402" t="s">
        <v>46</v>
      </c>
      <c r="J1402" t="s">
        <v>29</v>
      </c>
      <c r="K1402" t="s">
        <v>29</v>
      </c>
      <c r="L1402" t="s">
        <v>34</v>
      </c>
      <c r="M1402" t="s">
        <v>34</v>
      </c>
      <c r="N1402">
        <v>2</v>
      </c>
      <c r="O1402" t="s">
        <v>35</v>
      </c>
      <c r="P1402">
        <v>5</v>
      </c>
      <c r="Q1402">
        <v>5</v>
      </c>
      <c r="R1402" t="s">
        <v>36</v>
      </c>
      <c r="S1402" t="s">
        <v>34</v>
      </c>
      <c r="T1402" t="s">
        <v>34</v>
      </c>
      <c r="U1402" t="s">
        <v>29</v>
      </c>
      <c r="V1402" t="s">
        <v>29</v>
      </c>
      <c r="W1402" t="s">
        <v>29</v>
      </c>
      <c r="X1402" t="s">
        <v>34</v>
      </c>
      <c r="Y1402" t="s">
        <v>2466</v>
      </c>
      <c r="Z1402" t="s">
        <v>34</v>
      </c>
      <c r="AA1402" t="s">
        <v>2465</v>
      </c>
    </row>
    <row r="1403" spans="1:27" x14ac:dyDescent="0.3">
      <c r="A1403" t="s">
        <v>1342</v>
      </c>
      <c r="B1403">
        <v>131</v>
      </c>
      <c r="C1403" t="s">
        <v>29</v>
      </c>
      <c r="D1403" t="s">
        <v>29</v>
      </c>
      <c r="E1403" t="s">
        <v>32</v>
      </c>
      <c r="F1403" t="s">
        <v>32</v>
      </c>
      <c r="G1403">
        <v>52</v>
      </c>
      <c r="H1403" t="s">
        <v>29</v>
      </c>
      <c r="I1403" t="s">
        <v>33</v>
      </c>
      <c r="J1403" t="s">
        <v>34</v>
      </c>
      <c r="K1403" t="s">
        <v>29</v>
      </c>
      <c r="L1403" t="s">
        <v>34</v>
      </c>
      <c r="M1403" t="s">
        <v>34</v>
      </c>
      <c r="N1403">
        <v>2</v>
      </c>
      <c r="O1403" t="s">
        <v>43</v>
      </c>
      <c r="P1403">
        <v>15</v>
      </c>
      <c r="Q1403">
        <v>12</v>
      </c>
      <c r="R1403" t="s">
        <v>40</v>
      </c>
      <c r="S1403" t="s">
        <v>34</v>
      </c>
      <c r="T1403" t="s">
        <v>29</v>
      </c>
      <c r="U1403" t="s">
        <v>34</v>
      </c>
      <c r="V1403" t="s">
        <v>29</v>
      </c>
      <c r="W1403" t="s">
        <v>29</v>
      </c>
      <c r="X1403" t="s">
        <v>34</v>
      </c>
      <c r="Y1403" t="s">
        <v>2467</v>
      </c>
      <c r="Z1403" t="s">
        <v>34</v>
      </c>
      <c r="AA1403" t="s">
        <v>1342</v>
      </c>
    </row>
    <row r="1404" spans="1:27" x14ac:dyDescent="0.3">
      <c r="A1404" t="s">
        <v>2468</v>
      </c>
      <c r="B1404">
        <v>910</v>
      </c>
      <c r="C1404" t="s">
        <v>29</v>
      </c>
      <c r="D1404" t="s">
        <v>29</v>
      </c>
      <c r="E1404" t="s">
        <v>80</v>
      </c>
      <c r="F1404" t="s">
        <v>32</v>
      </c>
      <c r="G1404">
        <v>45</v>
      </c>
      <c r="H1404" t="s">
        <v>34</v>
      </c>
      <c r="I1404" t="s">
        <v>46</v>
      </c>
      <c r="J1404" t="s">
        <v>29</v>
      </c>
      <c r="K1404" t="s">
        <v>34</v>
      </c>
      <c r="L1404" t="s">
        <v>34</v>
      </c>
      <c r="M1404" t="s">
        <v>29</v>
      </c>
      <c r="N1404">
        <v>2</v>
      </c>
      <c r="O1404" t="s">
        <v>35</v>
      </c>
      <c r="P1404">
        <v>10</v>
      </c>
      <c r="Q1404">
        <v>5</v>
      </c>
      <c r="R1404" t="s">
        <v>36</v>
      </c>
      <c r="S1404" t="s">
        <v>29</v>
      </c>
      <c r="T1404" t="s">
        <v>67</v>
      </c>
      <c r="U1404" t="s">
        <v>29</v>
      </c>
      <c r="V1404" t="s">
        <v>67</v>
      </c>
      <c r="W1404" t="s">
        <v>29</v>
      </c>
      <c r="X1404" t="s">
        <v>29</v>
      </c>
      <c r="Y1404" t="s">
        <v>2469</v>
      </c>
      <c r="Z1404" t="s">
        <v>34</v>
      </c>
      <c r="AA1404" t="s">
        <v>2468</v>
      </c>
    </row>
    <row r="1405" spans="1:27" x14ac:dyDescent="0.3">
      <c r="A1405" t="s">
        <v>2470</v>
      </c>
      <c r="B1405">
        <v>153</v>
      </c>
      <c r="C1405" t="s">
        <v>29</v>
      </c>
      <c r="D1405" t="s">
        <v>29</v>
      </c>
      <c r="E1405" t="s">
        <v>32</v>
      </c>
      <c r="F1405" t="s">
        <v>32</v>
      </c>
      <c r="G1405">
        <v>78</v>
      </c>
      <c r="H1405" t="s">
        <v>29</v>
      </c>
      <c r="I1405" t="s">
        <v>33</v>
      </c>
      <c r="J1405" t="s">
        <v>29</v>
      </c>
      <c r="K1405" t="s">
        <v>34</v>
      </c>
      <c r="L1405" t="s">
        <v>34</v>
      </c>
      <c r="M1405" t="s">
        <v>34</v>
      </c>
      <c r="N1405">
        <v>2</v>
      </c>
      <c r="O1405" t="s">
        <v>39</v>
      </c>
      <c r="P1405">
        <v>10</v>
      </c>
      <c r="Q1405">
        <v>6</v>
      </c>
      <c r="R1405" t="s">
        <v>36</v>
      </c>
      <c r="S1405" t="s">
        <v>34</v>
      </c>
      <c r="T1405" t="s">
        <v>34</v>
      </c>
      <c r="U1405" t="s">
        <v>34</v>
      </c>
      <c r="V1405" t="s">
        <v>29</v>
      </c>
      <c r="W1405" t="s">
        <v>34</v>
      </c>
      <c r="X1405" t="s">
        <v>34</v>
      </c>
      <c r="Y1405" t="s">
        <v>2471</v>
      </c>
      <c r="Z1405" t="s">
        <v>34</v>
      </c>
      <c r="AA1405" t="s">
        <v>2470</v>
      </c>
    </row>
    <row r="1406" spans="1:27" x14ac:dyDescent="0.3">
      <c r="A1406" t="s">
        <v>2117</v>
      </c>
      <c r="B1406">
        <v>1287</v>
      </c>
      <c r="C1406" t="s">
        <v>34</v>
      </c>
      <c r="D1406" t="s">
        <v>34</v>
      </c>
      <c r="E1406" t="s">
        <v>55</v>
      </c>
      <c r="F1406" t="s">
        <v>55</v>
      </c>
      <c r="G1406">
        <v>59</v>
      </c>
      <c r="H1406" t="s">
        <v>29</v>
      </c>
      <c r="I1406" t="s">
        <v>46</v>
      </c>
      <c r="J1406" t="s">
        <v>34</v>
      </c>
      <c r="K1406" t="s">
        <v>29</v>
      </c>
      <c r="L1406" t="s">
        <v>34</v>
      </c>
      <c r="M1406" t="s">
        <v>34</v>
      </c>
      <c r="N1406">
        <v>2</v>
      </c>
      <c r="O1406" t="s">
        <v>132</v>
      </c>
      <c r="P1406">
        <v>7</v>
      </c>
      <c r="Q1406">
        <v>5</v>
      </c>
      <c r="R1406" t="s">
        <v>36</v>
      </c>
      <c r="S1406" t="s">
        <v>29</v>
      </c>
      <c r="T1406" t="s">
        <v>67</v>
      </c>
      <c r="U1406" t="s">
        <v>29</v>
      </c>
      <c r="V1406" t="s">
        <v>67</v>
      </c>
      <c r="W1406" t="s">
        <v>29</v>
      </c>
      <c r="X1406" t="s">
        <v>34</v>
      </c>
      <c r="Y1406" t="s">
        <v>2472</v>
      </c>
      <c r="Z1406" t="s">
        <v>34</v>
      </c>
      <c r="AA1406" t="s">
        <v>2117</v>
      </c>
    </row>
    <row r="1407" spans="1:27" x14ac:dyDescent="0.3">
      <c r="A1407" t="s">
        <v>2473</v>
      </c>
      <c r="B1407">
        <v>498</v>
      </c>
      <c r="G1407">
        <v>51</v>
      </c>
      <c r="O1407" t="s">
        <v>84</v>
      </c>
      <c r="R1407" t="s">
        <v>28</v>
      </c>
      <c r="S1407" t="s">
        <v>29</v>
      </c>
      <c r="T1407" t="s">
        <v>34</v>
      </c>
      <c r="U1407" t="s">
        <v>34</v>
      </c>
      <c r="V1407" t="s">
        <v>29</v>
      </c>
      <c r="W1407" t="s">
        <v>29</v>
      </c>
      <c r="X1407" t="s">
        <v>34</v>
      </c>
      <c r="Y1407" t="s">
        <v>2474</v>
      </c>
      <c r="Z1407" t="s">
        <v>29</v>
      </c>
      <c r="AA1407" t="s">
        <v>2473</v>
      </c>
    </row>
    <row r="1408" spans="1:27" x14ac:dyDescent="0.3">
      <c r="A1408" t="s">
        <v>2475</v>
      </c>
      <c r="B1408">
        <v>621</v>
      </c>
      <c r="C1408" t="s">
        <v>29</v>
      </c>
      <c r="D1408" t="s">
        <v>29</v>
      </c>
      <c r="E1408" t="s">
        <v>54</v>
      </c>
      <c r="F1408" t="s">
        <v>54</v>
      </c>
      <c r="G1408">
        <v>70</v>
      </c>
      <c r="H1408" t="s">
        <v>34</v>
      </c>
      <c r="I1408" t="s">
        <v>33</v>
      </c>
      <c r="J1408" t="s">
        <v>34</v>
      </c>
      <c r="K1408" t="s">
        <v>34</v>
      </c>
      <c r="L1408" t="s">
        <v>34</v>
      </c>
      <c r="M1408" t="s">
        <v>29</v>
      </c>
      <c r="N1408">
        <v>1</v>
      </c>
      <c r="O1408" t="s">
        <v>27</v>
      </c>
      <c r="P1408">
        <v>6</v>
      </c>
      <c r="Q1408">
        <v>5</v>
      </c>
      <c r="R1408" t="s">
        <v>40</v>
      </c>
      <c r="S1408" t="s">
        <v>34</v>
      </c>
      <c r="T1408" t="s">
        <v>29</v>
      </c>
      <c r="U1408" t="s">
        <v>29</v>
      </c>
      <c r="V1408" t="s">
        <v>29</v>
      </c>
      <c r="W1408" t="s">
        <v>29</v>
      </c>
      <c r="X1408" t="s">
        <v>29</v>
      </c>
      <c r="Y1408" t="s">
        <v>2476</v>
      </c>
      <c r="Z1408" t="s">
        <v>29</v>
      </c>
      <c r="AA1408" t="s">
        <v>2475</v>
      </c>
    </row>
    <row r="1409" spans="1:27" x14ac:dyDescent="0.3">
      <c r="A1409" t="s">
        <v>2477</v>
      </c>
      <c r="B1409">
        <v>1402</v>
      </c>
      <c r="G1409">
        <v>81</v>
      </c>
      <c r="O1409" t="s">
        <v>47</v>
      </c>
      <c r="R1409" t="s">
        <v>40</v>
      </c>
      <c r="S1409" t="s">
        <v>34</v>
      </c>
      <c r="T1409" t="s">
        <v>29</v>
      </c>
      <c r="U1409" t="s">
        <v>29</v>
      </c>
      <c r="V1409" t="s">
        <v>29</v>
      </c>
      <c r="W1409" t="s">
        <v>29</v>
      </c>
      <c r="X1409" t="s">
        <v>29</v>
      </c>
      <c r="Y1409" t="s">
        <v>2478</v>
      </c>
      <c r="Z1409" t="s">
        <v>29</v>
      </c>
      <c r="AA1409" t="s">
        <v>2477</v>
      </c>
    </row>
    <row r="1410" spans="1:27" x14ac:dyDescent="0.3">
      <c r="A1410" t="s">
        <v>2477</v>
      </c>
      <c r="B1410">
        <v>1402</v>
      </c>
      <c r="G1410">
        <v>81</v>
      </c>
      <c r="O1410" t="s">
        <v>47</v>
      </c>
      <c r="R1410" t="s">
        <v>40</v>
      </c>
      <c r="S1410" t="s">
        <v>34</v>
      </c>
      <c r="T1410" t="s">
        <v>29</v>
      </c>
      <c r="U1410" t="s">
        <v>29</v>
      </c>
      <c r="V1410" t="s">
        <v>29</v>
      </c>
      <c r="W1410" t="s">
        <v>29</v>
      </c>
      <c r="X1410" t="s">
        <v>29</v>
      </c>
      <c r="Y1410" t="s">
        <v>2479</v>
      </c>
      <c r="Z1410" t="s">
        <v>29</v>
      </c>
      <c r="AA1410" t="s">
        <v>2477</v>
      </c>
    </row>
    <row r="1411" spans="1:27" x14ac:dyDescent="0.3">
      <c r="A1411" t="s">
        <v>2480</v>
      </c>
      <c r="B1411">
        <v>3648</v>
      </c>
      <c r="G1411">
        <v>72</v>
      </c>
      <c r="O1411" t="s">
        <v>39</v>
      </c>
      <c r="R1411" t="s">
        <v>51</v>
      </c>
      <c r="S1411" t="s">
        <v>34</v>
      </c>
      <c r="T1411" t="s">
        <v>34</v>
      </c>
      <c r="U1411" t="s">
        <v>29</v>
      </c>
      <c r="V1411" t="s">
        <v>29</v>
      </c>
      <c r="W1411" t="s">
        <v>29</v>
      </c>
      <c r="X1411" t="s">
        <v>29</v>
      </c>
      <c r="Y1411" t="s">
        <v>2481</v>
      </c>
      <c r="Z1411" t="s">
        <v>29</v>
      </c>
      <c r="AA1411" t="s">
        <v>2480</v>
      </c>
    </row>
    <row r="1412" spans="1:27" x14ac:dyDescent="0.3">
      <c r="A1412" t="s">
        <v>1932</v>
      </c>
      <c r="B1412">
        <v>1558</v>
      </c>
      <c r="C1412" t="s">
        <v>29</v>
      </c>
      <c r="D1412" t="s">
        <v>34</v>
      </c>
      <c r="E1412" t="s">
        <v>54</v>
      </c>
      <c r="F1412" t="s">
        <v>54</v>
      </c>
      <c r="G1412">
        <v>64</v>
      </c>
      <c r="H1412" t="s">
        <v>34</v>
      </c>
      <c r="I1412" t="s">
        <v>46</v>
      </c>
      <c r="J1412" t="s">
        <v>34</v>
      </c>
      <c r="K1412" t="s">
        <v>29</v>
      </c>
      <c r="L1412" t="s">
        <v>34</v>
      </c>
      <c r="M1412" t="s">
        <v>34</v>
      </c>
      <c r="N1412">
        <v>2</v>
      </c>
      <c r="O1412" t="s">
        <v>27</v>
      </c>
      <c r="P1412">
        <v>30</v>
      </c>
      <c r="Q1412">
        <v>20</v>
      </c>
      <c r="R1412" t="s">
        <v>36</v>
      </c>
      <c r="S1412" t="s">
        <v>34</v>
      </c>
      <c r="T1412" t="s">
        <v>34</v>
      </c>
      <c r="U1412" t="s">
        <v>34</v>
      </c>
      <c r="V1412" t="s">
        <v>29</v>
      </c>
      <c r="W1412" t="s">
        <v>34</v>
      </c>
      <c r="X1412" t="s">
        <v>34</v>
      </c>
      <c r="Y1412" t="s">
        <v>2482</v>
      </c>
      <c r="Z1412" t="s">
        <v>34</v>
      </c>
      <c r="AA1412" t="s">
        <v>1932</v>
      </c>
    </row>
    <row r="1413" spans="1:27" x14ac:dyDescent="0.3">
      <c r="A1413" t="s">
        <v>1098</v>
      </c>
      <c r="B1413">
        <v>1007</v>
      </c>
      <c r="C1413" t="s">
        <v>29</v>
      </c>
      <c r="D1413" t="s">
        <v>29</v>
      </c>
      <c r="E1413" t="s">
        <v>54</v>
      </c>
      <c r="F1413" t="s">
        <v>54</v>
      </c>
      <c r="G1413">
        <v>85</v>
      </c>
      <c r="H1413" t="s">
        <v>29</v>
      </c>
      <c r="I1413" t="s">
        <v>33</v>
      </c>
      <c r="J1413" t="s">
        <v>29</v>
      </c>
      <c r="K1413" t="s">
        <v>34</v>
      </c>
      <c r="L1413" t="s">
        <v>34</v>
      </c>
      <c r="M1413" t="s">
        <v>34</v>
      </c>
      <c r="N1413">
        <v>2</v>
      </c>
      <c r="O1413" t="s">
        <v>66</v>
      </c>
      <c r="P1413">
        <v>4</v>
      </c>
      <c r="Q1413">
        <v>3</v>
      </c>
      <c r="R1413" t="s">
        <v>36</v>
      </c>
      <c r="S1413" t="s">
        <v>34</v>
      </c>
      <c r="T1413" t="s">
        <v>29</v>
      </c>
      <c r="U1413" t="s">
        <v>34</v>
      </c>
      <c r="V1413" t="s">
        <v>29</v>
      </c>
      <c r="W1413" t="s">
        <v>34</v>
      </c>
      <c r="X1413" t="s">
        <v>34</v>
      </c>
      <c r="Y1413" t="s">
        <v>2483</v>
      </c>
      <c r="Z1413" t="s">
        <v>34</v>
      </c>
      <c r="AA1413" t="s">
        <v>1098</v>
      </c>
    </row>
    <row r="1414" spans="1:27" x14ac:dyDescent="0.3">
      <c r="A1414" t="s">
        <v>2484</v>
      </c>
      <c r="B1414">
        <v>1110</v>
      </c>
      <c r="G1414">
        <v>80</v>
      </c>
      <c r="O1414" t="s">
        <v>27</v>
      </c>
      <c r="R1414" t="s">
        <v>40</v>
      </c>
      <c r="S1414" t="s">
        <v>34</v>
      </c>
      <c r="T1414" t="s">
        <v>29</v>
      </c>
      <c r="U1414" t="s">
        <v>29</v>
      </c>
      <c r="V1414" t="s">
        <v>29</v>
      </c>
      <c r="W1414" t="s">
        <v>29</v>
      </c>
      <c r="X1414" t="s">
        <v>29</v>
      </c>
      <c r="Y1414" t="s">
        <v>2485</v>
      </c>
      <c r="Z1414" t="s">
        <v>29</v>
      </c>
      <c r="AA1414" t="s">
        <v>2484</v>
      </c>
    </row>
    <row r="1415" spans="1:27" x14ac:dyDescent="0.3">
      <c r="A1415" t="s">
        <v>2486</v>
      </c>
      <c r="B1415">
        <v>135</v>
      </c>
      <c r="C1415" t="s">
        <v>29</v>
      </c>
      <c r="D1415" t="s">
        <v>29</v>
      </c>
      <c r="E1415" t="s">
        <v>32</v>
      </c>
      <c r="F1415" t="s">
        <v>32</v>
      </c>
      <c r="G1415">
        <v>64</v>
      </c>
      <c r="H1415" t="s">
        <v>29</v>
      </c>
      <c r="I1415" t="s">
        <v>33</v>
      </c>
      <c r="J1415" t="s">
        <v>34</v>
      </c>
      <c r="K1415" t="s">
        <v>29</v>
      </c>
      <c r="L1415" t="s">
        <v>29</v>
      </c>
      <c r="M1415" t="s">
        <v>29</v>
      </c>
      <c r="N1415">
        <v>2</v>
      </c>
      <c r="O1415" t="s">
        <v>66</v>
      </c>
      <c r="P1415">
        <v>3</v>
      </c>
      <c r="Q1415">
        <v>3</v>
      </c>
      <c r="R1415" t="s">
        <v>36</v>
      </c>
      <c r="S1415" t="s">
        <v>34</v>
      </c>
      <c r="T1415" t="s">
        <v>29</v>
      </c>
      <c r="U1415" t="s">
        <v>34</v>
      </c>
      <c r="V1415" t="s">
        <v>29</v>
      </c>
      <c r="W1415" t="s">
        <v>34</v>
      </c>
      <c r="X1415" t="s">
        <v>34</v>
      </c>
      <c r="Y1415" t="s">
        <v>2487</v>
      </c>
      <c r="Z1415" t="s">
        <v>34</v>
      </c>
      <c r="AA1415" t="s">
        <v>2486</v>
      </c>
    </row>
    <row r="1416" spans="1:27" x14ac:dyDescent="0.3">
      <c r="A1416" t="s">
        <v>2488</v>
      </c>
      <c r="B1416">
        <v>4184</v>
      </c>
      <c r="G1416">
        <v>55</v>
      </c>
      <c r="O1416" t="s">
        <v>43</v>
      </c>
      <c r="R1416" t="s">
        <v>40</v>
      </c>
      <c r="S1416" t="s">
        <v>29</v>
      </c>
      <c r="T1416" t="s">
        <v>34</v>
      </c>
      <c r="U1416" t="s">
        <v>29</v>
      </c>
      <c r="V1416" t="s">
        <v>34</v>
      </c>
      <c r="W1416" t="s">
        <v>29</v>
      </c>
      <c r="X1416" t="s">
        <v>34</v>
      </c>
      <c r="Y1416" t="s">
        <v>2489</v>
      </c>
      <c r="Z1416" t="s">
        <v>29</v>
      </c>
      <c r="AA1416" t="s">
        <v>2488</v>
      </c>
    </row>
    <row r="1417" spans="1:27" x14ac:dyDescent="0.3">
      <c r="A1417" t="s">
        <v>2490</v>
      </c>
      <c r="B1417">
        <v>1137</v>
      </c>
      <c r="C1417" t="s">
        <v>29</v>
      </c>
      <c r="D1417" t="s">
        <v>29</v>
      </c>
      <c r="E1417" t="s">
        <v>32</v>
      </c>
      <c r="F1417" t="s">
        <v>32</v>
      </c>
      <c r="G1417">
        <v>88</v>
      </c>
      <c r="H1417" t="s">
        <v>29</v>
      </c>
      <c r="I1417" t="s">
        <v>33</v>
      </c>
      <c r="J1417" t="s">
        <v>29</v>
      </c>
      <c r="K1417" t="s">
        <v>34</v>
      </c>
      <c r="L1417" t="s">
        <v>34</v>
      </c>
      <c r="M1417" t="s">
        <v>34</v>
      </c>
      <c r="N1417">
        <v>2</v>
      </c>
      <c r="O1417" t="s">
        <v>39</v>
      </c>
      <c r="P1417">
        <v>10</v>
      </c>
      <c r="Q1417">
        <v>10</v>
      </c>
      <c r="R1417" t="s">
        <v>36</v>
      </c>
      <c r="S1417" t="s">
        <v>34</v>
      </c>
      <c r="T1417" t="s">
        <v>34</v>
      </c>
      <c r="U1417" t="s">
        <v>29</v>
      </c>
      <c r="V1417" t="s">
        <v>34</v>
      </c>
      <c r="W1417" t="s">
        <v>29</v>
      </c>
      <c r="X1417" t="s">
        <v>34</v>
      </c>
      <c r="Y1417" t="s">
        <v>2491</v>
      </c>
      <c r="Z1417" t="s">
        <v>34</v>
      </c>
      <c r="AA1417" t="s">
        <v>2490</v>
      </c>
    </row>
    <row r="1418" spans="1:27" x14ac:dyDescent="0.3">
      <c r="A1418" t="s">
        <v>1979</v>
      </c>
      <c r="B1418">
        <v>383</v>
      </c>
      <c r="C1418" t="s">
        <v>29</v>
      </c>
      <c r="D1418" t="s">
        <v>29</v>
      </c>
      <c r="E1418" t="s">
        <v>55</v>
      </c>
      <c r="F1418" t="s">
        <v>55</v>
      </c>
      <c r="G1418">
        <v>75</v>
      </c>
      <c r="H1418" t="s">
        <v>29</v>
      </c>
      <c r="I1418" t="s">
        <v>33</v>
      </c>
      <c r="J1418" t="s">
        <v>29</v>
      </c>
      <c r="K1418" t="s">
        <v>34</v>
      </c>
      <c r="L1418" t="s">
        <v>29</v>
      </c>
      <c r="M1418" t="s">
        <v>29</v>
      </c>
      <c r="N1418">
        <v>2</v>
      </c>
      <c r="O1418" t="s">
        <v>47</v>
      </c>
      <c r="P1418">
        <v>15</v>
      </c>
      <c r="Q1418">
        <v>13</v>
      </c>
      <c r="R1418" t="s">
        <v>36</v>
      </c>
      <c r="S1418" t="s">
        <v>29</v>
      </c>
      <c r="T1418" t="s">
        <v>34</v>
      </c>
      <c r="U1418" t="s">
        <v>29</v>
      </c>
      <c r="V1418" t="s">
        <v>29</v>
      </c>
      <c r="W1418" t="s">
        <v>34</v>
      </c>
      <c r="X1418" t="s">
        <v>34</v>
      </c>
      <c r="Y1418" t="s">
        <v>2492</v>
      </c>
      <c r="Z1418" t="s">
        <v>34</v>
      </c>
      <c r="AA1418" t="s">
        <v>1979</v>
      </c>
    </row>
    <row r="1419" spans="1:27" x14ac:dyDescent="0.3">
      <c r="A1419" t="s">
        <v>1155</v>
      </c>
      <c r="B1419">
        <v>1007</v>
      </c>
      <c r="C1419" t="s">
        <v>29</v>
      </c>
      <c r="D1419" t="s">
        <v>29</v>
      </c>
      <c r="E1419" t="s">
        <v>32</v>
      </c>
      <c r="F1419" t="s">
        <v>32</v>
      </c>
      <c r="G1419">
        <v>73</v>
      </c>
      <c r="H1419" t="s">
        <v>29</v>
      </c>
      <c r="I1419" t="s">
        <v>33</v>
      </c>
      <c r="J1419" t="s">
        <v>29</v>
      </c>
      <c r="K1419" t="s">
        <v>29</v>
      </c>
      <c r="L1419" t="s">
        <v>29</v>
      </c>
      <c r="M1419" t="s">
        <v>29</v>
      </c>
      <c r="N1419">
        <v>2</v>
      </c>
      <c r="O1419" t="s">
        <v>47</v>
      </c>
      <c r="P1419">
        <v>9</v>
      </c>
      <c r="Q1419">
        <v>6</v>
      </c>
      <c r="R1419" t="s">
        <v>40</v>
      </c>
      <c r="S1419" t="s">
        <v>34</v>
      </c>
      <c r="T1419" t="s">
        <v>34</v>
      </c>
      <c r="U1419" t="s">
        <v>29</v>
      </c>
      <c r="V1419" t="s">
        <v>29</v>
      </c>
      <c r="W1419" t="s">
        <v>34</v>
      </c>
      <c r="X1419" t="s">
        <v>29</v>
      </c>
      <c r="Y1419" t="s">
        <v>2493</v>
      </c>
      <c r="Z1419" t="s">
        <v>29</v>
      </c>
      <c r="AA1419" t="s">
        <v>1155</v>
      </c>
    </row>
    <row r="1420" spans="1:27" x14ac:dyDescent="0.3">
      <c r="A1420" t="s">
        <v>613</v>
      </c>
      <c r="B1420">
        <v>707</v>
      </c>
      <c r="C1420" t="s">
        <v>29</v>
      </c>
      <c r="D1420" t="s">
        <v>29</v>
      </c>
      <c r="E1420" t="s">
        <v>54</v>
      </c>
      <c r="F1420" t="s">
        <v>54</v>
      </c>
      <c r="G1420">
        <v>81</v>
      </c>
      <c r="H1420" t="s">
        <v>29</v>
      </c>
      <c r="I1420" t="s">
        <v>33</v>
      </c>
      <c r="J1420" t="s">
        <v>34</v>
      </c>
      <c r="K1420" t="s">
        <v>29</v>
      </c>
      <c r="L1420" t="s">
        <v>34</v>
      </c>
      <c r="M1420" t="s">
        <v>34</v>
      </c>
      <c r="N1420">
        <v>1</v>
      </c>
      <c r="O1420" t="s">
        <v>66</v>
      </c>
      <c r="P1420">
        <v>5</v>
      </c>
      <c r="Q1420">
        <v>4</v>
      </c>
      <c r="R1420" t="s">
        <v>36</v>
      </c>
      <c r="S1420" t="s">
        <v>34</v>
      </c>
      <c r="T1420" t="s">
        <v>34</v>
      </c>
      <c r="U1420" t="s">
        <v>29</v>
      </c>
      <c r="V1420" t="s">
        <v>29</v>
      </c>
      <c r="W1420" t="s">
        <v>29</v>
      </c>
      <c r="X1420" t="s">
        <v>34</v>
      </c>
      <c r="Y1420" t="s">
        <v>2494</v>
      </c>
      <c r="Z1420" t="s">
        <v>34</v>
      </c>
      <c r="AA1420" t="s">
        <v>613</v>
      </c>
    </row>
    <row r="1421" spans="1:27" x14ac:dyDescent="0.3">
      <c r="A1421" t="s">
        <v>151</v>
      </c>
      <c r="B1421">
        <v>135</v>
      </c>
      <c r="G1421">
        <v>47</v>
      </c>
      <c r="O1421" t="s">
        <v>66</v>
      </c>
      <c r="R1421" t="s">
        <v>40</v>
      </c>
      <c r="S1421" t="s">
        <v>34</v>
      </c>
      <c r="T1421" t="s">
        <v>29</v>
      </c>
      <c r="U1421" t="s">
        <v>29</v>
      </c>
      <c r="V1421" t="s">
        <v>29</v>
      </c>
      <c r="W1421" t="s">
        <v>29</v>
      </c>
      <c r="X1421" t="s">
        <v>29</v>
      </c>
      <c r="Y1421" t="s">
        <v>2495</v>
      </c>
      <c r="Z1421" t="s">
        <v>29</v>
      </c>
      <c r="AA1421" t="s">
        <v>151</v>
      </c>
    </row>
    <row r="1422" spans="1:27" x14ac:dyDescent="0.3">
      <c r="A1422" t="s">
        <v>2496</v>
      </c>
      <c r="B1422">
        <v>1264</v>
      </c>
      <c r="C1422" t="s">
        <v>29</v>
      </c>
      <c r="D1422" t="s">
        <v>29</v>
      </c>
      <c r="E1422" t="s">
        <v>72</v>
      </c>
      <c r="F1422" t="s">
        <v>72</v>
      </c>
      <c r="G1422">
        <v>74</v>
      </c>
      <c r="H1422" t="s">
        <v>29</v>
      </c>
      <c r="I1422" t="s">
        <v>33</v>
      </c>
      <c r="J1422" t="s">
        <v>29</v>
      </c>
      <c r="K1422" t="s">
        <v>29</v>
      </c>
      <c r="L1422" t="s">
        <v>34</v>
      </c>
      <c r="M1422" t="s">
        <v>34</v>
      </c>
      <c r="N1422">
        <v>3</v>
      </c>
      <c r="O1422" t="s">
        <v>39</v>
      </c>
      <c r="P1422">
        <v>7</v>
      </c>
      <c r="Q1422">
        <v>6</v>
      </c>
      <c r="R1422" t="s">
        <v>36</v>
      </c>
      <c r="S1422" t="s">
        <v>34</v>
      </c>
      <c r="T1422" t="s">
        <v>67</v>
      </c>
      <c r="U1422" t="s">
        <v>29</v>
      </c>
      <c r="V1422" t="s">
        <v>67</v>
      </c>
      <c r="W1422" t="s">
        <v>29</v>
      </c>
      <c r="X1422" t="s">
        <v>29</v>
      </c>
      <c r="Y1422" t="s">
        <v>2497</v>
      </c>
      <c r="Z1422" t="s">
        <v>34</v>
      </c>
      <c r="AA1422" t="s">
        <v>2496</v>
      </c>
    </row>
    <row r="1423" spans="1:27" x14ac:dyDescent="0.3">
      <c r="A1423" t="s">
        <v>2498</v>
      </c>
      <c r="B1423">
        <v>213</v>
      </c>
      <c r="C1423" t="s">
        <v>34</v>
      </c>
      <c r="D1423" t="s">
        <v>34</v>
      </c>
      <c r="E1423" t="s">
        <v>32</v>
      </c>
      <c r="F1423" t="s">
        <v>32</v>
      </c>
      <c r="G1423">
        <v>71</v>
      </c>
      <c r="H1423" t="s">
        <v>34</v>
      </c>
      <c r="I1423" t="s">
        <v>46</v>
      </c>
      <c r="J1423" t="s">
        <v>34</v>
      </c>
      <c r="K1423" t="s">
        <v>34</v>
      </c>
      <c r="L1423" t="s">
        <v>29</v>
      </c>
      <c r="M1423" t="s">
        <v>29</v>
      </c>
      <c r="N1423">
        <v>2</v>
      </c>
      <c r="O1423" t="s">
        <v>50</v>
      </c>
      <c r="P1423">
        <v>8</v>
      </c>
      <c r="Q1423">
        <v>7</v>
      </c>
      <c r="R1423" t="s">
        <v>36</v>
      </c>
      <c r="S1423" t="s">
        <v>34</v>
      </c>
      <c r="T1423" t="s">
        <v>34</v>
      </c>
      <c r="U1423" t="s">
        <v>29</v>
      </c>
      <c r="V1423" t="s">
        <v>29</v>
      </c>
      <c r="W1423" t="s">
        <v>29</v>
      </c>
      <c r="X1423" t="s">
        <v>34</v>
      </c>
      <c r="Y1423" t="s">
        <v>2499</v>
      </c>
      <c r="Z1423" t="s">
        <v>34</v>
      </c>
      <c r="AA1423" t="s">
        <v>2498</v>
      </c>
    </row>
    <row r="1424" spans="1:27" x14ac:dyDescent="0.3">
      <c r="A1424" t="s">
        <v>1854</v>
      </c>
      <c r="B1424">
        <v>1732</v>
      </c>
      <c r="C1424" t="s">
        <v>29</v>
      </c>
      <c r="D1424" t="s">
        <v>29</v>
      </c>
      <c r="E1424" t="s">
        <v>54</v>
      </c>
      <c r="F1424" t="s">
        <v>54</v>
      </c>
      <c r="G1424">
        <v>74</v>
      </c>
      <c r="H1424" t="s">
        <v>29</v>
      </c>
      <c r="I1424" t="s">
        <v>33</v>
      </c>
      <c r="J1424" t="s">
        <v>29</v>
      </c>
      <c r="K1424" t="s">
        <v>29</v>
      </c>
      <c r="L1424" t="s">
        <v>34</v>
      </c>
      <c r="M1424" t="s">
        <v>34</v>
      </c>
      <c r="N1424">
        <v>2</v>
      </c>
      <c r="O1424" t="s">
        <v>39</v>
      </c>
      <c r="P1424">
        <v>10</v>
      </c>
      <c r="Q1424">
        <v>8</v>
      </c>
      <c r="R1424" t="s">
        <v>40</v>
      </c>
      <c r="S1424" t="s">
        <v>34</v>
      </c>
      <c r="T1424" t="s">
        <v>29</v>
      </c>
      <c r="U1424" t="s">
        <v>29</v>
      </c>
      <c r="V1424" t="s">
        <v>29</v>
      </c>
      <c r="W1424" t="s">
        <v>29</v>
      </c>
      <c r="X1424" t="s">
        <v>29</v>
      </c>
      <c r="Y1424" t="s">
        <v>2500</v>
      </c>
      <c r="Z1424" t="s">
        <v>34</v>
      </c>
      <c r="AA1424" t="s">
        <v>1854</v>
      </c>
    </row>
    <row r="1425" spans="1:27" x14ac:dyDescent="0.3">
      <c r="A1425" t="s">
        <v>1664</v>
      </c>
      <c r="B1425">
        <v>1449</v>
      </c>
      <c r="G1425">
        <v>86</v>
      </c>
      <c r="O1425" t="s">
        <v>27</v>
      </c>
      <c r="R1425" t="s">
        <v>40</v>
      </c>
      <c r="S1425" t="s">
        <v>34</v>
      </c>
      <c r="T1425" t="s">
        <v>29</v>
      </c>
      <c r="U1425" t="s">
        <v>29</v>
      </c>
      <c r="V1425" t="s">
        <v>29</v>
      </c>
      <c r="W1425" t="s">
        <v>29</v>
      </c>
      <c r="X1425" t="s">
        <v>29</v>
      </c>
      <c r="Y1425" t="s">
        <v>2501</v>
      </c>
      <c r="Z1425" t="s">
        <v>29</v>
      </c>
      <c r="AA1425" t="s">
        <v>1664</v>
      </c>
    </row>
    <row r="1426" spans="1:27" x14ac:dyDescent="0.3">
      <c r="A1426" t="s">
        <v>2502</v>
      </c>
      <c r="B1426">
        <v>1185</v>
      </c>
      <c r="C1426" t="s">
        <v>29</v>
      </c>
      <c r="D1426" t="s">
        <v>34</v>
      </c>
      <c r="E1426" t="s">
        <v>32</v>
      </c>
      <c r="F1426" t="s">
        <v>32</v>
      </c>
      <c r="G1426">
        <v>71</v>
      </c>
      <c r="H1426" t="s">
        <v>34</v>
      </c>
      <c r="I1426" t="s">
        <v>46</v>
      </c>
      <c r="J1426" t="s">
        <v>29</v>
      </c>
      <c r="K1426" t="s">
        <v>29</v>
      </c>
      <c r="L1426" t="s">
        <v>29</v>
      </c>
      <c r="M1426" t="s">
        <v>29</v>
      </c>
      <c r="N1426">
        <v>2</v>
      </c>
      <c r="O1426" t="s">
        <v>132</v>
      </c>
      <c r="P1426">
        <v>10</v>
      </c>
      <c r="Q1426">
        <v>10</v>
      </c>
      <c r="R1426" t="s">
        <v>161</v>
      </c>
      <c r="S1426" t="s">
        <v>29</v>
      </c>
      <c r="T1426" t="s">
        <v>67</v>
      </c>
      <c r="U1426" t="s">
        <v>29</v>
      </c>
      <c r="V1426" t="s">
        <v>67</v>
      </c>
      <c r="W1426" t="s">
        <v>29</v>
      </c>
      <c r="X1426" t="s">
        <v>29</v>
      </c>
      <c r="Y1426" t="s">
        <v>2503</v>
      </c>
      <c r="Z1426" t="s">
        <v>34</v>
      </c>
      <c r="AA1426" t="s">
        <v>2502</v>
      </c>
    </row>
    <row r="1427" spans="1:27" x14ac:dyDescent="0.3">
      <c r="A1427" t="s">
        <v>2504</v>
      </c>
      <c r="B1427">
        <v>863</v>
      </c>
      <c r="C1427" t="s">
        <v>29</v>
      </c>
      <c r="D1427" t="s">
        <v>29</v>
      </c>
      <c r="E1427" t="s">
        <v>54</v>
      </c>
      <c r="F1427" t="s">
        <v>54</v>
      </c>
      <c r="G1427">
        <v>56</v>
      </c>
      <c r="H1427" t="s">
        <v>29</v>
      </c>
      <c r="I1427" t="s">
        <v>33</v>
      </c>
      <c r="J1427" t="s">
        <v>29</v>
      </c>
      <c r="K1427" t="s">
        <v>34</v>
      </c>
      <c r="L1427" t="s">
        <v>29</v>
      </c>
      <c r="M1427" t="s">
        <v>29</v>
      </c>
      <c r="N1427">
        <v>2</v>
      </c>
      <c r="O1427" t="s">
        <v>39</v>
      </c>
      <c r="P1427">
        <v>70</v>
      </c>
      <c r="Q1427">
        <v>60</v>
      </c>
      <c r="R1427" t="s">
        <v>36</v>
      </c>
      <c r="S1427" t="s">
        <v>34</v>
      </c>
      <c r="T1427" t="s">
        <v>34</v>
      </c>
      <c r="U1427" t="s">
        <v>29</v>
      </c>
      <c r="V1427" t="s">
        <v>29</v>
      </c>
      <c r="W1427" t="s">
        <v>29</v>
      </c>
      <c r="X1427" t="s">
        <v>34</v>
      </c>
      <c r="Y1427" t="s">
        <v>2505</v>
      </c>
      <c r="Z1427" t="s">
        <v>34</v>
      </c>
      <c r="AA1427" t="s">
        <v>2504</v>
      </c>
    </row>
    <row r="1428" spans="1:27" x14ac:dyDescent="0.3">
      <c r="A1428" t="s">
        <v>537</v>
      </c>
      <c r="B1428">
        <v>1260</v>
      </c>
      <c r="C1428" t="s">
        <v>29</v>
      </c>
      <c r="D1428" t="s">
        <v>29</v>
      </c>
      <c r="E1428" t="s">
        <v>67</v>
      </c>
      <c r="F1428" t="s">
        <v>67</v>
      </c>
      <c r="G1428">
        <v>30</v>
      </c>
      <c r="H1428" t="s">
        <v>29</v>
      </c>
      <c r="I1428" t="s">
        <v>33</v>
      </c>
      <c r="J1428" t="s">
        <v>34</v>
      </c>
      <c r="K1428" t="s">
        <v>34</v>
      </c>
      <c r="L1428" t="s">
        <v>34</v>
      </c>
      <c r="M1428" t="s">
        <v>34</v>
      </c>
      <c r="N1428">
        <v>3</v>
      </c>
      <c r="O1428" t="s">
        <v>132</v>
      </c>
      <c r="P1428">
        <v>10</v>
      </c>
      <c r="Q1428">
        <v>5</v>
      </c>
      <c r="R1428" t="s">
        <v>28</v>
      </c>
      <c r="S1428" t="s">
        <v>29</v>
      </c>
      <c r="T1428" t="s">
        <v>67</v>
      </c>
      <c r="U1428" t="s">
        <v>29</v>
      </c>
      <c r="V1428" t="s">
        <v>67</v>
      </c>
      <c r="W1428" t="s">
        <v>29</v>
      </c>
      <c r="X1428" t="s">
        <v>29</v>
      </c>
      <c r="Y1428" t="s">
        <v>2506</v>
      </c>
      <c r="Z1428" t="s">
        <v>34</v>
      </c>
      <c r="AA1428" t="s">
        <v>537</v>
      </c>
    </row>
    <row r="1429" spans="1:27" x14ac:dyDescent="0.3">
      <c r="A1429" t="s">
        <v>724</v>
      </c>
      <c r="B1429">
        <v>148</v>
      </c>
      <c r="G1429">
        <v>35</v>
      </c>
      <c r="O1429" t="s">
        <v>47</v>
      </c>
      <c r="R1429" t="s">
        <v>40</v>
      </c>
      <c r="S1429" t="s">
        <v>34</v>
      </c>
      <c r="T1429" t="s">
        <v>29</v>
      </c>
      <c r="U1429" t="s">
        <v>29</v>
      </c>
      <c r="V1429" t="s">
        <v>29</v>
      </c>
      <c r="W1429" t="s">
        <v>29</v>
      </c>
      <c r="X1429" t="s">
        <v>29</v>
      </c>
      <c r="Y1429" t="s">
        <v>2507</v>
      </c>
      <c r="Z1429" t="s">
        <v>29</v>
      </c>
      <c r="AA1429" t="s">
        <v>724</v>
      </c>
    </row>
    <row r="1430" spans="1:27" x14ac:dyDescent="0.3">
      <c r="A1430" t="s">
        <v>2145</v>
      </c>
      <c r="B1430">
        <v>1564</v>
      </c>
      <c r="G1430">
        <v>67</v>
      </c>
      <c r="O1430" t="s">
        <v>39</v>
      </c>
      <c r="R1430" t="s">
        <v>40</v>
      </c>
      <c r="S1430" t="s">
        <v>29</v>
      </c>
      <c r="T1430" t="s">
        <v>29</v>
      </c>
      <c r="U1430" t="s">
        <v>29</v>
      </c>
      <c r="V1430" t="s">
        <v>29</v>
      </c>
      <c r="W1430" t="s">
        <v>29</v>
      </c>
      <c r="X1430" t="s">
        <v>29</v>
      </c>
      <c r="Y1430" t="s">
        <v>2508</v>
      </c>
      <c r="Z1430" t="s">
        <v>29</v>
      </c>
      <c r="AA1430" t="s">
        <v>2145</v>
      </c>
    </row>
    <row r="1431" spans="1:27" x14ac:dyDescent="0.3">
      <c r="A1431" t="s">
        <v>1254</v>
      </c>
      <c r="B1431">
        <v>972</v>
      </c>
      <c r="G1431">
        <v>60</v>
      </c>
      <c r="O1431" t="s">
        <v>47</v>
      </c>
      <c r="R1431" t="s">
        <v>40</v>
      </c>
      <c r="S1431" t="s">
        <v>34</v>
      </c>
      <c r="T1431" t="s">
        <v>29</v>
      </c>
      <c r="U1431" t="s">
        <v>29</v>
      </c>
      <c r="V1431" t="s">
        <v>29</v>
      </c>
      <c r="W1431" t="s">
        <v>29</v>
      </c>
      <c r="X1431" t="s">
        <v>29</v>
      </c>
      <c r="Y1431" t="s">
        <v>2509</v>
      </c>
      <c r="Z1431" t="s">
        <v>29</v>
      </c>
      <c r="AA1431" t="s">
        <v>1254</v>
      </c>
    </row>
    <row r="1432" spans="1:27" x14ac:dyDescent="0.3">
      <c r="A1432" t="s">
        <v>689</v>
      </c>
      <c r="B1432">
        <v>1397</v>
      </c>
      <c r="C1432" t="s">
        <v>29</v>
      </c>
      <c r="D1432" t="s">
        <v>29</v>
      </c>
      <c r="E1432" t="s">
        <v>32</v>
      </c>
      <c r="F1432" t="s">
        <v>32</v>
      </c>
      <c r="G1432">
        <v>58</v>
      </c>
      <c r="H1432" t="s">
        <v>34</v>
      </c>
      <c r="I1432" t="s">
        <v>33</v>
      </c>
      <c r="J1432" t="s">
        <v>34</v>
      </c>
      <c r="K1432" t="s">
        <v>34</v>
      </c>
      <c r="L1432" t="s">
        <v>29</v>
      </c>
      <c r="M1432" t="s">
        <v>34</v>
      </c>
      <c r="N1432">
        <v>2</v>
      </c>
      <c r="O1432" t="s">
        <v>39</v>
      </c>
      <c r="P1432">
        <v>3</v>
      </c>
      <c r="Q1432">
        <v>3</v>
      </c>
      <c r="R1432" t="s">
        <v>36</v>
      </c>
      <c r="S1432" t="s">
        <v>29</v>
      </c>
      <c r="T1432" t="s">
        <v>29</v>
      </c>
      <c r="U1432" t="s">
        <v>29</v>
      </c>
      <c r="V1432" t="s">
        <v>29</v>
      </c>
      <c r="W1432" t="s">
        <v>34</v>
      </c>
      <c r="X1432" t="s">
        <v>34</v>
      </c>
      <c r="Y1432" t="s">
        <v>2510</v>
      </c>
      <c r="Z1432" t="s">
        <v>34</v>
      </c>
      <c r="AA1432" t="s">
        <v>689</v>
      </c>
    </row>
    <row r="1433" spans="1:27" x14ac:dyDescent="0.3">
      <c r="A1433" t="s">
        <v>388</v>
      </c>
      <c r="B1433">
        <v>1408</v>
      </c>
      <c r="C1433" t="s">
        <v>29</v>
      </c>
      <c r="D1433" t="s">
        <v>29</v>
      </c>
      <c r="E1433" t="s">
        <v>67</v>
      </c>
      <c r="F1433" t="s">
        <v>72</v>
      </c>
      <c r="G1433">
        <v>55</v>
      </c>
      <c r="H1433" t="s">
        <v>29</v>
      </c>
      <c r="I1433" t="s">
        <v>46</v>
      </c>
      <c r="J1433" t="s">
        <v>34</v>
      </c>
      <c r="K1433" t="s">
        <v>29</v>
      </c>
      <c r="L1433" t="s">
        <v>34</v>
      </c>
      <c r="M1433" t="s">
        <v>34</v>
      </c>
      <c r="N1433">
        <v>3</v>
      </c>
      <c r="O1433" t="s">
        <v>50</v>
      </c>
      <c r="P1433">
        <v>13</v>
      </c>
      <c r="Q1433">
        <v>12</v>
      </c>
      <c r="R1433" t="s">
        <v>36</v>
      </c>
      <c r="S1433" t="s">
        <v>34</v>
      </c>
      <c r="T1433" t="s">
        <v>34</v>
      </c>
      <c r="U1433" t="s">
        <v>29</v>
      </c>
      <c r="V1433" t="s">
        <v>29</v>
      </c>
      <c r="W1433" t="s">
        <v>29</v>
      </c>
      <c r="X1433" t="s">
        <v>34</v>
      </c>
      <c r="Y1433" t="s">
        <v>2511</v>
      </c>
      <c r="Z1433" t="s">
        <v>34</v>
      </c>
      <c r="AA1433" t="s">
        <v>388</v>
      </c>
    </row>
    <row r="1434" spans="1:27" x14ac:dyDescent="0.3">
      <c r="A1434" t="s">
        <v>2512</v>
      </c>
      <c r="B1434">
        <v>1760</v>
      </c>
      <c r="G1434">
        <v>28</v>
      </c>
      <c r="O1434" t="s">
        <v>39</v>
      </c>
      <c r="R1434" t="s">
        <v>28</v>
      </c>
      <c r="S1434" t="s">
        <v>29</v>
      </c>
      <c r="T1434" t="s">
        <v>34</v>
      </c>
      <c r="U1434" t="s">
        <v>29</v>
      </c>
      <c r="V1434" t="s">
        <v>29</v>
      </c>
      <c r="W1434" t="s">
        <v>29</v>
      </c>
      <c r="X1434" t="s">
        <v>34</v>
      </c>
      <c r="Y1434" t="s">
        <v>2513</v>
      </c>
      <c r="Z1434" t="s">
        <v>29</v>
      </c>
      <c r="AA1434" t="s">
        <v>2512</v>
      </c>
    </row>
    <row r="1435" spans="1:27" x14ac:dyDescent="0.3">
      <c r="A1435" t="s">
        <v>2514</v>
      </c>
      <c r="B1435">
        <v>1456</v>
      </c>
      <c r="C1435" t="s">
        <v>29</v>
      </c>
      <c r="D1435" t="s">
        <v>29</v>
      </c>
      <c r="E1435" t="s">
        <v>54</v>
      </c>
      <c r="F1435" t="s">
        <v>55</v>
      </c>
      <c r="G1435">
        <v>66</v>
      </c>
      <c r="H1435" t="s">
        <v>29</v>
      </c>
      <c r="I1435" t="s">
        <v>33</v>
      </c>
      <c r="J1435" t="s">
        <v>34</v>
      </c>
      <c r="K1435" t="s">
        <v>34</v>
      </c>
      <c r="L1435" t="s">
        <v>34</v>
      </c>
      <c r="M1435" t="s">
        <v>34</v>
      </c>
      <c r="N1435">
        <v>3</v>
      </c>
      <c r="O1435" t="s">
        <v>66</v>
      </c>
      <c r="P1435">
        <v>4</v>
      </c>
      <c r="Q1435">
        <v>3</v>
      </c>
      <c r="R1435" t="s">
        <v>36</v>
      </c>
      <c r="S1435" t="s">
        <v>34</v>
      </c>
      <c r="T1435" t="s">
        <v>67</v>
      </c>
      <c r="U1435" t="s">
        <v>29</v>
      </c>
      <c r="V1435" t="s">
        <v>67</v>
      </c>
      <c r="W1435" t="s">
        <v>34</v>
      </c>
      <c r="X1435" t="s">
        <v>34</v>
      </c>
      <c r="Y1435" t="s">
        <v>2515</v>
      </c>
      <c r="Z1435" t="s">
        <v>34</v>
      </c>
      <c r="AA1435" t="s">
        <v>2514</v>
      </c>
    </row>
    <row r="1436" spans="1:27" x14ac:dyDescent="0.3">
      <c r="A1436" t="s">
        <v>2516</v>
      </c>
      <c r="B1436">
        <v>4676</v>
      </c>
      <c r="G1436">
        <v>53</v>
      </c>
      <c r="O1436" t="s">
        <v>75</v>
      </c>
      <c r="R1436" t="s">
        <v>40</v>
      </c>
      <c r="S1436" t="s">
        <v>29</v>
      </c>
      <c r="T1436" t="s">
        <v>29</v>
      </c>
      <c r="U1436" t="s">
        <v>29</v>
      </c>
      <c r="V1436" t="s">
        <v>29</v>
      </c>
      <c r="W1436" t="s">
        <v>29</v>
      </c>
      <c r="X1436" t="s">
        <v>34</v>
      </c>
      <c r="Y1436" t="s">
        <v>2517</v>
      </c>
      <c r="Z1436" t="s">
        <v>29</v>
      </c>
      <c r="AA1436" t="s">
        <v>2516</v>
      </c>
    </row>
    <row r="1437" spans="1:27" x14ac:dyDescent="0.3">
      <c r="A1437" t="s">
        <v>498</v>
      </c>
      <c r="B1437">
        <v>372</v>
      </c>
      <c r="C1437" t="s">
        <v>29</v>
      </c>
      <c r="D1437" t="s">
        <v>29</v>
      </c>
      <c r="E1437" t="s">
        <v>32</v>
      </c>
      <c r="F1437" t="s">
        <v>32</v>
      </c>
      <c r="G1437">
        <v>26</v>
      </c>
      <c r="H1437" t="s">
        <v>34</v>
      </c>
      <c r="I1437" t="s">
        <v>33</v>
      </c>
      <c r="J1437" t="s">
        <v>34</v>
      </c>
      <c r="K1437" t="s">
        <v>34</v>
      </c>
      <c r="L1437" t="s">
        <v>29</v>
      </c>
      <c r="M1437" t="s">
        <v>29</v>
      </c>
      <c r="N1437">
        <v>3</v>
      </c>
      <c r="O1437" t="s">
        <v>50</v>
      </c>
      <c r="P1437">
        <v>9</v>
      </c>
      <c r="Q1437">
        <v>6</v>
      </c>
      <c r="R1437" t="s">
        <v>36</v>
      </c>
      <c r="S1437" t="s">
        <v>34</v>
      </c>
      <c r="T1437" t="s">
        <v>29</v>
      </c>
      <c r="U1437" t="s">
        <v>34</v>
      </c>
      <c r="V1437" t="s">
        <v>29</v>
      </c>
      <c r="W1437" t="s">
        <v>34</v>
      </c>
      <c r="X1437" t="s">
        <v>34</v>
      </c>
      <c r="Y1437" t="s">
        <v>2518</v>
      </c>
      <c r="Z1437" t="s">
        <v>34</v>
      </c>
      <c r="AA1437" t="s">
        <v>498</v>
      </c>
    </row>
    <row r="1438" spans="1:27" x14ac:dyDescent="0.3">
      <c r="A1438" t="s">
        <v>2519</v>
      </c>
      <c r="B1438">
        <v>1373</v>
      </c>
      <c r="C1438" t="s">
        <v>29</v>
      </c>
      <c r="D1438" t="s">
        <v>29</v>
      </c>
      <c r="E1438" t="s">
        <v>54</v>
      </c>
      <c r="F1438" t="s">
        <v>54</v>
      </c>
      <c r="G1438">
        <v>87</v>
      </c>
      <c r="H1438" t="s">
        <v>29</v>
      </c>
      <c r="I1438" t="s">
        <v>46</v>
      </c>
      <c r="J1438" t="s">
        <v>29</v>
      </c>
      <c r="K1438" t="s">
        <v>29</v>
      </c>
      <c r="L1438" t="s">
        <v>34</v>
      </c>
      <c r="M1438" t="s">
        <v>34</v>
      </c>
      <c r="N1438">
        <v>2</v>
      </c>
      <c r="O1438" t="s">
        <v>39</v>
      </c>
      <c r="P1438">
        <v>15</v>
      </c>
      <c r="Q1438">
        <v>10</v>
      </c>
      <c r="R1438" t="s">
        <v>36</v>
      </c>
      <c r="S1438" t="s">
        <v>34</v>
      </c>
      <c r="T1438" t="s">
        <v>34</v>
      </c>
      <c r="U1438" t="s">
        <v>34</v>
      </c>
      <c r="V1438" t="s">
        <v>29</v>
      </c>
      <c r="W1438" t="s">
        <v>34</v>
      </c>
      <c r="X1438" t="s">
        <v>34</v>
      </c>
      <c r="Y1438" t="s">
        <v>2520</v>
      </c>
      <c r="Z1438" t="s">
        <v>34</v>
      </c>
      <c r="AA1438" t="s">
        <v>2519</v>
      </c>
    </row>
    <row r="1439" spans="1:27" x14ac:dyDescent="0.3">
      <c r="A1439" t="s">
        <v>2521</v>
      </c>
      <c r="B1439">
        <v>202</v>
      </c>
      <c r="C1439" t="s">
        <v>29</v>
      </c>
      <c r="D1439" t="s">
        <v>29</v>
      </c>
      <c r="E1439" t="s">
        <v>32</v>
      </c>
      <c r="F1439" t="s">
        <v>32</v>
      </c>
      <c r="G1439">
        <v>53</v>
      </c>
      <c r="H1439" t="s">
        <v>34</v>
      </c>
      <c r="I1439" t="s">
        <v>33</v>
      </c>
      <c r="J1439" t="s">
        <v>29</v>
      </c>
      <c r="K1439" t="s">
        <v>34</v>
      </c>
      <c r="L1439" t="s">
        <v>29</v>
      </c>
      <c r="M1439" t="s">
        <v>29</v>
      </c>
      <c r="N1439">
        <v>2</v>
      </c>
      <c r="O1439" t="s">
        <v>132</v>
      </c>
      <c r="P1439">
        <v>10</v>
      </c>
      <c r="Q1439">
        <v>9</v>
      </c>
      <c r="R1439" t="s">
        <v>36</v>
      </c>
      <c r="S1439" t="s">
        <v>34</v>
      </c>
      <c r="T1439" t="s">
        <v>34</v>
      </c>
      <c r="U1439" t="s">
        <v>34</v>
      </c>
      <c r="V1439" t="s">
        <v>29</v>
      </c>
      <c r="W1439" t="s">
        <v>34</v>
      </c>
      <c r="X1439" t="s">
        <v>34</v>
      </c>
      <c r="Y1439" t="s">
        <v>2522</v>
      </c>
      <c r="Z1439" t="s">
        <v>34</v>
      </c>
      <c r="AA1439" t="s">
        <v>2521</v>
      </c>
    </row>
    <row r="1440" spans="1:27" x14ac:dyDescent="0.3">
      <c r="A1440" t="s">
        <v>2523</v>
      </c>
      <c r="B1440">
        <v>1702</v>
      </c>
      <c r="C1440" t="s">
        <v>29</v>
      </c>
      <c r="D1440" t="s">
        <v>29</v>
      </c>
      <c r="E1440" t="s">
        <v>54</v>
      </c>
      <c r="F1440" t="s">
        <v>54</v>
      </c>
      <c r="G1440">
        <v>63</v>
      </c>
      <c r="H1440" t="s">
        <v>29</v>
      </c>
      <c r="I1440" t="s">
        <v>33</v>
      </c>
      <c r="J1440" t="s">
        <v>34</v>
      </c>
      <c r="K1440" t="s">
        <v>34</v>
      </c>
      <c r="L1440" t="s">
        <v>29</v>
      </c>
      <c r="M1440" t="s">
        <v>29</v>
      </c>
      <c r="N1440">
        <v>3</v>
      </c>
      <c r="O1440" t="s">
        <v>39</v>
      </c>
      <c r="P1440">
        <v>6</v>
      </c>
      <c r="Q1440">
        <v>4</v>
      </c>
      <c r="R1440" t="s">
        <v>36</v>
      </c>
      <c r="S1440" t="s">
        <v>34</v>
      </c>
      <c r="T1440" t="s">
        <v>67</v>
      </c>
      <c r="U1440" t="s">
        <v>29</v>
      </c>
      <c r="V1440" t="s">
        <v>67</v>
      </c>
      <c r="W1440" t="s">
        <v>29</v>
      </c>
      <c r="X1440" t="s">
        <v>34</v>
      </c>
      <c r="Y1440" t="s">
        <v>2524</v>
      </c>
      <c r="Z1440" t="s">
        <v>34</v>
      </c>
      <c r="AA1440" t="s">
        <v>2523</v>
      </c>
    </row>
    <row r="1441" spans="1:27" x14ac:dyDescent="0.3">
      <c r="A1441" t="s">
        <v>2525</v>
      </c>
      <c r="B1441">
        <v>4424</v>
      </c>
      <c r="G1441">
        <v>73</v>
      </c>
      <c r="O1441" t="s">
        <v>27</v>
      </c>
      <c r="R1441" t="s">
        <v>40</v>
      </c>
      <c r="S1441" t="s">
        <v>34</v>
      </c>
      <c r="T1441" t="s">
        <v>29</v>
      </c>
      <c r="U1441" t="s">
        <v>29</v>
      </c>
      <c r="V1441" t="s">
        <v>29</v>
      </c>
      <c r="W1441" t="s">
        <v>29</v>
      </c>
      <c r="X1441" t="s">
        <v>29</v>
      </c>
      <c r="Y1441" t="s">
        <v>2526</v>
      </c>
      <c r="Z1441" t="s">
        <v>29</v>
      </c>
      <c r="AA1441" t="s">
        <v>2525</v>
      </c>
    </row>
    <row r="1442" spans="1:27" x14ac:dyDescent="0.3">
      <c r="A1442" t="s">
        <v>357</v>
      </c>
      <c r="B1442">
        <v>1437</v>
      </c>
      <c r="C1442" t="s">
        <v>29</v>
      </c>
      <c r="D1442" t="s">
        <v>29</v>
      </c>
      <c r="E1442" t="s">
        <v>55</v>
      </c>
      <c r="F1442" t="s">
        <v>55</v>
      </c>
      <c r="G1442">
        <v>72</v>
      </c>
      <c r="H1442" t="s">
        <v>29</v>
      </c>
      <c r="I1442" t="s">
        <v>46</v>
      </c>
      <c r="J1442" t="s">
        <v>29</v>
      </c>
      <c r="K1442" t="s">
        <v>29</v>
      </c>
      <c r="L1442" t="s">
        <v>34</v>
      </c>
      <c r="M1442" t="s">
        <v>34</v>
      </c>
      <c r="N1442">
        <v>2</v>
      </c>
      <c r="O1442" t="s">
        <v>50</v>
      </c>
      <c r="P1442">
        <v>15</v>
      </c>
      <c r="Q1442">
        <v>15</v>
      </c>
      <c r="R1442" t="s">
        <v>36</v>
      </c>
      <c r="S1442" t="s">
        <v>34</v>
      </c>
      <c r="T1442" t="s">
        <v>34</v>
      </c>
      <c r="U1442" t="s">
        <v>34</v>
      </c>
      <c r="V1442" t="s">
        <v>29</v>
      </c>
      <c r="W1442" t="s">
        <v>34</v>
      </c>
      <c r="X1442" t="s">
        <v>34</v>
      </c>
      <c r="Y1442" t="s">
        <v>2527</v>
      </c>
      <c r="Z1442" t="s">
        <v>34</v>
      </c>
      <c r="AA1442" t="s">
        <v>357</v>
      </c>
    </row>
    <row r="1443" spans="1:27" x14ac:dyDescent="0.3">
      <c r="A1443" t="s">
        <v>2528</v>
      </c>
      <c r="B1443">
        <v>4323</v>
      </c>
      <c r="G1443">
        <v>74</v>
      </c>
      <c r="O1443" t="s">
        <v>39</v>
      </c>
      <c r="R1443" t="s">
        <v>51</v>
      </c>
      <c r="S1443" t="s">
        <v>29</v>
      </c>
      <c r="T1443" t="s">
        <v>34</v>
      </c>
      <c r="U1443" t="s">
        <v>29</v>
      </c>
      <c r="V1443" t="s">
        <v>29</v>
      </c>
      <c r="W1443" t="s">
        <v>29</v>
      </c>
      <c r="X1443" t="s">
        <v>34</v>
      </c>
      <c r="Y1443" t="s">
        <v>2529</v>
      </c>
      <c r="Z1443" t="s">
        <v>29</v>
      </c>
      <c r="AA1443" t="s">
        <v>2528</v>
      </c>
    </row>
    <row r="1444" spans="1:27" x14ac:dyDescent="0.3">
      <c r="A1444" t="s">
        <v>1556</v>
      </c>
      <c r="B1444">
        <v>1560</v>
      </c>
      <c r="C1444" t="s">
        <v>29</v>
      </c>
      <c r="D1444" t="s">
        <v>29</v>
      </c>
      <c r="E1444" t="s">
        <v>54</v>
      </c>
      <c r="F1444" t="s">
        <v>54</v>
      </c>
      <c r="G1444">
        <v>83</v>
      </c>
      <c r="H1444" t="s">
        <v>34</v>
      </c>
      <c r="I1444" t="s">
        <v>46</v>
      </c>
      <c r="J1444" t="s">
        <v>34</v>
      </c>
      <c r="K1444" t="s">
        <v>29</v>
      </c>
      <c r="L1444" t="s">
        <v>34</v>
      </c>
      <c r="M1444" t="s">
        <v>29</v>
      </c>
      <c r="N1444">
        <v>2</v>
      </c>
      <c r="O1444" t="s">
        <v>132</v>
      </c>
      <c r="P1444">
        <v>9</v>
      </c>
      <c r="Q1444">
        <v>9</v>
      </c>
      <c r="R1444" t="s">
        <v>81</v>
      </c>
      <c r="S1444" t="s">
        <v>34</v>
      </c>
      <c r="T1444" t="s">
        <v>67</v>
      </c>
      <c r="U1444" t="s">
        <v>29</v>
      </c>
      <c r="V1444" t="s">
        <v>67</v>
      </c>
      <c r="W1444" t="s">
        <v>34</v>
      </c>
      <c r="X1444" t="s">
        <v>34</v>
      </c>
      <c r="Y1444" t="s">
        <v>2530</v>
      </c>
      <c r="Z1444" t="s">
        <v>34</v>
      </c>
      <c r="AA1444" t="s">
        <v>1556</v>
      </c>
    </row>
    <row r="1445" spans="1:27" x14ac:dyDescent="0.3">
      <c r="A1445" t="s">
        <v>998</v>
      </c>
      <c r="B1445">
        <v>769</v>
      </c>
      <c r="C1445" t="s">
        <v>34</v>
      </c>
      <c r="D1445" t="s">
        <v>34</v>
      </c>
      <c r="E1445" t="s">
        <v>72</v>
      </c>
      <c r="F1445" t="s">
        <v>72</v>
      </c>
      <c r="G1445">
        <v>71</v>
      </c>
      <c r="H1445" t="s">
        <v>29</v>
      </c>
      <c r="I1445" t="s">
        <v>46</v>
      </c>
      <c r="J1445" t="s">
        <v>29</v>
      </c>
      <c r="K1445" t="s">
        <v>34</v>
      </c>
      <c r="L1445" t="s">
        <v>29</v>
      </c>
      <c r="M1445" t="s">
        <v>29</v>
      </c>
      <c r="N1445">
        <v>2</v>
      </c>
      <c r="O1445" t="s">
        <v>66</v>
      </c>
      <c r="P1445">
        <v>9</v>
      </c>
      <c r="Q1445">
        <v>9</v>
      </c>
      <c r="R1445" t="s">
        <v>36</v>
      </c>
      <c r="S1445" t="s">
        <v>34</v>
      </c>
      <c r="T1445" t="s">
        <v>29</v>
      </c>
      <c r="U1445" t="s">
        <v>34</v>
      </c>
      <c r="V1445" t="s">
        <v>29</v>
      </c>
      <c r="W1445" t="s">
        <v>34</v>
      </c>
      <c r="X1445" t="s">
        <v>34</v>
      </c>
      <c r="Y1445" t="s">
        <v>2531</v>
      </c>
      <c r="Z1445" t="s">
        <v>34</v>
      </c>
      <c r="AA1445" t="s">
        <v>998</v>
      </c>
    </row>
    <row r="1446" spans="1:27" x14ac:dyDescent="0.3">
      <c r="A1446" t="s">
        <v>1660</v>
      </c>
      <c r="B1446">
        <v>382</v>
      </c>
      <c r="C1446" t="s">
        <v>29</v>
      </c>
      <c r="D1446" t="s">
        <v>29</v>
      </c>
      <c r="E1446" t="s">
        <v>55</v>
      </c>
      <c r="F1446" t="s">
        <v>55</v>
      </c>
      <c r="G1446">
        <v>91</v>
      </c>
      <c r="H1446" t="s">
        <v>29</v>
      </c>
      <c r="I1446" t="s">
        <v>33</v>
      </c>
      <c r="J1446" t="s">
        <v>29</v>
      </c>
      <c r="K1446" t="s">
        <v>34</v>
      </c>
      <c r="L1446" t="s">
        <v>29</v>
      </c>
      <c r="M1446" t="s">
        <v>29</v>
      </c>
      <c r="N1446">
        <v>2</v>
      </c>
      <c r="O1446" t="s">
        <v>39</v>
      </c>
      <c r="P1446">
        <v>10</v>
      </c>
      <c r="Q1446">
        <v>8</v>
      </c>
      <c r="R1446" t="s">
        <v>36</v>
      </c>
      <c r="S1446" t="s">
        <v>34</v>
      </c>
      <c r="T1446" t="s">
        <v>34</v>
      </c>
      <c r="U1446" t="s">
        <v>34</v>
      </c>
      <c r="V1446" t="s">
        <v>29</v>
      </c>
      <c r="W1446" t="s">
        <v>34</v>
      </c>
      <c r="X1446" t="s">
        <v>34</v>
      </c>
      <c r="Y1446" t="s">
        <v>2532</v>
      </c>
      <c r="Z1446" t="s">
        <v>34</v>
      </c>
      <c r="AA1446" t="s">
        <v>1660</v>
      </c>
    </row>
    <row r="1447" spans="1:27" x14ac:dyDescent="0.3">
      <c r="A1447" t="s">
        <v>1069</v>
      </c>
      <c r="B1447">
        <v>1590</v>
      </c>
      <c r="C1447" t="s">
        <v>29</v>
      </c>
      <c r="D1447" t="s">
        <v>29</v>
      </c>
      <c r="E1447" t="s">
        <v>55</v>
      </c>
      <c r="F1447" t="s">
        <v>55</v>
      </c>
      <c r="G1447">
        <v>51</v>
      </c>
      <c r="H1447" t="s">
        <v>29</v>
      </c>
      <c r="I1447" t="s">
        <v>33</v>
      </c>
      <c r="J1447" t="s">
        <v>34</v>
      </c>
      <c r="K1447" t="s">
        <v>29</v>
      </c>
      <c r="L1447" t="s">
        <v>29</v>
      </c>
      <c r="M1447" t="s">
        <v>29</v>
      </c>
      <c r="N1447">
        <v>1</v>
      </c>
      <c r="O1447" t="s">
        <v>132</v>
      </c>
      <c r="P1447">
        <v>12</v>
      </c>
      <c r="Q1447">
        <v>8</v>
      </c>
      <c r="R1447" t="s">
        <v>36</v>
      </c>
      <c r="S1447" t="s">
        <v>29</v>
      </c>
      <c r="T1447" t="s">
        <v>29</v>
      </c>
      <c r="U1447" t="s">
        <v>29</v>
      </c>
      <c r="V1447" t="s">
        <v>29</v>
      </c>
      <c r="W1447" t="s">
        <v>29</v>
      </c>
      <c r="X1447" t="s">
        <v>29</v>
      </c>
      <c r="Y1447" t="s">
        <v>2533</v>
      </c>
      <c r="Z1447" t="s">
        <v>34</v>
      </c>
      <c r="AA1447" t="s">
        <v>1069</v>
      </c>
    </row>
    <row r="1448" spans="1:27" x14ac:dyDescent="0.3">
      <c r="A1448" t="s">
        <v>1772</v>
      </c>
      <c r="B1448">
        <v>244</v>
      </c>
      <c r="C1448" t="s">
        <v>29</v>
      </c>
      <c r="D1448" t="s">
        <v>29</v>
      </c>
      <c r="E1448" t="s">
        <v>32</v>
      </c>
      <c r="F1448" t="s">
        <v>32</v>
      </c>
      <c r="G1448">
        <v>73</v>
      </c>
      <c r="H1448" t="s">
        <v>34</v>
      </c>
      <c r="I1448" t="s">
        <v>33</v>
      </c>
      <c r="J1448" t="s">
        <v>34</v>
      </c>
      <c r="K1448" t="s">
        <v>34</v>
      </c>
      <c r="L1448" t="s">
        <v>34</v>
      </c>
      <c r="M1448" t="s">
        <v>29</v>
      </c>
      <c r="N1448">
        <v>2</v>
      </c>
      <c r="O1448" t="s">
        <v>39</v>
      </c>
      <c r="P1448">
        <v>17</v>
      </c>
      <c r="Q1448">
        <v>9</v>
      </c>
      <c r="R1448" t="s">
        <v>36</v>
      </c>
      <c r="S1448" t="s">
        <v>34</v>
      </c>
      <c r="T1448" t="s">
        <v>67</v>
      </c>
      <c r="U1448" t="s">
        <v>34</v>
      </c>
      <c r="V1448" t="s">
        <v>67</v>
      </c>
      <c r="W1448" t="s">
        <v>34</v>
      </c>
      <c r="X1448" t="s">
        <v>34</v>
      </c>
      <c r="Y1448" t="s">
        <v>2534</v>
      </c>
      <c r="Z1448" t="s">
        <v>34</v>
      </c>
      <c r="AA1448" t="s">
        <v>1772</v>
      </c>
    </row>
    <row r="1449" spans="1:27" x14ac:dyDescent="0.3">
      <c r="A1449" t="s">
        <v>2535</v>
      </c>
      <c r="B1449">
        <v>924</v>
      </c>
      <c r="C1449" t="s">
        <v>29</v>
      </c>
      <c r="D1449" t="s">
        <v>29</v>
      </c>
      <c r="E1449" t="s">
        <v>32</v>
      </c>
      <c r="F1449" t="s">
        <v>32</v>
      </c>
      <c r="G1449">
        <v>63</v>
      </c>
      <c r="H1449" t="s">
        <v>29</v>
      </c>
      <c r="I1449" t="s">
        <v>33</v>
      </c>
      <c r="J1449" t="s">
        <v>34</v>
      </c>
      <c r="K1449" t="s">
        <v>34</v>
      </c>
      <c r="L1449" t="s">
        <v>29</v>
      </c>
      <c r="M1449" t="s">
        <v>29</v>
      </c>
      <c r="N1449">
        <v>2</v>
      </c>
      <c r="O1449" t="s">
        <v>132</v>
      </c>
      <c r="P1449">
        <v>16</v>
      </c>
      <c r="Q1449">
        <v>11</v>
      </c>
      <c r="R1449" t="s">
        <v>81</v>
      </c>
      <c r="S1449" t="s">
        <v>29</v>
      </c>
      <c r="T1449" t="s">
        <v>67</v>
      </c>
      <c r="U1449" t="s">
        <v>29</v>
      </c>
      <c r="V1449" t="s">
        <v>67</v>
      </c>
      <c r="W1449" t="s">
        <v>29</v>
      </c>
      <c r="X1449" t="s">
        <v>29</v>
      </c>
      <c r="Y1449" t="s">
        <v>2536</v>
      </c>
      <c r="Z1449" t="s">
        <v>34</v>
      </c>
      <c r="AA1449" t="s">
        <v>2535</v>
      </c>
    </row>
    <row r="1450" spans="1:27" x14ac:dyDescent="0.3">
      <c r="A1450" t="s">
        <v>2258</v>
      </c>
      <c r="B1450">
        <v>1671</v>
      </c>
      <c r="C1450" t="s">
        <v>29</v>
      </c>
      <c r="D1450" t="s">
        <v>29</v>
      </c>
      <c r="E1450" t="s">
        <v>32</v>
      </c>
      <c r="F1450" t="s">
        <v>32</v>
      </c>
      <c r="G1450">
        <v>84</v>
      </c>
      <c r="H1450" t="s">
        <v>29</v>
      </c>
      <c r="I1450" t="s">
        <v>33</v>
      </c>
      <c r="J1450" t="s">
        <v>29</v>
      </c>
      <c r="K1450" t="s">
        <v>29</v>
      </c>
      <c r="L1450" t="s">
        <v>29</v>
      </c>
      <c r="M1450" t="s">
        <v>34</v>
      </c>
      <c r="N1450">
        <v>2</v>
      </c>
      <c r="O1450" t="s">
        <v>43</v>
      </c>
      <c r="P1450">
        <v>26</v>
      </c>
      <c r="Q1450">
        <v>10</v>
      </c>
      <c r="R1450" t="s">
        <v>36</v>
      </c>
      <c r="S1450" t="s">
        <v>29</v>
      </c>
      <c r="T1450" t="s">
        <v>29</v>
      </c>
      <c r="U1450" t="s">
        <v>29</v>
      </c>
      <c r="V1450" t="s">
        <v>29</v>
      </c>
      <c r="W1450" t="s">
        <v>29</v>
      </c>
      <c r="X1450" t="s">
        <v>34</v>
      </c>
      <c r="Y1450" t="s">
        <v>2537</v>
      </c>
      <c r="Z1450" t="s">
        <v>34</v>
      </c>
      <c r="AA1450" t="s">
        <v>2258</v>
      </c>
    </row>
    <row r="1451" spans="1:27" x14ac:dyDescent="0.3">
      <c r="A1451" t="s">
        <v>2538</v>
      </c>
      <c r="B1451">
        <v>59</v>
      </c>
      <c r="G1451">
        <v>64</v>
      </c>
      <c r="O1451" t="s">
        <v>39</v>
      </c>
      <c r="R1451" t="s">
        <v>51</v>
      </c>
      <c r="S1451" t="s">
        <v>29</v>
      </c>
      <c r="T1451" t="s">
        <v>34</v>
      </c>
      <c r="U1451" t="s">
        <v>29</v>
      </c>
      <c r="V1451" t="s">
        <v>29</v>
      </c>
      <c r="W1451" t="s">
        <v>29</v>
      </c>
      <c r="X1451" t="s">
        <v>34</v>
      </c>
      <c r="Y1451" t="s">
        <v>2539</v>
      </c>
      <c r="Z1451" t="s">
        <v>29</v>
      </c>
      <c r="AA1451" t="s">
        <v>2538</v>
      </c>
    </row>
    <row r="1452" spans="1:27" x14ac:dyDescent="0.3">
      <c r="A1452" t="s">
        <v>143</v>
      </c>
      <c r="B1452">
        <v>407</v>
      </c>
      <c r="C1452" t="s">
        <v>29</v>
      </c>
      <c r="D1452" t="s">
        <v>29</v>
      </c>
      <c r="E1452" t="s">
        <v>32</v>
      </c>
      <c r="F1452" t="s">
        <v>32</v>
      </c>
      <c r="G1452">
        <v>44</v>
      </c>
      <c r="H1452" t="s">
        <v>34</v>
      </c>
      <c r="I1452" t="s">
        <v>46</v>
      </c>
      <c r="J1452" t="s">
        <v>34</v>
      </c>
      <c r="K1452" t="s">
        <v>29</v>
      </c>
      <c r="L1452" t="s">
        <v>29</v>
      </c>
      <c r="M1452" t="s">
        <v>29</v>
      </c>
      <c r="N1452">
        <v>2</v>
      </c>
      <c r="O1452" t="s">
        <v>66</v>
      </c>
      <c r="P1452">
        <v>10</v>
      </c>
      <c r="Q1452">
        <v>10</v>
      </c>
      <c r="R1452" t="s">
        <v>36</v>
      </c>
      <c r="S1452" t="s">
        <v>34</v>
      </c>
      <c r="T1452" t="s">
        <v>34</v>
      </c>
      <c r="U1452" t="s">
        <v>29</v>
      </c>
      <c r="V1452" t="s">
        <v>29</v>
      </c>
      <c r="W1452" t="s">
        <v>29</v>
      </c>
      <c r="X1452" t="s">
        <v>34</v>
      </c>
      <c r="Y1452" t="s">
        <v>2540</v>
      </c>
      <c r="Z1452" t="s">
        <v>34</v>
      </c>
      <c r="AA1452" t="s">
        <v>143</v>
      </c>
    </row>
    <row r="1453" spans="1:27" x14ac:dyDescent="0.3">
      <c r="A1453" t="s">
        <v>143</v>
      </c>
      <c r="B1453">
        <v>1371</v>
      </c>
      <c r="C1453" t="s">
        <v>29</v>
      </c>
      <c r="D1453" t="s">
        <v>29</v>
      </c>
      <c r="E1453" t="s">
        <v>32</v>
      </c>
      <c r="F1453" t="s">
        <v>32</v>
      </c>
      <c r="G1453">
        <v>67</v>
      </c>
      <c r="H1453" t="s">
        <v>34</v>
      </c>
      <c r="I1453" t="s">
        <v>46</v>
      </c>
      <c r="J1453" t="s">
        <v>34</v>
      </c>
      <c r="K1453" t="s">
        <v>29</v>
      </c>
      <c r="L1453" t="s">
        <v>29</v>
      </c>
      <c r="M1453" t="s">
        <v>29</v>
      </c>
      <c r="N1453">
        <v>2</v>
      </c>
      <c r="O1453" t="s">
        <v>132</v>
      </c>
      <c r="P1453">
        <v>10</v>
      </c>
      <c r="Q1453">
        <v>8</v>
      </c>
      <c r="R1453" t="s">
        <v>51</v>
      </c>
      <c r="S1453" t="s">
        <v>34</v>
      </c>
      <c r="T1453" t="s">
        <v>34</v>
      </c>
      <c r="U1453" t="s">
        <v>29</v>
      </c>
      <c r="V1453" t="s">
        <v>29</v>
      </c>
      <c r="W1453" t="s">
        <v>29</v>
      </c>
      <c r="X1453" t="s">
        <v>34</v>
      </c>
      <c r="Y1453" t="s">
        <v>2541</v>
      </c>
      <c r="Z1453" t="s">
        <v>29</v>
      </c>
      <c r="AA1453" t="s">
        <v>143</v>
      </c>
    </row>
    <row r="1454" spans="1:27" x14ac:dyDescent="0.3">
      <c r="A1454" t="s">
        <v>1350</v>
      </c>
      <c r="B1454">
        <v>1560</v>
      </c>
      <c r="G1454">
        <v>36</v>
      </c>
      <c r="O1454" t="s">
        <v>781</v>
      </c>
      <c r="R1454" t="s">
        <v>28</v>
      </c>
      <c r="S1454" t="s">
        <v>29</v>
      </c>
      <c r="T1454" t="s">
        <v>34</v>
      </c>
      <c r="U1454" t="s">
        <v>29</v>
      </c>
      <c r="V1454" t="s">
        <v>29</v>
      </c>
      <c r="W1454" t="s">
        <v>29</v>
      </c>
      <c r="X1454" t="s">
        <v>34</v>
      </c>
      <c r="Y1454" t="s">
        <v>2542</v>
      </c>
      <c r="Z1454" t="s">
        <v>29</v>
      </c>
      <c r="AA1454" t="s">
        <v>1350</v>
      </c>
    </row>
    <row r="1455" spans="1:27" x14ac:dyDescent="0.3">
      <c r="A1455" t="s">
        <v>2543</v>
      </c>
      <c r="B1455">
        <v>1426</v>
      </c>
      <c r="C1455" t="s">
        <v>29</v>
      </c>
      <c r="D1455" t="s">
        <v>29</v>
      </c>
      <c r="E1455" t="s">
        <v>80</v>
      </c>
      <c r="F1455" t="s">
        <v>55</v>
      </c>
      <c r="G1455">
        <v>64</v>
      </c>
      <c r="H1455" t="s">
        <v>29</v>
      </c>
      <c r="I1455" t="s">
        <v>46</v>
      </c>
      <c r="J1455" t="s">
        <v>34</v>
      </c>
      <c r="K1455" t="s">
        <v>34</v>
      </c>
      <c r="L1455" t="s">
        <v>29</v>
      </c>
      <c r="M1455" t="s">
        <v>34</v>
      </c>
      <c r="N1455">
        <v>2</v>
      </c>
      <c r="O1455" t="s">
        <v>35</v>
      </c>
      <c r="P1455">
        <v>20</v>
      </c>
      <c r="Q1455">
        <v>10</v>
      </c>
      <c r="R1455" t="s">
        <v>36</v>
      </c>
      <c r="S1455" t="s">
        <v>34</v>
      </c>
      <c r="T1455" t="s">
        <v>67</v>
      </c>
      <c r="U1455" t="s">
        <v>34</v>
      </c>
      <c r="V1455" t="s">
        <v>67</v>
      </c>
      <c r="W1455" t="s">
        <v>34</v>
      </c>
      <c r="X1455" t="s">
        <v>34</v>
      </c>
      <c r="Y1455" t="s">
        <v>2544</v>
      </c>
      <c r="Z1455" t="s">
        <v>34</v>
      </c>
      <c r="AA1455" t="s">
        <v>2543</v>
      </c>
    </row>
    <row r="1456" spans="1:27" x14ac:dyDescent="0.3">
      <c r="A1456" t="s">
        <v>1188</v>
      </c>
      <c r="B1456">
        <v>307</v>
      </c>
      <c r="C1456" t="s">
        <v>29</v>
      </c>
      <c r="D1456" t="s">
        <v>29</v>
      </c>
      <c r="E1456" t="s">
        <v>55</v>
      </c>
      <c r="F1456" t="s">
        <v>67</v>
      </c>
      <c r="G1456">
        <v>77</v>
      </c>
      <c r="H1456" t="s">
        <v>29</v>
      </c>
      <c r="I1456" t="s">
        <v>33</v>
      </c>
      <c r="J1456" t="s">
        <v>29</v>
      </c>
      <c r="K1456" t="s">
        <v>34</v>
      </c>
      <c r="L1456" t="s">
        <v>34</v>
      </c>
      <c r="M1456" t="s">
        <v>34</v>
      </c>
      <c r="N1456">
        <v>3</v>
      </c>
      <c r="O1456" t="s">
        <v>66</v>
      </c>
      <c r="P1456">
        <v>4</v>
      </c>
      <c r="Q1456">
        <v>3</v>
      </c>
      <c r="R1456" t="s">
        <v>36</v>
      </c>
      <c r="S1456" t="s">
        <v>34</v>
      </c>
      <c r="T1456" t="s">
        <v>34</v>
      </c>
      <c r="U1456" t="s">
        <v>29</v>
      </c>
      <c r="V1456" t="s">
        <v>29</v>
      </c>
      <c r="W1456" t="s">
        <v>34</v>
      </c>
      <c r="X1456" t="s">
        <v>34</v>
      </c>
      <c r="Y1456" t="s">
        <v>2545</v>
      </c>
      <c r="Z1456" t="s">
        <v>34</v>
      </c>
      <c r="AA1456" t="s">
        <v>1188</v>
      </c>
    </row>
    <row r="1457" spans="1:27" x14ac:dyDescent="0.3">
      <c r="A1457" t="s">
        <v>163</v>
      </c>
      <c r="B1457">
        <v>81</v>
      </c>
      <c r="C1457" t="s">
        <v>29</v>
      </c>
      <c r="D1457" t="s">
        <v>29</v>
      </c>
      <c r="E1457" t="s">
        <v>72</v>
      </c>
      <c r="F1457" t="s">
        <v>72</v>
      </c>
      <c r="G1457">
        <v>78</v>
      </c>
      <c r="H1457" t="s">
        <v>29</v>
      </c>
      <c r="I1457" t="s">
        <v>46</v>
      </c>
      <c r="J1457" t="s">
        <v>29</v>
      </c>
      <c r="K1457" t="s">
        <v>34</v>
      </c>
      <c r="L1457" t="s">
        <v>34</v>
      </c>
      <c r="M1457" t="s">
        <v>29</v>
      </c>
      <c r="N1457">
        <v>1</v>
      </c>
      <c r="O1457" t="s">
        <v>39</v>
      </c>
      <c r="P1457">
        <v>11</v>
      </c>
      <c r="Q1457">
        <v>10</v>
      </c>
      <c r="R1457" t="s">
        <v>36</v>
      </c>
      <c r="S1457" t="s">
        <v>34</v>
      </c>
      <c r="T1457" t="s">
        <v>29</v>
      </c>
      <c r="U1457" t="s">
        <v>29</v>
      </c>
      <c r="V1457" t="s">
        <v>29</v>
      </c>
      <c r="W1457" t="s">
        <v>29</v>
      </c>
      <c r="X1457" t="s">
        <v>29</v>
      </c>
      <c r="Y1457" t="s">
        <v>2546</v>
      </c>
      <c r="Z1457" t="s">
        <v>34</v>
      </c>
      <c r="AA1457" t="s">
        <v>163</v>
      </c>
    </row>
    <row r="1458" spans="1:27" x14ac:dyDescent="0.3">
      <c r="A1458" t="s">
        <v>2547</v>
      </c>
      <c r="B1458">
        <v>1105</v>
      </c>
      <c r="G1458">
        <v>33</v>
      </c>
      <c r="O1458" t="s">
        <v>43</v>
      </c>
      <c r="R1458" t="s">
        <v>40</v>
      </c>
      <c r="S1458" t="s">
        <v>34</v>
      </c>
      <c r="T1458" t="s">
        <v>34</v>
      </c>
      <c r="U1458" t="s">
        <v>29</v>
      </c>
      <c r="V1458" t="s">
        <v>29</v>
      </c>
      <c r="W1458" t="s">
        <v>29</v>
      </c>
      <c r="X1458" t="s">
        <v>34</v>
      </c>
      <c r="Y1458" t="s">
        <v>2548</v>
      </c>
      <c r="Z1458" t="s">
        <v>29</v>
      </c>
      <c r="AA1458" t="s">
        <v>2547</v>
      </c>
    </row>
    <row r="1459" spans="1:27" x14ac:dyDescent="0.3">
      <c r="A1459" t="s">
        <v>1682</v>
      </c>
      <c r="B1459">
        <v>1159</v>
      </c>
      <c r="C1459" t="s">
        <v>34</v>
      </c>
      <c r="D1459" t="s">
        <v>34</v>
      </c>
      <c r="E1459" t="s">
        <v>32</v>
      </c>
      <c r="F1459" t="s">
        <v>32</v>
      </c>
      <c r="G1459">
        <v>61</v>
      </c>
      <c r="H1459" t="s">
        <v>34</v>
      </c>
      <c r="I1459" t="s">
        <v>46</v>
      </c>
      <c r="J1459" t="s">
        <v>29</v>
      </c>
      <c r="K1459" t="s">
        <v>29</v>
      </c>
      <c r="L1459" t="s">
        <v>29</v>
      </c>
      <c r="M1459" t="s">
        <v>29</v>
      </c>
      <c r="N1459">
        <v>2</v>
      </c>
      <c r="O1459" t="s">
        <v>35</v>
      </c>
      <c r="P1459">
        <v>14</v>
      </c>
      <c r="Q1459">
        <v>8</v>
      </c>
      <c r="R1459" t="s">
        <v>36</v>
      </c>
      <c r="S1459" t="s">
        <v>29</v>
      </c>
      <c r="T1459" t="s">
        <v>34</v>
      </c>
      <c r="U1459" t="s">
        <v>29</v>
      </c>
      <c r="V1459" t="s">
        <v>29</v>
      </c>
      <c r="W1459" t="s">
        <v>34</v>
      </c>
      <c r="X1459" t="s">
        <v>34</v>
      </c>
      <c r="Y1459" t="s">
        <v>2549</v>
      </c>
      <c r="Z1459" t="s">
        <v>34</v>
      </c>
      <c r="AA1459" t="s">
        <v>1682</v>
      </c>
    </row>
    <row r="1460" spans="1:27" x14ac:dyDescent="0.3">
      <c r="A1460" t="s">
        <v>2550</v>
      </c>
      <c r="B1460">
        <v>954</v>
      </c>
      <c r="C1460" t="s">
        <v>29</v>
      </c>
      <c r="D1460" t="s">
        <v>29</v>
      </c>
      <c r="E1460" t="s">
        <v>72</v>
      </c>
      <c r="F1460" t="s">
        <v>54</v>
      </c>
      <c r="G1460">
        <v>69</v>
      </c>
      <c r="H1460" t="s">
        <v>29</v>
      </c>
      <c r="I1460" t="s">
        <v>33</v>
      </c>
      <c r="J1460" t="s">
        <v>34</v>
      </c>
      <c r="K1460" t="s">
        <v>34</v>
      </c>
      <c r="L1460" t="s">
        <v>34</v>
      </c>
      <c r="M1460" t="s">
        <v>34</v>
      </c>
      <c r="N1460">
        <v>1</v>
      </c>
      <c r="O1460" t="s">
        <v>35</v>
      </c>
      <c r="P1460">
        <v>13</v>
      </c>
      <c r="Q1460">
        <v>6</v>
      </c>
      <c r="R1460" t="s">
        <v>36</v>
      </c>
      <c r="S1460" t="s">
        <v>34</v>
      </c>
      <c r="T1460" t="s">
        <v>34</v>
      </c>
      <c r="U1460" t="s">
        <v>29</v>
      </c>
      <c r="V1460" t="s">
        <v>29</v>
      </c>
      <c r="W1460" t="s">
        <v>34</v>
      </c>
      <c r="X1460" t="s">
        <v>34</v>
      </c>
      <c r="Y1460" t="s">
        <v>2551</v>
      </c>
      <c r="Z1460" t="s">
        <v>34</v>
      </c>
      <c r="AA1460" t="s">
        <v>2550</v>
      </c>
    </row>
    <row r="1461" spans="1:27" x14ac:dyDescent="0.3">
      <c r="A1461" t="s">
        <v>1664</v>
      </c>
      <c r="B1461">
        <v>1447</v>
      </c>
      <c r="G1461">
        <v>86</v>
      </c>
      <c r="O1461" t="s">
        <v>132</v>
      </c>
      <c r="R1461" t="s">
        <v>51</v>
      </c>
      <c r="S1461" t="s">
        <v>29</v>
      </c>
      <c r="T1461" t="s">
        <v>34</v>
      </c>
      <c r="U1461" t="s">
        <v>29</v>
      </c>
      <c r="V1461" t="s">
        <v>29</v>
      </c>
      <c r="W1461" t="s">
        <v>29</v>
      </c>
      <c r="X1461" t="s">
        <v>34</v>
      </c>
      <c r="Y1461" t="s">
        <v>2552</v>
      </c>
      <c r="Z1461" t="s">
        <v>29</v>
      </c>
      <c r="AA1461" t="s">
        <v>1664</v>
      </c>
    </row>
    <row r="1462" spans="1:27" x14ac:dyDescent="0.3">
      <c r="A1462" t="s">
        <v>759</v>
      </c>
      <c r="B1462">
        <v>1354</v>
      </c>
      <c r="G1462">
        <v>65</v>
      </c>
      <c r="O1462" t="s">
        <v>35</v>
      </c>
      <c r="R1462" t="s">
        <v>40</v>
      </c>
      <c r="S1462" t="s">
        <v>34</v>
      </c>
      <c r="T1462" t="s">
        <v>29</v>
      </c>
      <c r="U1462" t="s">
        <v>34</v>
      </c>
      <c r="V1462" t="s">
        <v>29</v>
      </c>
      <c r="W1462" t="s">
        <v>29</v>
      </c>
      <c r="X1462" t="s">
        <v>29</v>
      </c>
      <c r="Y1462" t="s">
        <v>2553</v>
      </c>
      <c r="Z1462" t="s">
        <v>29</v>
      </c>
      <c r="AA1462" t="s">
        <v>759</v>
      </c>
    </row>
    <row r="1463" spans="1:27" x14ac:dyDescent="0.3">
      <c r="A1463" t="s">
        <v>2554</v>
      </c>
      <c r="B1463">
        <v>1246</v>
      </c>
      <c r="C1463" t="s">
        <v>29</v>
      </c>
      <c r="D1463" t="s">
        <v>29</v>
      </c>
      <c r="E1463" t="s">
        <v>67</v>
      </c>
      <c r="F1463" t="s">
        <v>67</v>
      </c>
      <c r="G1463">
        <v>58</v>
      </c>
      <c r="H1463" t="s">
        <v>29</v>
      </c>
      <c r="I1463" t="s">
        <v>46</v>
      </c>
      <c r="J1463" t="s">
        <v>29</v>
      </c>
      <c r="K1463" t="s">
        <v>29</v>
      </c>
      <c r="L1463" t="s">
        <v>34</v>
      </c>
      <c r="M1463" t="s">
        <v>34</v>
      </c>
      <c r="N1463">
        <v>2</v>
      </c>
      <c r="O1463" t="s">
        <v>132</v>
      </c>
      <c r="P1463">
        <v>18</v>
      </c>
      <c r="Q1463">
        <v>12</v>
      </c>
      <c r="R1463" t="s">
        <v>161</v>
      </c>
      <c r="S1463" t="s">
        <v>34</v>
      </c>
      <c r="T1463" t="s">
        <v>34</v>
      </c>
      <c r="U1463" t="s">
        <v>29</v>
      </c>
      <c r="V1463" t="s">
        <v>34</v>
      </c>
      <c r="W1463" t="s">
        <v>29</v>
      </c>
      <c r="X1463" t="s">
        <v>29</v>
      </c>
      <c r="Y1463" t="s">
        <v>2555</v>
      </c>
      <c r="Z1463" t="s">
        <v>34</v>
      </c>
      <c r="AA1463" t="s">
        <v>2554</v>
      </c>
    </row>
    <row r="1464" spans="1:27" x14ac:dyDescent="0.3">
      <c r="A1464" t="s">
        <v>810</v>
      </c>
      <c r="B1464">
        <v>1368</v>
      </c>
      <c r="C1464" t="s">
        <v>29</v>
      </c>
      <c r="D1464" t="s">
        <v>29</v>
      </c>
      <c r="E1464" t="s">
        <v>32</v>
      </c>
      <c r="F1464" t="s">
        <v>32</v>
      </c>
      <c r="G1464">
        <v>84</v>
      </c>
      <c r="H1464" t="s">
        <v>29</v>
      </c>
      <c r="I1464" t="s">
        <v>33</v>
      </c>
      <c r="J1464" t="s">
        <v>29</v>
      </c>
      <c r="K1464" t="s">
        <v>29</v>
      </c>
      <c r="L1464" t="s">
        <v>29</v>
      </c>
      <c r="M1464" t="s">
        <v>29</v>
      </c>
      <c r="N1464">
        <v>2</v>
      </c>
      <c r="O1464" t="s">
        <v>66</v>
      </c>
      <c r="P1464">
        <v>13</v>
      </c>
      <c r="Q1464">
        <v>10</v>
      </c>
      <c r="R1464" t="s">
        <v>36</v>
      </c>
      <c r="S1464" t="s">
        <v>29</v>
      </c>
      <c r="T1464" t="s">
        <v>29</v>
      </c>
      <c r="U1464" t="s">
        <v>29</v>
      </c>
      <c r="V1464" t="s">
        <v>29</v>
      </c>
      <c r="W1464" t="s">
        <v>34</v>
      </c>
      <c r="X1464" t="s">
        <v>34</v>
      </c>
      <c r="Y1464" t="s">
        <v>2556</v>
      </c>
      <c r="Z1464" t="s">
        <v>34</v>
      </c>
      <c r="AA1464" t="s">
        <v>810</v>
      </c>
    </row>
    <row r="1465" spans="1:27" x14ac:dyDescent="0.3">
      <c r="A1465" t="s">
        <v>2557</v>
      </c>
      <c r="B1465">
        <v>1076</v>
      </c>
      <c r="C1465" t="s">
        <v>29</v>
      </c>
      <c r="D1465" t="s">
        <v>29</v>
      </c>
      <c r="E1465" t="s">
        <v>54</v>
      </c>
      <c r="F1465" t="s">
        <v>54</v>
      </c>
      <c r="G1465">
        <v>44</v>
      </c>
      <c r="H1465" t="s">
        <v>29</v>
      </c>
      <c r="I1465" t="s">
        <v>46</v>
      </c>
      <c r="J1465" t="s">
        <v>29</v>
      </c>
      <c r="K1465" t="s">
        <v>34</v>
      </c>
      <c r="L1465" t="s">
        <v>34</v>
      </c>
      <c r="M1465" t="s">
        <v>34</v>
      </c>
      <c r="N1465">
        <v>1</v>
      </c>
      <c r="O1465" t="s">
        <v>50</v>
      </c>
      <c r="P1465">
        <v>13</v>
      </c>
      <c r="Q1465">
        <v>8</v>
      </c>
      <c r="R1465" t="s">
        <v>36</v>
      </c>
      <c r="S1465" t="s">
        <v>34</v>
      </c>
      <c r="T1465" t="s">
        <v>67</v>
      </c>
      <c r="U1465" t="s">
        <v>34</v>
      </c>
      <c r="V1465" t="s">
        <v>67</v>
      </c>
      <c r="W1465" t="s">
        <v>34</v>
      </c>
      <c r="X1465" t="s">
        <v>34</v>
      </c>
      <c r="Y1465" t="s">
        <v>2558</v>
      </c>
      <c r="Z1465" t="s">
        <v>34</v>
      </c>
      <c r="AA1465" t="s">
        <v>2557</v>
      </c>
    </row>
    <row r="1466" spans="1:27" x14ac:dyDescent="0.3">
      <c r="A1466" t="s">
        <v>2559</v>
      </c>
      <c r="B1466">
        <v>4607</v>
      </c>
      <c r="G1466">
        <v>62</v>
      </c>
      <c r="O1466" t="s">
        <v>132</v>
      </c>
      <c r="R1466" t="s">
        <v>51</v>
      </c>
      <c r="S1466" t="s">
        <v>29</v>
      </c>
      <c r="T1466" t="s">
        <v>29</v>
      </c>
      <c r="U1466" t="s">
        <v>29</v>
      </c>
      <c r="V1466" t="s">
        <v>29</v>
      </c>
      <c r="W1466" t="s">
        <v>29</v>
      </c>
      <c r="X1466" t="s">
        <v>29</v>
      </c>
      <c r="Y1466" t="s">
        <v>2560</v>
      </c>
      <c r="Z1466" t="s">
        <v>29</v>
      </c>
      <c r="AA1466" t="s">
        <v>2559</v>
      </c>
    </row>
    <row r="1467" spans="1:27" x14ac:dyDescent="0.3">
      <c r="A1467" t="s">
        <v>2561</v>
      </c>
      <c r="B1467">
        <v>1259</v>
      </c>
      <c r="C1467" t="s">
        <v>29</v>
      </c>
      <c r="D1467" t="s">
        <v>29</v>
      </c>
      <c r="E1467" t="s">
        <v>54</v>
      </c>
      <c r="F1467" t="s">
        <v>54</v>
      </c>
      <c r="G1467">
        <v>70</v>
      </c>
      <c r="H1467" t="s">
        <v>29</v>
      </c>
      <c r="I1467" t="s">
        <v>33</v>
      </c>
      <c r="J1467" t="s">
        <v>29</v>
      </c>
      <c r="K1467" t="s">
        <v>34</v>
      </c>
      <c r="L1467" t="s">
        <v>34</v>
      </c>
      <c r="M1467" t="s">
        <v>34</v>
      </c>
      <c r="N1467">
        <v>2</v>
      </c>
      <c r="O1467" t="s">
        <v>39</v>
      </c>
      <c r="P1467">
        <v>5</v>
      </c>
      <c r="Q1467">
        <v>5</v>
      </c>
      <c r="R1467" t="s">
        <v>36</v>
      </c>
      <c r="S1467" t="s">
        <v>29</v>
      </c>
      <c r="T1467" t="s">
        <v>67</v>
      </c>
      <c r="U1467" t="s">
        <v>29</v>
      </c>
      <c r="V1467" t="s">
        <v>67</v>
      </c>
      <c r="W1467" t="s">
        <v>29</v>
      </c>
      <c r="X1467" t="s">
        <v>34</v>
      </c>
      <c r="Y1467" t="s">
        <v>2562</v>
      </c>
      <c r="Z1467" t="s">
        <v>34</v>
      </c>
      <c r="AA1467" t="s">
        <v>2561</v>
      </c>
    </row>
    <row r="1468" spans="1:27" x14ac:dyDescent="0.3">
      <c r="A1468" t="s">
        <v>2563</v>
      </c>
      <c r="B1468">
        <v>286</v>
      </c>
      <c r="C1468" t="s">
        <v>29</v>
      </c>
      <c r="D1468" t="s">
        <v>29</v>
      </c>
      <c r="E1468" t="s">
        <v>67</v>
      </c>
      <c r="F1468" t="s">
        <v>54</v>
      </c>
      <c r="G1468">
        <v>74</v>
      </c>
      <c r="H1468" t="s">
        <v>34</v>
      </c>
      <c r="I1468" t="s">
        <v>46</v>
      </c>
      <c r="J1468" t="s">
        <v>34</v>
      </c>
      <c r="K1468" t="s">
        <v>34</v>
      </c>
      <c r="L1468" t="s">
        <v>29</v>
      </c>
      <c r="M1468" t="s">
        <v>29</v>
      </c>
      <c r="N1468">
        <v>2</v>
      </c>
      <c r="O1468" t="s">
        <v>47</v>
      </c>
      <c r="P1468">
        <v>7</v>
      </c>
      <c r="Q1468">
        <v>5</v>
      </c>
      <c r="R1468" t="s">
        <v>40</v>
      </c>
      <c r="S1468" t="s">
        <v>29</v>
      </c>
      <c r="T1468" t="s">
        <v>29</v>
      </c>
      <c r="U1468" t="s">
        <v>29</v>
      </c>
      <c r="V1468" t="s">
        <v>29</v>
      </c>
      <c r="W1468" t="s">
        <v>29</v>
      </c>
      <c r="X1468" t="s">
        <v>34</v>
      </c>
      <c r="Y1468" t="s">
        <v>2564</v>
      </c>
      <c r="Z1468" t="s">
        <v>34</v>
      </c>
      <c r="AA1468" t="s">
        <v>2563</v>
      </c>
    </row>
    <row r="1469" spans="1:27" x14ac:dyDescent="0.3">
      <c r="A1469" t="s">
        <v>1699</v>
      </c>
      <c r="B1469">
        <v>326</v>
      </c>
      <c r="C1469" t="s">
        <v>34</v>
      </c>
      <c r="D1469" t="s">
        <v>29</v>
      </c>
      <c r="E1469" t="s">
        <v>72</v>
      </c>
      <c r="F1469" t="s">
        <v>72</v>
      </c>
      <c r="G1469">
        <v>70</v>
      </c>
      <c r="H1469" t="s">
        <v>29</v>
      </c>
      <c r="I1469" t="s">
        <v>33</v>
      </c>
      <c r="J1469" t="s">
        <v>29</v>
      </c>
      <c r="K1469" t="s">
        <v>34</v>
      </c>
      <c r="L1469" t="s">
        <v>29</v>
      </c>
      <c r="M1469" t="s">
        <v>29</v>
      </c>
      <c r="N1469">
        <v>2</v>
      </c>
      <c r="O1469" t="s">
        <v>66</v>
      </c>
      <c r="P1469">
        <v>6</v>
      </c>
      <c r="Q1469">
        <v>4</v>
      </c>
      <c r="R1469" t="s">
        <v>36</v>
      </c>
      <c r="S1469" t="s">
        <v>34</v>
      </c>
      <c r="T1469" t="s">
        <v>34</v>
      </c>
      <c r="U1469" t="s">
        <v>29</v>
      </c>
      <c r="V1469" t="s">
        <v>29</v>
      </c>
      <c r="W1469" t="s">
        <v>29</v>
      </c>
      <c r="X1469" t="s">
        <v>34</v>
      </c>
      <c r="Y1469" t="s">
        <v>2565</v>
      </c>
      <c r="Z1469" t="s">
        <v>34</v>
      </c>
      <c r="AA1469" t="s">
        <v>1699</v>
      </c>
    </row>
    <row r="1470" spans="1:27" x14ac:dyDescent="0.3">
      <c r="A1470" t="s">
        <v>1065</v>
      </c>
      <c r="B1470">
        <v>74</v>
      </c>
      <c r="C1470" t="s">
        <v>29</v>
      </c>
      <c r="D1470" t="s">
        <v>29</v>
      </c>
      <c r="E1470" t="s">
        <v>72</v>
      </c>
      <c r="F1470" t="s">
        <v>72</v>
      </c>
      <c r="G1470">
        <v>73</v>
      </c>
      <c r="H1470" t="s">
        <v>29</v>
      </c>
      <c r="I1470" t="s">
        <v>33</v>
      </c>
      <c r="J1470" t="s">
        <v>29</v>
      </c>
      <c r="K1470" t="s">
        <v>34</v>
      </c>
      <c r="L1470" t="s">
        <v>34</v>
      </c>
      <c r="M1470" t="s">
        <v>34</v>
      </c>
      <c r="N1470">
        <v>3</v>
      </c>
      <c r="O1470" t="s">
        <v>27</v>
      </c>
      <c r="P1470">
        <v>10</v>
      </c>
      <c r="Q1470">
        <v>7</v>
      </c>
      <c r="R1470" t="s">
        <v>81</v>
      </c>
      <c r="S1470" t="s">
        <v>29</v>
      </c>
      <c r="T1470" t="s">
        <v>34</v>
      </c>
      <c r="U1470" t="s">
        <v>29</v>
      </c>
      <c r="V1470" t="s">
        <v>29</v>
      </c>
      <c r="W1470" t="s">
        <v>29</v>
      </c>
      <c r="X1470" t="s">
        <v>34</v>
      </c>
      <c r="Y1470" t="s">
        <v>2566</v>
      </c>
      <c r="Z1470" t="s">
        <v>34</v>
      </c>
      <c r="AA1470" t="s">
        <v>1065</v>
      </c>
    </row>
    <row r="1471" spans="1:27" x14ac:dyDescent="0.3">
      <c r="A1471" t="s">
        <v>2567</v>
      </c>
      <c r="B1471">
        <v>445</v>
      </c>
      <c r="C1471" t="s">
        <v>29</v>
      </c>
      <c r="D1471" t="s">
        <v>34</v>
      </c>
      <c r="E1471" t="s">
        <v>32</v>
      </c>
      <c r="F1471" t="s">
        <v>32</v>
      </c>
      <c r="G1471">
        <v>54</v>
      </c>
      <c r="H1471" t="s">
        <v>34</v>
      </c>
      <c r="I1471" t="s">
        <v>46</v>
      </c>
      <c r="J1471" t="s">
        <v>34</v>
      </c>
      <c r="K1471" t="s">
        <v>34</v>
      </c>
      <c r="L1471" t="s">
        <v>29</v>
      </c>
      <c r="M1471" t="s">
        <v>29</v>
      </c>
      <c r="N1471">
        <v>2</v>
      </c>
      <c r="O1471" t="s">
        <v>27</v>
      </c>
      <c r="P1471">
        <v>15</v>
      </c>
      <c r="Q1471">
        <v>12</v>
      </c>
      <c r="R1471" t="s">
        <v>36</v>
      </c>
      <c r="S1471" t="s">
        <v>34</v>
      </c>
      <c r="T1471" t="s">
        <v>34</v>
      </c>
      <c r="U1471" t="s">
        <v>34</v>
      </c>
      <c r="V1471" t="s">
        <v>29</v>
      </c>
      <c r="W1471" t="s">
        <v>34</v>
      </c>
      <c r="X1471" t="s">
        <v>34</v>
      </c>
      <c r="Y1471" t="s">
        <v>2568</v>
      </c>
      <c r="Z1471" t="s">
        <v>34</v>
      </c>
      <c r="AA1471" t="s">
        <v>2567</v>
      </c>
    </row>
    <row r="1472" spans="1:27" x14ac:dyDescent="0.3">
      <c r="A1472" t="s">
        <v>2569</v>
      </c>
      <c r="B1472">
        <v>1497</v>
      </c>
      <c r="C1472" t="s">
        <v>29</v>
      </c>
      <c r="D1472" t="s">
        <v>29</v>
      </c>
      <c r="E1472" t="s">
        <v>54</v>
      </c>
      <c r="F1472" t="s">
        <v>54</v>
      </c>
      <c r="G1472">
        <v>62</v>
      </c>
      <c r="H1472" t="s">
        <v>34</v>
      </c>
      <c r="I1472" t="s">
        <v>46</v>
      </c>
      <c r="J1472" t="s">
        <v>29</v>
      </c>
      <c r="K1472" t="s">
        <v>29</v>
      </c>
      <c r="L1472" t="s">
        <v>34</v>
      </c>
      <c r="M1472" t="s">
        <v>34</v>
      </c>
      <c r="N1472">
        <v>2</v>
      </c>
      <c r="O1472" t="s">
        <v>50</v>
      </c>
      <c r="P1472">
        <v>0</v>
      </c>
      <c r="Q1472">
        <v>0</v>
      </c>
      <c r="R1472" t="s">
        <v>81</v>
      </c>
      <c r="S1472" t="s">
        <v>34</v>
      </c>
      <c r="T1472" t="s">
        <v>67</v>
      </c>
      <c r="U1472" t="s">
        <v>29</v>
      </c>
      <c r="V1472" t="s">
        <v>67</v>
      </c>
      <c r="W1472" t="s">
        <v>34</v>
      </c>
      <c r="X1472" t="s">
        <v>34</v>
      </c>
      <c r="Y1472" t="s">
        <v>2570</v>
      </c>
      <c r="Z1472" t="s">
        <v>34</v>
      </c>
      <c r="AA1472" t="s">
        <v>2569</v>
      </c>
    </row>
    <row r="1473" spans="1:27" x14ac:dyDescent="0.3">
      <c r="A1473" t="s">
        <v>2571</v>
      </c>
      <c r="B1473">
        <v>837</v>
      </c>
      <c r="C1473" t="s">
        <v>29</v>
      </c>
      <c r="D1473" t="s">
        <v>34</v>
      </c>
      <c r="E1473" t="s">
        <v>55</v>
      </c>
      <c r="F1473" t="s">
        <v>54</v>
      </c>
      <c r="G1473">
        <v>64</v>
      </c>
      <c r="H1473" t="s">
        <v>34</v>
      </c>
      <c r="I1473" t="s">
        <v>46</v>
      </c>
      <c r="J1473" t="s">
        <v>29</v>
      </c>
      <c r="K1473" t="s">
        <v>29</v>
      </c>
      <c r="L1473" t="s">
        <v>29</v>
      </c>
      <c r="M1473" t="s">
        <v>29</v>
      </c>
      <c r="N1473">
        <v>3</v>
      </c>
      <c r="O1473" t="s">
        <v>35</v>
      </c>
      <c r="P1473">
        <v>20</v>
      </c>
      <c r="Q1473">
        <v>14</v>
      </c>
      <c r="R1473" t="s">
        <v>36</v>
      </c>
      <c r="S1473" t="s">
        <v>34</v>
      </c>
      <c r="T1473" t="s">
        <v>34</v>
      </c>
      <c r="U1473" t="s">
        <v>34</v>
      </c>
      <c r="V1473" t="s">
        <v>29</v>
      </c>
      <c r="W1473" t="s">
        <v>34</v>
      </c>
      <c r="X1473" t="s">
        <v>34</v>
      </c>
      <c r="Y1473" t="s">
        <v>2572</v>
      </c>
      <c r="Z1473" t="s">
        <v>34</v>
      </c>
      <c r="AA1473" t="s">
        <v>2571</v>
      </c>
    </row>
    <row r="1474" spans="1:27" x14ac:dyDescent="0.3">
      <c r="A1474" t="s">
        <v>155</v>
      </c>
      <c r="B1474">
        <v>1292</v>
      </c>
      <c r="C1474" t="s">
        <v>29</v>
      </c>
      <c r="D1474" t="s">
        <v>29</v>
      </c>
      <c r="E1474" t="s">
        <v>32</v>
      </c>
      <c r="F1474" t="s">
        <v>32</v>
      </c>
      <c r="G1474">
        <v>75</v>
      </c>
      <c r="H1474" t="s">
        <v>29</v>
      </c>
      <c r="I1474" t="s">
        <v>33</v>
      </c>
      <c r="J1474" t="s">
        <v>34</v>
      </c>
      <c r="K1474" t="s">
        <v>29</v>
      </c>
      <c r="L1474" t="s">
        <v>34</v>
      </c>
      <c r="M1474" t="s">
        <v>34</v>
      </c>
      <c r="N1474">
        <v>2</v>
      </c>
      <c r="O1474" t="s">
        <v>132</v>
      </c>
      <c r="P1474">
        <v>10</v>
      </c>
      <c r="Q1474">
        <v>10</v>
      </c>
      <c r="R1474" t="s">
        <v>36</v>
      </c>
      <c r="S1474" t="s">
        <v>34</v>
      </c>
      <c r="T1474" t="s">
        <v>34</v>
      </c>
      <c r="U1474" t="s">
        <v>29</v>
      </c>
      <c r="V1474" t="s">
        <v>29</v>
      </c>
      <c r="W1474" t="s">
        <v>34</v>
      </c>
      <c r="X1474" t="s">
        <v>34</v>
      </c>
      <c r="Y1474" t="s">
        <v>2573</v>
      </c>
      <c r="Z1474" t="s">
        <v>34</v>
      </c>
      <c r="AA1474" t="s">
        <v>155</v>
      </c>
    </row>
    <row r="1475" spans="1:27" x14ac:dyDescent="0.3">
      <c r="A1475" t="s">
        <v>2574</v>
      </c>
      <c r="B1475">
        <v>4650</v>
      </c>
      <c r="G1475">
        <v>64</v>
      </c>
      <c r="O1475" t="s">
        <v>39</v>
      </c>
      <c r="R1475" t="s">
        <v>40</v>
      </c>
      <c r="S1475" t="s">
        <v>34</v>
      </c>
      <c r="T1475" t="s">
        <v>34</v>
      </c>
      <c r="U1475" t="s">
        <v>29</v>
      </c>
      <c r="V1475" t="s">
        <v>34</v>
      </c>
      <c r="W1475" t="s">
        <v>29</v>
      </c>
      <c r="X1475" t="s">
        <v>29</v>
      </c>
      <c r="Y1475" t="s">
        <v>2575</v>
      </c>
      <c r="Z1475" t="s">
        <v>29</v>
      </c>
      <c r="AA1475" t="s">
        <v>2574</v>
      </c>
    </row>
    <row r="1476" spans="1:27" x14ac:dyDescent="0.3">
      <c r="A1476" t="s">
        <v>2576</v>
      </c>
      <c r="B1476">
        <v>1222</v>
      </c>
      <c r="G1476">
        <v>41</v>
      </c>
      <c r="O1476" t="s">
        <v>39</v>
      </c>
      <c r="R1476" t="s">
        <v>28</v>
      </c>
      <c r="S1476" t="s">
        <v>29</v>
      </c>
      <c r="T1476" t="s">
        <v>29</v>
      </c>
      <c r="U1476" t="s">
        <v>29</v>
      </c>
      <c r="V1476" t="s">
        <v>29</v>
      </c>
      <c r="W1476" t="s">
        <v>29</v>
      </c>
      <c r="X1476" t="s">
        <v>34</v>
      </c>
      <c r="Y1476" t="s">
        <v>2577</v>
      </c>
      <c r="Z1476" t="s">
        <v>29</v>
      </c>
      <c r="AA1476" t="s">
        <v>2576</v>
      </c>
    </row>
    <row r="1477" spans="1:27" x14ac:dyDescent="0.3">
      <c r="A1477" t="s">
        <v>2578</v>
      </c>
      <c r="B1477">
        <v>420</v>
      </c>
      <c r="G1477">
        <v>75</v>
      </c>
      <c r="O1477" t="s">
        <v>66</v>
      </c>
      <c r="R1477" t="s">
        <v>51</v>
      </c>
      <c r="S1477" t="s">
        <v>29</v>
      </c>
      <c r="T1477" t="s">
        <v>34</v>
      </c>
      <c r="U1477" t="s">
        <v>29</v>
      </c>
      <c r="V1477" t="s">
        <v>29</v>
      </c>
      <c r="W1477" t="s">
        <v>29</v>
      </c>
      <c r="X1477" t="s">
        <v>29</v>
      </c>
      <c r="Y1477" t="s">
        <v>2579</v>
      </c>
      <c r="Z1477" t="s">
        <v>29</v>
      </c>
      <c r="AA1477" t="s">
        <v>2578</v>
      </c>
    </row>
    <row r="1478" spans="1:27" x14ac:dyDescent="0.3">
      <c r="A1478" t="s">
        <v>2580</v>
      </c>
      <c r="B1478">
        <v>966</v>
      </c>
      <c r="C1478" t="s">
        <v>29</v>
      </c>
      <c r="D1478" t="s">
        <v>29</v>
      </c>
      <c r="E1478" t="s">
        <v>72</v>
      </c>
      <c r="F1478" t="s">
        <v>72</v>
      </c>
      <c r="G1478">
        <v>85</v>
      </c>
      <c r="H1478" t="s">
        <v>29</v>
      </c>
      <c r="I1478" t="s">
        <v>33</v>
      </c>
      <c r="J1478" t="s">
        <v>29</v>
      </c>
      <c r="K1478" t="s">
        <v>34</v>
      </c>
      <c r="L1478" t="s">
        <v>34</v>
      </c>
      <c r="M1478" t="s">
        <v>34</v>
      </c>
      <c r="N1478">
        <v>1</v>
      </c>
      <c r="O1478" t="s">
        <v>66</v>
      </c>
      <c r="P1478">
        <v>5</v>
      </c>
      <c r="Q1478">
        <v>4</v>
      </c>
      <c r="R1478" t="s">
        <v>36</v>
      </c>
      <c r="S1478" t="s">
        <v>29</v>
      </c>
      <c r="T1478" t="s">
        <v>34</v>
      </c>
      <c r="U1478" t="s">
        <v>29</v>
      </c>
      <c r="V1478" t="s">
        <v>29</v>
      </c>
      <c r="W1478" t="s">
        <v>29</v>
      </c>
      <c r="X1478" t="s">
        <v>34</v>
      </c>
      <c r="Y1478" t="s">
        <v>2581</v>
      </c>
      <c r="Z1478" t="s">
        <v>34</v>
      </c>
      <c r="AA1478" t="s">
        <v>2580</v>
      </c>
    </row>
    <row r="1479" spans="1:27" x14ac:dyDescent="0.3">
      <c r="A1479" t="s">
        <v>2582</v>
      </c>
      <c r="B1479">
        <v>4346</v>
      </c>
      <c r="G1479">
        <v>74</v>
      </c>
      <c r="O1479" t="s">
        <v>43</v>
      </c>
      <c r="R1479" t="s">
        <v>40</v>
      </c>
      <c r="S1479" t="s">
        <v>34</v>
      </c>
      <c r="T1479" t="s">
        <v>29</v>
      </c>
      <c r="U1479" t="s">
        <v>29</v>
      </c>
      <c r="V1479" t="s">
        <v>29</v>
      </c>
      <c r="W1479" t="s">
        <v>29</v>
      </c>
      <c r="X1479" t="s">
        <v>29</v>
      </c>
      <c r="Y1479" t="s">
        <v>2583</v>
      </c>
      <c r="Z1479" t="s">
        <v>29</v>
      </c>
      <c r="AA1479" t="s">
        <v>2582</v>
      </c>
    </row>
    <row r="1480" spans="1:27" x14ac:dyDescent="0.3">
      <c r="A1480" t="s">
        <v>2584</v>
      </c>
      <c r="B1480">
        <v>979</v>
      </c>
      <c r="C1480" t="s">
        <v>29</v>
      </c>
      <c r="D1480" t="s">
        <v>29</v>
      </c>
      <c r="E1480" t="s">
        <v>54</v>
      </c>
      <c r="F1480" t="s">
        <v>54</v>
      </c>
      <c r="G1480">
        <v>49</v>
      </c>
      <c r="H1480" t="s">
        <v>29</v>
      </c>
      <c r="I1480" t="s">
        <v>46</v>
      </c>
      <c r="J1480" t="s">
        <v>34</v>
      </c>
      <c r="K1480" t="s">
        <v>29</v>
      </c>
      <c r="L1480" t="s">
        <v>34</v>
      </c>
      <c r="M1480" t="s">
        <v>29</v>
      </c>
      <c r="N1480">
        <v>3</v>
      </c>
      <c r="O1480" t="s">
        <v>781</v>
      </c>
      <c r="P1480">
        <v>14</v>
      </c>
      <c r="Q1480">
        <v>8</v>
      </c>
      <c r="R1480" t="s">
        <v>36</v>
      </c>
      <c r="S1480" t="s">
        <v>34</v>
      </c>
      <c r="T1480" t="s">
        <v>67</v>
      </c>
      <c r="U1480" t="s">
        <v>29</v>
      </c>
      <c r="V1480" t="s">
        <v>67</v>
      </c>
      <c r="W1480" t="s">
        <v>29</v>
      </c>
      <c r="X1480" t="s">
        <v>34</v>
      </c>
      <c r="Y1480" t="s">
        <v>2585</v>
      </c>
      <c r="Z1480" t="s">
        <v>34</v>
      </c>
      <c r="AA1480" t="s">
        <v>2584</v>
      </c>
    </row>
    <row r="1481" spans="1:27" x14ac:dyDescent="0.3">
      <c r="A1481" t="s">
        <v>2586</v>
      </c>
      <c r="B1481">
        <v>1181</v>
      </c>
      <c r="G1481">
        <v>12</v>
      </c>
      <c r="O1481" t="s">
        <v>132</v>
      </c>
      <c r="R1481" t="s">
        <v>28</v>
      </c>
      <c r="S1481" t="s">
        <v>29</v>
      </c>
      <c r="T1481" t="s">
        <v>34</v>
      </c>
      <c r="U1481" t="s">
        <v>29</v>
      </c>
      <c r="V1481" t="s">
        <v>29</v>
      </c>
      <c r="W1481" t="s">
        <v>29</v>
      </c>
      <c r="X1481" t="s">
        <v>34</v>
      </c>
      <c r="Y1481" t="s">
        <v>2587</v>
      </c>
      <c r="Z1481" t="s">
        <v>29</v>
      </c>
      <c r="AA1481" t="s">
        <v>2586</v>
      </c>
    </row>
    <row r="1482" spans="1:27" x14ac:dyDescent="0.3">
      <c r="A1482" t="s">
        <v>2588</v>
      </c>
      <c r="B1482">
        <v>3801</v>
      </c>
      <c r="G1482">
        <v>10</v>
      </c>
      <c r="O1482" t="s">
        <v>132</v>
      </c>
      <c r="R1482" t="s">
        <v>28</v>
      </c>
      <c r="S1482" t="s">
        <v>29</v>
      </c>
      <c r="T1482" t="s">
        <v>29</v>
      </c>
      <c r="U1482" t="s">
        <v>29</v>
      </c>
      <c r="V1482" t="s">
        <v>29</v>
      </c>
      <c r="W1482" t="s">
        <v>29</v>
      </c>
      <c r="X1482" t="s">
        <v>29</v>
      </c>
      <c r="Y1482" t="s">
        <v>2589</v>
      </c>
      <c r="Z1482" t="s">
        <v>29</v>
      </c>
      <c r="AA1482" t="s">
        <v>2588</v>
      </c>
    </row>
    <row r="1483" spans="1:27" x14ac:dyDescent="0.3">
      <c r="A1483" t="s">
        <v>159</v>
      </c>
      <c r="B1483">
        <v>1289</v>
      </c>
      <c r="C1483" t="s">
        <v>34</v>
      </c>
      <c r="D1483" t="s">
        <v>29</v>
      </c>
      <c r="E1483" t="s">
        <v>160</v>
      </c>
      <c r="F1483" t="s">
        <v>55</v>
      </c>
      <c r="G1483">
        <v>78</v>
      </c>
      <c r="H1483" t="s">
        <v>29</v>
      </c>
      <c r="I1483" t="s">
        <v>46</v>
      </c>
      <c r="J1483" t="s">
        <v>34</v>
      </c>
      <c r="K1483" t="s">
        <v>34</v>
      </c>
      <c r="L1483" t="s">
        <v>34</v>
      </c>
      <c r="M1483" t="s">
        <v>34</v>
      </c>
      <c r="N1483">
        <v>2</v>
      </c>
      <c r="O1483" t="s">
        <v>132</v>
      </c>
      <c r="P1483">
        <v>10</v>
      </c>
      <c r="Q1483">
        <v>10</v>
      </c>
      <c r="R1483" t="s">
        <v>161</v>
      </c>
      <c r="S1483" t="s">
        <v>29</v>
      </c>
      <c r="T1483" t="s">
        <v>34</v>
      </c>
      <c r="U1483" t="s">
        <v>29</v>
      </c>
      <c r="V1483" t="s">
        <v>34</v>
      </c>
      <c r="W1483" t="s">
        <v>29</v>
      </c>
      <c r="X1483" t="s">
        <v>34</v>
      </c>
      <c r="Y1483" t="s">
        <v>2590</v>
      </c>
      <c r="Z1483" t="s">
        <v>34</v>
      </c>
      <c r="AA1483" t="s">
        <v>159</v>
      </c>
    </row>
    <row r="1484" spans="1:27" x14ac:dyDescent="0.3">
      <c r="A1484" t="s">
        <v>689</v>
      </c>
      <c r="B1484">
        <v>1552</v>
      </c>
      <c r="C1484" t="s">
        <v>29</v>
      </c>
      <c r="D1484" t="s">
        <v>29</v>
      </c>
      <c r="E1484" t="s">
        <v>32</v>
      </c>
      <c r="F1484" t="s">
        <v>32</v>
      </c>
      <c r="G1484">
        <v>57</v>
      </c>
      <c r="H1484" t="s">
        <v>34</v>
      </c>
      <c r="I1484" t="s">
        <v>33</v>
      </c>
      <c r="J1484" t="s">
        <v>34</v>
      </c>
      <c r="K1484" t="s">
        <v>34</v>
      </c>
      <c r="L1484" t="s">
        <v>29</v>
      </c>
      <c r="M1484" t="s">
        <v>34</v>
      </c>
      <c r="N1484">
        <v>2</v>
      </c>
      <c r="O1484" t="s">
        <v>132</v>
      </c>
      <c r="P1484">
        <v>3</v>
      </c>
      <c r="Q1484">
        <v>3</v>
      </c>
      <c r="R1484" t="s">
        <v>51</v>
      </c>
      <c r="S1484" t="s">
        <v>34</v>
      </c>
      <c r="T1484" t="s">
        <v>34</v>
      </c>
      <c r="U1484" t="s">
        <v>29</v>
      </c>
      <c r="V1484" t="s">
        <v>29</v>
      </c>
      <c r="W1484" t="s">
        <v>29</v>
      </c>
      <c r="X1484" t="s">
        <v>34</v>
      </c>
      <c r="Y1484" t="s">
        <v>2591</v>
      </c>
      <c r="Z1484" t="s">
        <v>29</v>
      </c>
      <c r="AA1484" t="s">
        <v>689</v>
      </c>
    </row>
    <row r="1485" spans="1:27" x14ac:dyDescent="0.3">
      <c r="A1485" t="s">
        <v>627</v>
      </c>
      <c r="B1485">
        <v>1384</v>
      </c>
      <c r="C1485" t="s">
        <v>29</v>
      </c>
      <c r="D1485" t="s">
        <v>29</v>
      </c>
      <c r="E1485" t="s">
        <v>32</v>
      </c>
      <c r="F1485" t="s">
        <v>32</v>
      </c>
      <c r="G1485">
        <v>90</v>
      </c>
      <c r="H1485" t="s">
        <v>29</v>
      </c>
      <c r="I1485" t="s">
        <v>33</v>
      </c>
      <c r="J1485" t="s">
        <v>29</v>
      </c>
      <c r="K1485" t="s">
        <v>34</v>
      </c>
      <c r="L1485" t="s">
        <v>29</v>
      </c>
      <c r="M1485" t="s">
        <v>29</v>
      </c>
      <c r="N1485">
        <v>1</v>
      </c>
      <c r="O1485" t="s">
        <v>47</v>
      </c>
      <c r="P1485">
        <v>13</v>
      </c>
      <c r="Q1485">
        <v>7</v>
      </c>
      <c r="R1485" t="s">
        <v>40</v>
      </c>
      <c r="S1485" t="s">
        <v>34</v>
      </c>
      <c r="T1485" t="s">
        <v>29</v>
      </c>
      <c r="U1485" t="s">
        <v>34</v>
      </c>
      <c r="V1485" t="s">
        <v>29</v>
      </c>
      <c r="W1485" t="s">
        <v>34</v>
      </c>
      <c r="X1485" t="s">
        <v>34</v>
      </c>
      <c r="Y1485" t="s">
        <v>2592</v>
      </c>
      <c r="Z1485" t="s">
        <v>29</v>
      </c>
      <c r="AA1485" t="s">
        <v>627</v>
      </c>
    </row>
    <row r="1486" spans="1:27" x14ac:dyDescent="0.3">
      <c r="A1486" t="s">
        <v>820</v>
      </c>
      <c r="B1486">
        <v>1458</v>
      </c>
      <c r="C1486" t="s">
        <v>29</v>
      </c>
      <c r="D1486" t="s">
        <v>29</v>
      </c>
      <c r="E1486" t="s">
        <v>55</v>
      </c>
      <c r="F1486" t="s">
        <v>55</v>
      </c>
      <c r="G1486">
        <v>78</v>
      </c>
      <c r="H1486" t="s">
        <v>29</v>
      </c>
      <c r="I1486" t="s">
        <v>33</v>
      </c>
      <c r="J1486" t="s">
        <v>29</v>
      </c>
      <c r="K1486" t="s">
        <v>29</v>
      </c>
      <c r="L1486" t="s">
        <v>29</v>
      </c>
      <c r="M1486" t="s">
        <v>29</v>
      </c>
      <c r="N1486">
        <v>2</v>
      </c>
      <c r="O1486" t="s">
        <v>47</v>
      </c>
      <c r="P1486">
        <v>4</v>
      </c>
      <c r="Q1486">
        <v>4</v>
      </c>
      <c r="R1486" t="s">
        <v>40</v>
      </c>
      <c r="S1486" t="s">
        <v>34</v>
      </c>
      <c r="T1486" t="s">
        <v>29</v>
      </c>
      <c r="U1486" t="s">
        <v>29</v>
      </c>
      <c r="V1486" t="s">
        <v>29</v>
      </c>
      <c r="W1486" t="s">
        <v>29</v>
      </c>
      <c r="X1486" t="s">
        <v>34</v>
      </c>
      <c r="Y1486" t="s">
        <v>2593</v>
      </c>
      <c r="Z1486" t="s">
        <v>34</v>
      </c>
      <c r="AA1486" t="s">
        <v>820</v>
      </c>
    </row>
    <row r="1487" spans="1:27" x14ac:dyDescent="0.3">
      <c r="A1487" t="s">
        <v>845</v>
      </c>
      <c r="B1487">
        <v>1376</v>
      </c>
      <c r="G1487">
        <v>66</v>
      </c>
      <c r="O1487" t="s">
        <v>27</v>
      </c>
      <c r="R1487" t="s">
        <v>40</v>
      </c>
      <c r="S1487" t="s">
        <v>34</v>
      </c>
      <c r="T1487" t="s">
        <v>34</v>
      </c>
      <c r="U1487" t="s">
        <v>29</v>
      </c>
      <c r="V1487" t="s">
        <v>29</v>
      </c>
      <c r="W1487" t="s">
        <v>34</v>
      </c>
      <c r="X1487" t="s">
        <v>29</v>
      </c>
      <c r="Y1487" t="s">
        <v>2594</v>
      </c>
      <c r="Z1487" t="s">
        <v>29</v>
      </c>
      <c r="AA1487" t="s">
        <v>845</v>
      </c>
    </row>
    <row r="1488" spans="1:27" x14ac:dyDescent="0.3">
      <c r="A1488" t="s">
        <v>1226</v>
      </c>
      <c r="B1488">
        <v>3676</v>
      </c>
      <c r="C1488" t="s">
        <v>29</v>
      </c>
      <c r="D1488" t="s">
        <v>34</v>
      </c>
      <c r="E1488" t="s">
        <v>54</v>
      </c>
      <c r="F1488" t="s">
        <v>80</v>
      </c>
      <c r="G1488">
        <v>66</v>
      </c>
      <c r="H1488" t="s">
        <v>29</v>
      </c>
      <c r="I1488" t="s">
        <v>33</v>
      </c>
      <c r="J1488" t="s">
        <v>34</v>
      </c>
      <c r="K1488" t="s">
        <v>34</v>
      </c>
      <c r="L1488" t="s">
        <v>34</v>
      </c>
      <c r="M1488" t="s">
        <v>34</v>
      </c>
      <c r="N1488">
        <v>2</v>
      </c>
      <c r="O1488" t="s">
        <v>27</v>
      </c>
      <c r="P1488">
        <v>8</v>
      </c>
      <c r="Q1488">
        <v>7</v>
      </c>
      <c r="R1488" t="s">
        <v>40</v>
      </c>
      <c r="S1488" t="s">
        <v>29</v>
      </c>
      <c r="T1488" t="s">
        <v>29</v>
      </c>
      <c r="U1488" t="s">
        <v>29</v>
      </c>
      <c r="V1488" t="s">
        <v>29</v>
      </c>
      <c r="W1488" t="s">
        <v>29</v>
      </c>
      <c r="X1488" t="s">
        <v>34</v>
      </c>
      <c r="Y1488" t="s">
        <v>2595</v>
      </c>
      <c r="Z1488" t="s">
        <v>29</v>
      </c>
      <c r="AA1488" t="s">
        <v>1226</v>
      </c>
    </row>
    <row r="1489" spans="1:27" x14ac:dyDescent="0.3">
      <c r="A1489" t="s">
        <v>825</v>
      </c>
      <c r="B1489">
        <v>268</v>
      </c>
      <c r="G1489">
        <v>65</v>
      </c>
      <c r="O1489" t="s">
        <v>27</v>
      </c>
      <c r="R1489" t="s">
        <v>40</v>
      </c>
      <c r="S1489" t="s">
        <v>34</v>
      </c>
      <c r="T1489" t="s">
        <v>29</v>
      </c>
      <c r="U1489" t="s">
        <v>29</v>
      </c>
      <c r="V1489" t="s">
        <v>29</v>
      </c>
      <c r="W1489" t="s">
        <v>29</v>
      </c>
      <c r="X1489" t="s">
        <v>29</v>
      </c>
      <c r="Y1489" t="s">
        <v>2596</v>
      </c>
      <c r="Z1489" t="s">
        <v>29</v>
      </c>
      <c r="AA1489" t="s">
        <v>825</v>
      </c>
    </row>
    <row r="1490" spans="1:27" x14ac:dyDescent="0.3">
      <c r="A1490" t="s">
        <v>2597</v>
      </c>
      <c r="B1490">
        <v>1051</v>
      </c>
      <c r="C1490" t="s">
        <v>29</v>
      </c>
      <c r="D1490" t="s">
        <v>29</v>
      </c>
      <c r="E1490" t="s">
        <v>54</v>
      </c>
      <c r="F1490" t="s">
        <v>54</v>
      </c>
      <c r="G1490">
        <v>62</v>
      </c>
      <c r="H1490" t="s">
        <v>34</v>
      </c>
      <c r="I1490" t="s">
        <v>33</v>
      </c>
      <c r="J1490" t="s">
        <v>34</v>
      </c>
      <c r="K1490" t="s">
        <v>29</v>
      </c>
      <c r="L1490" t="s">
        <v>34</v>
      </c>
      <c r="M1490" t="s">
        <v>34</v>
      </c>
      <c r="N1490">
        <v>1</v>
      </c>
      <c r="O1490" t="s">
        <v>39</v>
      </c>
      <c r="P1490">
        <v>6</v>
      </c>
      <c r="Q1490">
        <v>5</v>
      </c>
      <c r="R1490" t="s">
        <v>36</v>
      </c>
      <c r="S1490" t="s">
        <v>34</v>
      </c>
      <c r="T1490" t="s">
        <v>34</v>
      </c>
      <c r="U1490" t="s">
        <v>34</v>
      </c>
      <c r="V1490" t="s">
        <v>29</v>
      </c>
      <c r="W1490" t="s">
        <v>34</v>
      </c>
      <c r="X1490" t="s">
        <v>34</v>
      </c>
      <c r="Y1490" t="s">
        <v>2598</v>
      </c>
      <c r="Z1490" t="s">
        <v>34</v>
      </c>
      <c r="AA1490" t="s">
        <v>2597</v>
      </c>
    </row>
    <row r="1491" spans="1:27" x14ac:dyDescent="0.3">
      <c r="A1491" t="s">
        <v>1781</v>
      </c>
      <c r="B1491">
        <v>187</v>
      </c>
      <c r="C1491" t="s">
        <v>29</v>
      </c>
      <c r="D1491" t="s">
        <v>29</v>
      </c>
      <c r="E1491" t="s">
        <v>32</v>
      </c>
      <c r="F1491" t="s">
        <v>32</v>
      </c>
      <c r="G1491">
        <v>56</v>
      </c>
      <c r="H1491" t="s">
        <v>29</v>
      </c>
      <c r="I1491" t="s">
        <v>33</v>
      </c>
      <c r="J1491" t="s">
        <v>34</v>
      </c>
      <c r="K1491" t="s">
        <v>29</v>
      </c>
      <c r="L1491" t="s">
        <v>34</v>
      </c>
      <c r="M1491" t="s">
        <v>34</v>
      </c>
      <c r="N1491">
        <v>1</v>
      </c>
      <c r="O1491" t="s">
        <v>66</v>
      </c>
      <c r="P1491">
        <v>6</v>
      </c>
      <c r="Q1491">
        <v>5</v>
      </c>
      <c r="R1491" t="s">
        <v>36</v>
      </c>
      <c r="S1491" t="s">
        <v>34</v>
      </c>
      <c r="T1491" t="s">
        <v>67</v>
      </c>
      <c r="U1491" t="s">
        <v>34</v>
      </c>
      <c r="V1491" t="s">
        <v>67</v>
      </c>
      <c r="W1491" t="s">
        <v>34</v>
      </c>
      <c r="X1491" t="s">
        <v>34</v>
      </c>
      <c r="Y1491" t="s">
        <v>2599</v>
      </c>
      <c r="Z1491" t="s">
        <v>34</v>
      </c>
      <c r="AA1491" t="s">
        <v>1781</v>
      </c>
    </row>
    <row r="1492" spans="1:27" x14ac:dyDescent="0.3">
      <c r="A1492" t="s">
        <v>2600</v>
      </c>
      <c r="B1492">
        <v>496</v>
      </c>
      <c r="G1492">
        <v>40</v>
      </c>
      <c r="O1492" t="s">
        <v>43</v>
      </c>
      <c r="R1492" t="s">
        <v>40</v>
      </c>
      <c r="S1492" t="s">
        <v>29</v>
      </c>
      <c r="T1492" t="s">
        <v>29</v>
      </c>
      <c r="U1492" t="s">
        <v>29</v>
      </c>
      <c r="V1492" t="s">
        <v>29</v>
      </c>
      <c r="W1492" t="s">
        <v>29</v>
      </c>
      <c r="X1492" t="s">
        <v>29</v>
      </c>
      <c r="Y1492" t="s">
        <v>2601</v>
      </c>
      <c r="Z1492" t="s">
        <v>29</v>
      </c>
      <c r="AA1492" t="s">
        <v>2600</v>
      </c>
    </row>
    <row r="1493" spans="1:27" x14ac:dyDescent="0.3">
      <c r="A1493" t="s">
        <v>2602</v>
      </c>
      <c r="B1493">
        <v>834</v>
      </c>
      <c r="C1493" t="s">
        <v>29</v>
      </c>
      <c r="D1493" t="s">
        <v>34</v>
      </c>
      <c r="E1493" t="s">
        <v>67</v>
      </c>
      <c r="F1493" t="s">
        <v>55</v>
      </c>
      <c r="G1493">
        <v>37</v>
      </c>
      <c r="H1493" t="s">
        <v>29</v>
      </c>
      <c r="I1493" t="s">
        <v>33</v>
      </c>
      <c r="J1493" t="s">
        <v>29</v>
      </c>
      <c r="K1493" t="s">
        <v>34</v>
      </c>
      <c r="L1493" t="s">
        <v>29</v>
      </c>
      <c r="M1493" t="s">
        <v>29</v>
      </c>
      <c r="N1493">
        <v>4</v>
      </c>
      <c r="O1493" t="s">
        <v>39</v>
      </c>
      <c r="P1493">
        <v>8</v>
      </c>
      <c r="Q1493">
        <v>7</v>
      </c>
      <c r="R1493" t="s">
        <v>40</v>
      </c>
      <c r="S1493" t="s">
        <v>34</v>
      </c>
      <c r="T1493" t="s">
        <v>34</v>
      </c>
      <c r="U1493" t="s">
        <v>29</v>
      </c>
      <c r="V1493" t="s">
        <v>29</v>
      </c>
      <c r="W1493" t="s">
        <v>34</v>
      </c>
      <c r="X1493" t="s">
        <v>34</v>
      </c>
      <c r="Y1493" t="s">
        <v>2603</v>
      </c>
      <c r="Z1493" t="s">
        <v>34</v>
      </c>
      <c r="AA1493" t="s">
        <v>2602</v>
      </c>
    </row>
    <row r="1494" spans="1:27" x14ac:dyDescent="0.3">
      <c r="A1494" t="s">
        <v>2604</v>
      </c>
      <c r="B1494">
        <v>1112</v>
      </c>
      <c r="C1494" t="s">
        <v>29</v>
      </c>
      <c r="D1494" t="s">
        <v>29</v>
      </c>
      <c r="E1494" t="s">
        <v>32</v>
      </c>
      <c r="F1494" t="s">
        <v>80</v>
      </c>
      <c r="G1494">
        <v>43</v>
      </c>
      <c r="H1494" t="s">
        <v>34</v>
      </c>
      <c r="I1494" t="s">
        <v>46</v>
      </c>
      <c r="J1494" t="s">
        <v>29</v>
      </c>
      <c r="K1494" t="s">
        <v>29</v>
      </c>
      <c r="L1494" t="s">
        <v>29</v>
      </c>
      <c r="M1494" t="s">
        <v>29</v>
      </c>
      <c r="N1494">
        <v>2</v>
      </c>
      <c r="O1494" t="s">
        <v>39</v>
      </c>
      <c r="P1494">
        <v>5</v>
      </c>
      <c r="Q1494">
        <v>5</v>
      </c>
      <c r="R1494" t="s">
        <v>36</v>
      </c>
      <c r="S1494" t="s">
        <v>34</v>
      </c>
      <c r="T1494" t="s">
        <v>34</v>
      </c>
      <c r="U1494" t="s">
        <v>29</v>
      </c>
      <c r="V1494" t="s">
        <v>29</v>
      </c>
      <c r="W1494" t="s">
        <v>29</v>
      </c>
      <c r="X1494" t="s">
        <v>34</v>
      </c>
      <c r="Y1494" t="s">
        <v>2605</v>
      </c>
      <c r="Z1494" t="s">
        <v>34</v>
      </c>
      <c r="AA1494" t="s">
        <v>2604</v>
      </c>
    </row>
    <row r="1495" spans="1:27" x14ac:dyDescent="0.3">
      <c r="A1495" t="s">
        <v>2606</v>
      </c>
      <c r="B1495">
        <v>782</v>
      </c>
      <c r="C1495" t="s">
        <v>29</v>
      </c>
      <c r="D1495" t="s">
        <v>29</v>
      </c>
      <c r="E1495" t="s">
        <v>32</v>
      </c>
      <c r="F1495" t="s">
        <v>32</v>
      </c>
      <c r="G1495">
        <v>59</v>
      </c>
      <c r="H1495" t="s">
        <v>34</v>
      </c>
      <c r="I1495" t="s">
        <v>33</v>
      </c>
      <c r="J1495" t="s">
        <v>29</v>
      </c>
      <c r="K1495" t="s">
        <v>29</v>
      </c>
      <c r="L1495" t="s">
        <v>29</v>
      </c>
      <c r="M1495" t="s">
        <v>29</v>
      </c>
      <c r="N1495">
        <v>3</v>
      </c>
      <c r="O1495" t="s">
        <v>262</v>
      </c>
      <c r="P1495">
        <v>11</v>
      </c>
      <c r="Q1495">
        <v>10</v>
      </c>
      <c r="R1495" t="s">
        <v>40</v>
      </c>
      <c r="S1495" t="s">
        <v>29</v>
      </c>
      <c r="T1495" t="s">
        <v>29</v>
      </c>
      <c r="U1495" t="s">
        <v>29</v>
      </c>
      <c r="V1495" t="s">
        <v>29</v>
      </c>
      <c r="W1495" t="s">
        <v>29</v>
      </c>
      <c r="X1495" t="s">
        <v>34</v>
      </c>
      <c r="Y1495" t="s">
        <v>2607</v>
      </c>
      <c r="Z1495" t="s">
        <v>34</v>
      </c>
      <c r="AA1495" t="s">
        <v>2606</v>
      </c>
    </row>
    <row r="1496" spans="1:27" x14ac:dyDescent="0.3">
      <c r="A1496" t="s">
        <v>77</v>
      </c>
      <c r="B1496">
        <v>1400</v>
      </c>
      <c r="C1496" t="s">
        <v>34</v>
      </c>
      <c r="D1496" t="s">
        <v>29</v>
      </c>
      <c r="E1496" t="s">
        <v>32</v>
      </c>
      <c r="F1496" t="s">
        <v>32</v>
      </c>
      <c r="G1496">
        <v>77</v>
      </c>
      <c r="H1496" t="s">
        <v>29</v>
      </c>
      <c r="I1496" t="s">
        <v>46</v>
      </c>
      <c r="J1496" t="s">
        <v>29</v>
      </c>
      <c r="K1496" t="s">
        <v>34</v>
      </c>
      <c r="L1496" t="s">
        <v>34</v>
      </c>
      <c r="M1496" t="s">
        <v>34</v>
      </c>
      <c r="N1496">
        <v>2</v>
      </c>
      <c r="O1496" t="s">
        <v>39</v>
      </c>
      <c r="P1496">
        <v>15</v>
      </c>
      <c r="Q1496">
        <v>9</v>
      </c>
      <c r="R1496" t="s">
        <v>36</v>
      </c>
      <c r="S1496" t="s">
        <v>34</v>
      </c>
      <c r="T1496" t="s">
        <v>34</v>
      </c>
      <c r="U1496" t="s">
        <v>29</v>
      </c>
      <c r="V1496" t="s">
        <v>29</v>
      </c>
      <c r="W1496" t="s">
        <v>29</v>
      </c>
      <c r="X1496" t="s">
        <v>34</v>
      </c>
      <c r="Y1496" t="s">
        <v>2608</v>
      </c>
      <c r="Z1496" t="s">
        <v>34</v>
      </c>
      <c r="AA1496" t="s">
        <v>77</v>
      </c>
    </row>
    <row r="1497" spans="1:27" x14ac:dyDescent="0.3">
      <c r="A1497" t="s">
        <v>522</v>
      </c>
      <c r="B1497">
        <v>1800</v>
      </c>
      <c r="C1497" t="s">
        <v>34</v>
      </c>
      <c r="D1497" t="s">
        <v>29</v>
      </c>
      <c r="E1497" t="s">
        <v>32</v>
      </c>
      <c r="F1497" t="s">
        <v>32</v>
      </c>
      <c r="G1497">
        <v>58</v>
      </c>
      <c r="H1497" t="s">
        <v>34</v>
      </c>
      <c r="I1497" t="s">
        <v>33</v>
      </c>
      <c r="J1497" t="s">
        <v>29</v>
      </c>
      <c r="K1497" t="s">
        <v>29</v>
      </c>
      <c r="L1497" t="s">
        <v>29</v>
      </c>
      <c r="M1497" t="s">
        <v>29</v>
      </c>
      <c r="N1497">
        <v>3</v>
      </c>
      <c r="O1497" t="s">
        <v>39</v>
      </c>
      <c r="P1497">
        <v>4</v>
      </c>
      <c r="Q1497">
        <v>3</v>
      </c>
      <c r="R1497" t="s">
        <v>36</v>
      </c>
      <c r="S1497" t="s">
        <v>34</v>
      </c>
      <c r="T1497" t="s">
        <v>67</v>
      </c>
      <c r="U1497" t="s">
        <v>29</v>
      </c>
      <c r="V1497" t="s">
        <v>67</v>
      </c>
      <c r="W1497" t="s">
        <v>34</v>
      </c>
      <c r="X1497" t="s">
        <v>34</v>
      </c>
      <c r="Y1497" t="s">
        <v>2609</v>
      </c>
      <c r="Z1497" t="s">
        <v>34</v>
      </c>
      <c r="AA1497" t="s">
        <v>522</v>
      </c>
    </row>
    <row r="1498" spans="1:27" x14ac:dyDescent="0.3">
      <c r="A1498" t="s">
        <v>211</v>
      </c>
      <c r="B1498">
        <v>967</v>
      </c>
      <c r="G1498">
        <v>65</v>
      </c>
      <c r="O1498" t="s">
        <v>43</v>
      </c>
      <c r="R1498" t="s">
        <v>40</v>
      </c>
      <c r="S1498" t="s">
        <v>34</v>
      </c>
      <c r="T1498" t="s">
        <v>29</v>
      </c>
      <c r="U1498" t="s">
        <v>29</v>
      </c>
      <c r="V1498" t="s">
        <v>29</v>
      </c>
      <c r="W1498" t="s">
        <v>29</v>
      </c>
      <c r="X1498" t="s">
        <v>29</v>
      </c>
      <c r="Y1498" t="s">
        <v>2610</v>
      </c>
      <c r="Z1498" t="s">
        <v>29</v>
      </c>
      <c r="AA1498" t="s">
        <v>211</v>
      </c>
    </row>
    <row r="1499" spans="1:27" x14ac:dyDescent="0.3">
      <c r="A1499" t="s">
        <v>429</v>
      </c>
      <c r="B1499">
        <v>1478</v>
      </c>
      <c r="C1499" t="s">
        <v>34</v>
      </c>
      <c r="D1499" t="s">
        <v>29</v>
      </c>
      <c r="E1499" t="s">
        <v>54</v>
      </c>
      <c r="F1499" t="s">
        <v>54</v>
      </c>
      <c r="G1499">
        <v>63</v>
      </c>
      <c r="H1499" t="s">
        <v>29</v>
      </c>
      <c r="I1499" t="s">
        <v>33</v>
      </c>
      <c r="J1499" t="s">
        <v>34</v>
      </c>
      <c r="K1499" t="s">
        <v>34</v>
      </c>
      <c r="L1499" t="s">
        <v>29</v>
      </c>
      <c r="M1499" t="s">
        <v>29</v>
      </c>
      <c r="N1499">
        <v>2</v>
      </c>
      <c r="O1499" t="s">
        <v>47</v>
      </c>
      <c r="P1499">
        <v>8</v>
      </c>
      <c r="Q1499">
        <v>7</v>
      </c>
      <c r="R1499" t="s">
        <v>40</v>
      </c>
      <c r="S1499" t="s">
        <v>34</v>
      </c>
      <c r="T1499" t="s">
        <v>29</v>
      </c>
      <c r="U1499" t="s">
        <v>29</v>
      </c>
      <c r="V1499" t="s">
        <v>29</v>
      </c>
      <c r="W1499" t="s">
        <v>29</v>
      </c>
      <c r="X1499" t="s">
        <v>29</v>
      </c>
      <c r="Y1499" t="s">
        <v>2611</v>
      </c>
      <c r="Z1499" t="s">
        <v>34</v>
      </c>
      <c r="AA1499" t="s">
        <v>429</v>
      </c>
    </row>
    <row r="1500" spans="1:27" x14ac:dyDescent="0.3">
      <c r="A1500" t="s">
        <v>1304</v>
      </c>
      <c r="B1500">
        <v>1084</v>
      </c>
      <c r="C1500" t="s">
        <v>29</v>
      </c>
      <c r="D1500" t="s">
        <v>29</v>
      </c>
      <c r="E1500" t="s">
        <v>32</v>
      </c>
      <c r="F1500" t="s">
        <v>32</v>
      </c>
      <c r="G1500">
        <v>43</v>
      </c>
      <c r="H1500" t="s">
        <v>34</v>
      </c>
      <c r="I1500" t="s">
        <v>46</v>
      </c>
      <c r="J1500" t="s">
        <v>29</v>
      </c>
      <c r="K1500" t="s">
        <v>29</v>
      </c>
      <c r="L1500" t="s">
        <v>34</v>
      </c>
      <c r="M1500" t="s">
        <v>34</v>
      </c>
      <c r="N1500">
        <v>2</v>
      </c>
      <c r="O1500" t="s">
        <v>99</v>
      </c>
      <c r="P1500">
        <v>7</v>
      </c>
      <c r="Q1500">
        <v>5</v>
      </c>
      <c r="R1500" t="s">
        <v>81</v>
      </c>
      <c r="S1500" t="s">
        <v>34</v>
      </c>
      <c r="T1500" t="s">
        <v>34</v>
      </c>
      <c r="U1500" t="s">
        <v>29</v>
      </c>
      <c r="V1500" t="s">
        <v>29</v>
      </c>
      <c r="W1500" t="s">
        <v>34</v>
      </c>
      <c r="X1500" t="s">
        <v>34</v>
      </c>
      <c r="Y1500" t="s">
        <v>2612</v>
      </c>
      <c r="Z1500" t="s">
        <v>34</v>
      </c>
      <c r="AA1500" t="s">
        <v>1304</v>
      </c>
    </row>
    <row r="1501" spans="1:27" x14ac:dyDescent="0.3">
      <c r="A1501" t="s">
        <v>1494</v>
      </c>
      <c r="B1501">
        <v>206</v>
      </c>
      <c r="C1501" t="s">
        <v>34</v>
      </c>
      <c r="D1501" t="s">
        <v>34</v>
      </c>
      <c r="E1501" t="s">
        <v>32</v>
      </c>
      <c r="F1501" t="s">
        <v>32</v>
      </c>
      <c r="G1501">
        <v>61</v>
      </c>
      <c r="H1501" t="s">
        <v>29</v>
      </c>
      <c r="I1501" t="s">
        <v>46</v>
      </c>
      <c r="J1501" t="s">
        <v>29</v>
      </c>
      <c r="K1501" t="s">
        <v>29</v>
      </c>
      <c r="L1501" t="s">
        <v>29</v>
      </c>
      <c r="M1501" t="s">
        <v>29</v>
      </c>
      <c r="N1501">
        <v>2</v>
      </c>
      <c r="O1501" t="s">
        <v>50</v>
      </c>
      <c r="P1501">
        <v>25</v>
      </c>
      <c r="Q1501">
        <v>12</v>
      </c>
      <c r="R1501" t="s">
        <v>36</v>
      </c>
      <c r="S1501" t="s">
        <v>34</v>
      </c>
      <c r="T1501" t="s">
        <v>67</v>
      </c>
      <c r="U1501" t="s">
        <v>34</v>
      </c>
      <c r="V1501" t="s">
        <v>67</v>
      </c>
      <c r="W1501" t="s">
        <v>34</v>
      </c>
      <c r="X1501" t="s">
        <v>34</v>
      </c>
      <c r="Y1501" t="s">
        <v>2613</v>
      </c>
      <c r="Z1501" t="s">
        <v>34</v>
      </c>
      <c r="AA1501" t="s">
        <v>1494</v>
      </c>
    </row>
    <row r="1502" spans="1:27" x14ac:dyDescent="0.3">
      <c r="A1502" t="s">
        <v>2614</v>
      </c>
      <c r="B1502">
        <v>1531</v>
      </c>
      <c r="G1502">
        <v>52</v>
      </c>
      <c r="O1502" t="s">
        <v>47</v>
      </c>
      <c r="R1502" t="s">
        <v>40</v>
      </c>
      <c r="S1502" t="s">
        <v>34</v>
      </c>
      <c r="T1502" t="s">
        <v>29</v>
      </c>
      <c r="U1502" t="s">
        <v>29</v>
      </c>
      <c r="V1502" t="s">
        <v>29</v>
      </c>
      <c r="W1502" t="s">
        <v>29</v>
      </c>
      <c r="X1502" t="s">
        <v>29</v>
      </c>
      <c r="Y1502" t="s">
        <v>2615</v>
      </c>
      <c r="Z1502" t="s">
        <v>29</v>
      </c>
      <c r="AA1502" t="s">
        <v>2614</v>
      </c>
    </row>
    <row r="1503" spans="1:27" x14ac:dyDescent="0.3">
      <c r="A1503" t="s">
        <v>597</v>
      </c>
      <c r="B1503">
        <v>497</v>
      </c>
      <c r="G1503">
        <v>40</v>
      </c>
      <c r="O1503" t="s">
        <v>39</v>
      </c>
      <c r="R1503" t="s">
        <v>40</v>
      </c>
      <c r="S1503" t="s">
        <v>34</v>
      </c>
      <c r="T1503" t="s">
        <v>34</v>
      </c>
      <c r="U1503" t="s">
        <v>29</v>
      </c>
      <c r="V1503" t="s">
        <v>34</v>
      </c>
      <c r="W1503" t="s">
        <v>29</v>
      </c>
      <c r="X1503" t="s">
        <v>29</v>
      </c>
      <c r="Y1503" t="s">
        <v>2616</v>
      </c>
      <c r="Z1503" t="s">
        <v>29</v>
      </c>
      <c r="AA1503" t="s">
        <v>597</v>
      </c>
    </row>
    <row r="1504" spans="1:27" x14ac:dyDescent="0.3">
      <c r="A1504" t="s">
        <v>2617</v>
      </c>
      <c r="B1504">
        <v>857</v>
      </c>
      <c r="C1504" t="s">
        <v>34</v>
      </c>
      <c r="D1504" t="s">
        <v>29</v>
      </c>
      <c r="E1504" t="s">
        <v>54</v>
      </c>
      <c r="F1504" t="s">
        <v>54</v>
      </c>
      <c r="G1504">
        <v>63</v>
      </c>
      <c r="H1504" t="s">
        <v>29</v>
      </c>
      <c r="I1504" t="s">
        <v>46</v>
      </c>
      <c r="J1504" t="s">
        <v>34</v>
      </c>
      <c r="K1504" t="s">
        <v>34</v>
      </c>
      <c r="L1504" t="s">
        <v>29</v>
      </c>
      <c r="M1504" t="s">
        <v>29</v>
      </c>
      <c r="N1504">
        <v>2</v>
      </c>
      <c r="O1504" t="s">
        <v>39</v>
      </c>
      <c r="P1504">
        <v>10</v>
      </c>
      <c r="Q1504">
        <v>10</v>
      </c>
      <c r="R1504" t="s">
        <v>40</v>
      </c>
      <c r="S1504" t="s">
        <v>29</v>
      </c>
      <c r="T1504" t="s">
        <v>29</v>
      </c>
      <c r="U1504" t="s">
        <v>29</v>
      </c>
      <c r="V1504" t="s">
        <v>29</v>
      </c>
      <c r="W1504" t="s">
        <v>29</v>
      </c>
      <c r="X1504" t="s">
        <v>29</v>
      </c>
      <c r="Y1504" t="s">
        <v>2618</v>
      </c>
      <c r="Z1504" t="s">
        <v>34</v>
      </c>
      <c r="AA1504" t="s">
        <v>2617</v>
      </c>
    </row>
    <row r="1505" spans="1:27" x14ac:dyDescent="0.3">
      <c r="A1505" t="s">
        <v>2619</v>
      </c>
      <c r="B1505">
        <v>1150</v>
      </c>
      <c r="C1505" t="s">
        <v>29</v>
      </c>
      <c r="D1505" t="s">
        <v>29</v>
      </c>
      <c r="E1505" t="s">
        <v>32</v>
      </c>
      <c r="F1505" t="s">
        <v>32</v>
      </c>
      <c r="G1505">
        <v>82</v>
      </c>
      <c r="H1505" t="s">
        <v>29</v>
      </c>
      <c r="I1505" t="s">
        <v>33</v>
      </c>
      <c r="J1505" t="s">
        <v>29</v>
      </c>
      <c r="K1505" t="s">
        <v>29</v>
      </c>
      <c r="L1505" t="s">
        <v>34</v>
      </c>
      <c r="M1505" t="s">
        <v>34</v>
      </c>
      <c r="N1505">
        <v>2</v>
      </c>
      <c r="O1505" t="s">
        <v>47</v>
      </c>
      <c r="P1505">
        <v>9</v>
      </c>
      <c r="Q1505">
        <v>7</v>
      </c>
      <c r="R1505" t="s">
        <v>40</v>
      </c>
      <c r="S1505" t="s">
        <v>34</v>
      </c>
      <c r="T1505" t="s">
        <v>29</v>
      </c>
      <c r="U1505" t="s">
        <v>29</v>
      </c>
      <c r="V1505" t="s">
        <v>29</v>
      </c>
      <c r="W1505" t="s">
        <v>34</v>
      </c>
      <c r="X1505" t="s">
        <v>29</v>
      </c>
      <c r="Y1505" t="s">
        <v>2620</v>
      </c>
      <c r="Z1505" t="s">
        <v>29</v>
      </c>
      <c r="AA1505" t="s">
        <v>2619</v>
      </c>
    </row>
    <row r="1506" spans="1:27" x14ac:dyDescent="0.3">
      <c r="A1506" t="s">
        <v>2621</v>
      </c>
      <c r="B1506">
        <v>1485</v>
      </c>
      <c r="G1506">
        <v>47</v>
      </c>
      <c r="O1506" t="s">
        <v>47</v>
      </c>
      <c r="R1506" t="s">
        <v>40</v>
      </c>
      <c r="S1506" t="s">
        <v>34</v>
      </c>
      <c r="T1506" t="s">
        <v>29</v>
      </c>
      <c r="U1506" t="s">
        <v>29</v>
      </c>
      <c r="V1506" t="s">
        <v>29</v>
      </c>
      <c r="W1506" t="s">
        <v>29</v>
      </c>
      <c r="X1506" t="s">
        <v>29</v>
      </c>
      <c r="Y1506" t="s">
        <v>2622</v>
      </c>
      <c r="Z1506" t="s">
        <v>29</v>
      </c>
      <c r="AA1506" t="s">
        <v>2621</v>
      </c>
    </row>
    <row r="1507" spans="1:27" x14ac:dyDescent="0.3">
      <c r="A1507" t="s">
        <v>2623</v>
      </c>
      <c r="B1507">
        <v>983</v>
      </c>
      <c r="C1507" t="s">
        <v>29</v>
      </c>
      <c r="D1507" t="s">
        <v>29</v>
      </c>
      <c r="E1507" t="s">
        <v>67</v>
      </c>
      <c r="F1507" t="s">
        <v>54</v>
      </c>
      <c r="G1507">
        <v>68</v>
      </c>
      <c r="H1507" t="s">
        <v>34</v>
      </c>
      <c r="I1507" t="s">
        <v>46</v>
      </c>
      <c r="J1507" t="s">
        <v>34</v>
      </c>
      <c r="K1507" t="s">
        <v>34</v>
      </c>
      <c r="L1507" t="s">
        <v>34</v>
      </c>
      <c r="M1507" t="s">
        <v>29</v>
      </c>
      <c r="N1507">
        <v>2</v>
      </c>
      <c r="O1507" t="s">
        <v>132</v>
      </c>
      <c r="P1507">
        <v>16</v>
      </c>
      <c r="Q1507">
        <v>14</v>
      </c>
      <c r="R1507" t="s">
        <v>36</v>
      </c>
      <c r="S1507" t="s">
        <v>34</v>
      </c>
      <c r="T1507" t="s">
        <v>29</v>
      </c>
      <c r="U1507" t="s">
        <v>34</v>
      </c>
      <c r="V1507" t="s">
        <v>29</v>
      </c>
      <c r="W1507" t="s">
        <v>34</v>
      </c>
      <c r="X1507" t="s">
        <v>34</v>
      </c>
      <c r="Y1507" t="s">
        <v>2624</v>
      </c>
      <c r="Z1507" t="s">
        <v>34</v>
      </c>
      <c r="AA1507" t="s">
        <v>2623</v>
      </c>
    </row>
    <row r="1508" spans="1:27" x14ac:dyDescent="0.3">
      <c r="A1508" t="s">
        <v>2093</v>
      </c>
      <c r="B1508">
        <v>809</v>
      </c>
      <c r="C1508" t="s">
        <v>29</v>
      </c>
      <c r="D1508" t="s">
        <v>29</v>
      </c>
      <c r="E1508" t="s">
        <v>54</v>
      </c>
      <c r="F1508" t="s">
        <v>80</v>
      </c>
      <c r="G1508">
        <v>62</v>
      </c>
      <c r="H1508" t="s">
        <v>34</v>
      </c>
      <c r="I1508" t="s">
        <v>46</v>
      </c>
      <c r="J1508" t="s">
        <v>34</v>
      </c>
      <c r="K1508" t="s">
        <v>29</v>
      </c>
      <c r="L1508" t="s">
        <v>29</v>
      </c>
      <c r="M1508" t="s">
        <v>29</v>
      </c>
      <c r="N1508">
        <v>3</v>
      </c>
      <c r="O1508" t="s">
        <v>66</v>
      </c>
      <c r="P1508">
        <v>7</v>
      </c>
      <c r="Q1508">
        <v>5</v>
      </c>
      <c r="R1508" t="s">
        <v>36</v>
      </c>
      <c r="S1508" t="s">
        <v>34</v>
      </c>
      <c r="T1508" t="s">
        <v>34</v>
      </c>
      <c r="U1508" t="s">
        <v>34</v>
      </c>
      <c r="V1508" t="s">
        <v>29</v>
      </c>
      <c r="W1508" t="s">
        <v>34</v>
      </c>
      <c r="X1508" t="s">
        <v>34</v>
      </c>
      <c r="Y1508" t="s">
        <v>2625</v>
      </c>
      <c r="Z1508" t="s">
        <v>34</v>
      </c>
      <c r="AA1508" t="s">
        <v>2093</v>
      </c>
    </row>
    <row r="1509" spans="1:27" x14ac:dyDescent="0.3">
      <c r="A1509" t="s">
        <v>53</v>
      </c>
      <c r="B1509">
        <v>1471</v>
      </c>
      <c r="C1509" t="s">
        <v>29</v>
      </c>
      <c r="D1509" t="s">
        <v>34</v>
      </c>
      <c r="E1509" t="s">
        <v>54</v>
      </c>
      <c r="F1509" t="s">
        <v>55</v>
      </c>
      <c r="G1509">
        <v>52</v>
      </c>
      <c r="H1509" t="s">
        <v>29</v>
      </c>
      <c r="I1509" t="s">
        <v>33</v>
      </c>
      <c r="J1509" t="s">
        <v>29</v>
      </c>
      <c r="K1509" t="s">
        <v>34</v>
      </c>
      <c r="L1509" t="s">
        <v>34</v>
      </c>
      <c r="M1509" t="s">
        <v>34</v>
      </c>
      <c r="N1509">
        <v>3</v>
      </c>
      <c r="O1509" t="s">
        <v>39</v>
      </c>
      <c r="P1509">
        <v>15</v>
      </c>
      <c r="Q1509">
        <v>10</v>
      </c>
      <c r="R1509" t="s">
        <v>36</v>
      </c>
      <c r="S1509" t="s">
        <v>29</v>
      </c>
      <c r="T1509" t="s">
        <v>34</v>
      </c>
      <c r="U1509" t="s">
        <v>29</v>
      </c>
      <c r="V1509" t="s">
        <v>34</v>
      </c>
      <c r="W1509" t="s">
        <v>34</v>
      </c>
      <c r="X1509" t="s">
        <v>34</v>
      </c>
      <c r="Y1509" t="s">
        <v>2626</v>
      </c>
      <c r="Z1509" t="s">
        <v>34</v>
      </c>
      <c r="AA1509" t="s">
        <v>53</v>
      </c>
    </row>
    <row r="1510" spans="1:27" x14ac:dyDescent="0.3">
      <c r="A1510" t="s">
        <v>353</v>
      </c>
      <c r="B1510">
        <v>968</v>
      </c>
      <c r="C1510" t="s">
        <v>34</v>
      </c>
      <c r="D1510" t="s">
        <v>34</v>
      </c>
      <c r="E1510" t="s">
        <v>54</v>
      </c>
      <c r="F1510" t="s">
        <v>54</v>
      </c>
      <c r="G1510">
        <v>64</v>
      </c>
      <c r="H1510" t="s">
        <v>34</v>
      </c>
      <c r="I1510" t="s">
        <v>46</v>
      </c>
      <c r="J1510" t="s">
        <v>34</v>
      </c>
      <c r="K1510" t="s">
        <v>34</v>
      </c>
      <c r="L1510" t="s">
        <v>34</v>
      </c>
      <c r="M1510" t="s">
        <v>34</v>
      </c>
      <c r="N1510">
        <v>3</v>
      </c>
      <c r="O1510" t="s">
        <v>39</v>
      </c>
      <c r="P1510">
        <v>12</v>
      </c>
      <c r="Q1510">
        <v>9</v>
      </c>
      <c r="R1510" t="s">
        <v>36</v>
      </c>
      <c r="S1510" t="s">
        <v>29</v>
      </c>
      <c r="T1510" t="s">
        <v>67</v>
      </c>
      <c r="U1510" t="s">
        <v>29</v>
      </c>
      <c r="V1510" t="s">
        <v>67</v>
      </c>
      <c r="W1510" t="s">
        <v>29</v>
      </c>
      <c r="X1510" t="s">
        <v>34</v>
      </c>
      <c r="Y1510" t="s">
        <v>2627</v>
      </c>
      <c r="Z1510" t="s">
        <v>34</v>
      </c>
      <c r="AA1510" t="s">
        <v>353</v>
      </c>
    </row>
    <row r="1511" spans="1:27" x14ac:dyDescent="0.3">
      <c r="A1511" t="s">
        <v>2628</v>
      </c>
      <c r="B1511">
        <v>4779</v>
      </c>
      <c r="G1511">
        <v>69</v>
      </c>
      <c r="O1511" t="s">
        <v>39</v>
      </c>
      <c r="R1511" t="s">
        <v>51</v>
      </c>
      <c r="S1511" t="s">
        <v>34</v>
      </c>
      <c r="T1511" t="s">
        <v>34</v>
      </c>
      <c r="U1511" t="s">
        <v>29</v>
      </c>
      <c r="V1511" t="s">
        <v>29</v>
      </c>
      <c r="W1511" t="s">
        <v>29</v>
      </c>
      <c r="X1511" t="s">
        <v>29</v>
      </c>
      <c r="Y1511" t="s">
        <v>2629</v>
      </c>
      <c r="Z1511" t="s">
        <v>29</v>
      </c>
      <c r="AA1511" t="s">
        <v>2628</v>
      </c>
    </row>
    <row r="1512" spans="1:27" x14ac:dyDescent="0.3">
      <c r="A1512" t="s">
        <v>317</v>
      </c>
      <c r="B1512">
        <v>1872</v>
      </c>
      <c r="G1512">
        <v>75</v>
      </c>
      <c r="O1512" t="s">
        <v>50</v>
      </c>
      <c r="R1512" t="s">
        <v>40</v>
      </c>
      <c r="S1512" t="s">
        <v>34</v>
      </c>
      <c r="T1512" t="s">
        <v>29</v>
      </c>
      <c r="U1512" t="s">
        <v>29</v>
      </c>
      <c r="V1512" t="s">
        <v>34</v>
      </c>
      <c r="W1512" t="s">
        <v>29</v>
      </c>
      <c r="X1512" t="s">
        <v>34</v>
      </c>
      <c r="Y1512" t="s">
        <v>2630</v>
      </c>
      <c r="Z1512" t="s">
        <v>29</v>
      </c>
      <c r="AA1512" t="s">
        <v>317</v>
      </c>
    </row>
    <row r="1513" spans="1:27" x14ac:dyDescent="0.3">
      <c r="A1513" t="s">
        <v>396</v>
      </c>
      <c r="B1513">
        <v>1567</v>
      </c>
      <c r="C1513" t="s">
        <v>29</v>
      </c>
      <c r="D1513" t="s">
        <v>29</v>
      </c>
      <c r="E1513" t="s">
        <v>32</v>
      </c>
      <c r="F1513" t="s">
        <v>32</v>
      </c>
      <c r="G1513">
        <v>71</v>
      </c>
      <c r="H1513" t="s">
        <v>34</v>
      </c>
      <c r="I1513" t="s">
        <v>46</v>
      </c>
      <c r="J1513" t="s">
        <v>34</v>
      </c>
      <c r="K1513" t="s">
        <v>29</v>
      </c>
      <c r="L1513" t="s">
        <v>29</v>
      </c>
      <c r="M1513" t="s">
        <v>29</v>
      </c>
      <c r="N1513">
        <v>3</v>
      </c>
      <c r="O1513" t="s">
        <v>39</v>
      </c>
      <c r="P1513">
        <v>10</v>
      </c>
      <c r="Q1513">
        <v>7</v>
      </c>
      <c r="R1513" t="s">
        <v>36</v>
      </c>
      <c r="S1513" t="s">
        <v>29</v>
      </c>
      <c r="T1513" t="s">
        <v>34</v>
      </c>
      <c r="U1513" t="s">
        <v>29</v>
      </c>
      <c r="V1513" t="s">
        <v>34</v>
      </c>
      <c r="W1513" t="s">
        <v>29</v>
      </c>
      <c r="X1513" t="s">
        <v>34</v>
      </c>
      <c r="Y1513" t="s">
        <v>2631</v>
      </c>
      <c r="Z1513" t="s">
        <v>34</v>
      </c>
      <c r="AA1513" t="s">
        <v>396</v>
      </c>
    </row>
    <row r="1514" spans="1:27" x14ac:dyDescent="0.3">
      <c r="A1514" t="s">
        <v>1002</v>
      </c>
      <c r="B1514">
        <v>298</v>
      </c>
      <c r="C1514" t="s">
        <v>29</v>
      </c>
      <c r="D1514" t="s">
        <v>29</v>
      </c>
      <c r="E1514" t="s">
        <v>67</v>
      </c>
      <c r="F1514" t="s">
        <v>67</v>
      </c>
      <c r="G1514">
        <v>63</v>
      </c>
      <c r="H1514" t="s">
        <v>29</v>
      </c>
      <c r="I1514" t="s">
        <v>33</v>
      </c>
      <c r="J1514" t="s">
        <v>29</v>
      </c>
      <c r="K1514" t="s">
        <v>34</v>
      </c>
      <c r="L1514" t="s">
        <v>34</v>
      </c>
      <c r="M1514" t="s">
        <v>34</v>
      </c>
      <c r="N1514">
        <v>4</v>
      </c>
      <c r="O1514" t="s">
        <v>35</v>
      </c>
      <c r="P1514">
        <v>6</v>
      </c>
      <c r="Q1514">
        <v>4</v>
      </c>
      <c r="R1514" t="s">
        <v>51</v>
      </c>
      <c r="S1514" t="s">
        <v>29</v>
      </c>
      <c r="T1514" t="s">
        <v>34</v>
      </c>
      <c r="U1514" t="s">
        <v>29</v>
      </c>
      <c r="V1514" t="s">
        <v>34</v>
      </c>
      <c r="W1514" t="s">
        <v>29</v>
      </c>
      <c r="X1514" t="s">
        <v>29</v>
      </c>
      <c r="Y1514" t="s">
        <v>2632</v>
      </c>
      <c r="Z1514" t="s">
        <v>34</v>
      </c>
      <c r="AA1514" t="s">
        <v>1002</v>
      </c>
    </row>
    <row r="1515" spans="1:27" x14ac:dyDescent="0.3">
      <c r="A1515" t="s">
        <v>2006</v>
      </c>
      <c r="B1515">
        <v>400</v>
      </c>
      <c r="C1515" t="s">
        <v>29</v>
      </c>
      <c r="D1515" t="s">
        <v>29</v>
      </c>
      <c r="E1515" t="s">
        <v>32</v>
      </c>
      <c r="F1515" t="s">
        <v>32</v>
      </c>
      <c r="G1515">
        <v>78</v>
      </c>
      <c r="H1515" t="s">
        <v>34</v>
      </c>
      <c r="I1515" t="s">
        <v>33</v>
      </c>
      <c r="J1515" t="s">
        <v>34</v>
      </c>
      <c r="K1515" t="s">
        <v>34</v>
      </c>
      <c r="L1515" t="s">
        <v>29</v>
      </c>
      <c r="M1515" t="s">
        <v>29</v>
      </c>
      <c r="N1515">
        <v>1</v>
      </c>
      <c r="O1515" t="s">
        <v>39</v>
      </c>
      <c r="P1515">
        <v>10</v>
      </c>
      <c r="Q1515">
        <v>10</v>
      </c>
      <c r="R1515" t="s">
        <v>40</v>
      </c>
      <c r="S1515" t="s">
        <v>34</v>
      </c>
      <c r="T1515" t="s">
        <v>29</v>
      </c>
      <c r="U1515" t="s">
        <v>34</v>
      </c>
      <c r="V1515" t="s">
        <v>29</v>
      </c>
      <c r="W1515" t="s">
        <v>34</v>
      </c>
      <c r="X1515" t="s">
        <v>34</v>
      </c>
      <c r="Y1515" t="s">
        <v>2633</v>
      </c>
      <c r="Z1515" t="s">
        <v>34</v>
      </c>
      <c r="AA1515" t="s">
        <v>2006</v>
      </c>
    </row>
    <row r="1516" spans="1:27" x14ac:dyDescent="0.3">
      <c r="A1516" t="s">
        <v>2634</v>
      </c>
      <c r="B1516">
        <v>719</v>
      </c>
      <c r="C1516" t="s">
        <v>29</v>
      </c>
      <c r="D1516" t="s">
        <v>34</v>
      </c>
      <c r="E1516" t="s">
        <v>54</v>
      </c>
      <c r="F1516" t="s">
        <v>54</v>
      </c>
      <c r="G1516">
        <v>53</v>
      </c>
      <c r="H1516" t="s">
        <v>29</v>
      </c>
      <c r="I1516" t="s">
        <v>46</v>
      </c>
      <c r="J1516" t="s">
        <v>34</v>
      </c>
      <c r="K1516" t="s">
        <v>34</v>
      </c>
      <c r="L1516" t="s">
        <v>34</v>
      </c>
      <c r="M1516" t="s">
        <v>34</v>
      </c>
      <c r="N1516">
        <v>2</v>
      </c>
      <c r="O1516" t="s">
        <v>132</v>
      </c>
      <c r="P1516">
        <v>10</v>
      </c>
      <c r="Q1516">
        <v>10</v>
      </c>
      <c r="R1516" t="s">
        <v>28</v>
      </c>
      <c r="S1516" t="s">
        <v>29</v>
      </c>
      <c r="T1516" t="s">
        <v>67</v>
      </c>
      <c r="U1516" t="s">
        <v>29</v>
      </c>
      <c r="V1516" t="s">
        <v>67</v>
      </c>
      <c r="W1516" t="s">
        <v>29</v>
      </c>
      <c r="X1516" t="s">
        <v>34</v>
      </c>
      <c r="Y1516" t="s">
        <v>2635</v>
      </c>
      <c r="Z1516" t="s">
        <v>34</v>
      </c>
      <c r="AA1516" t="s">
        <v>2634</v>
      </c>
    </row>
    <row r="1517" spans="1:27" x14ac:dyDescent="0.3">
      <c r="A1517" t="s">
        <v>2636</v>
      </c>
      <c r="B1517">
        <v>1394</v>
      </c>
      <c r="C1517" t="s">
        <v>29</v>
      </c>
      <c r="D1517" t="s">
        <v>29</v>
      </c>
      <c r="E1517" t="s">
        <v>54</v>
      </c>
      <c r="F1517" t="s">
        <v>54</v>
      </c>
      <c r="G1517">
        <v>51</v>
      </c>
      <c r="H1517" t="s">
        <v>34</v>
      </c>
      <c r="I1517" t="s">
        <v>33</v>
      </c>
      <c r="J1517" t="s">
        <v>29</v>
      </c>
      <c r="K1517" t="s">
        <v>34</v>
      </c>
      <c r="L1517" t="s">
        <v>34</v>
      </c>
      <c r="M1517" t="s">
        <v>34</v>
      </c>
      <c r="N1517">
        <v>2</v>
      </c>
      <c r="O1517" t="s">
        <v>66</v>
      </c>
      <c r="P1517">
        <v>5</v>
      </c>
      <c r="Q1517">
        <v>5</v>
      </c>
      <c r="R1517" t="s">
        <v>36</v>
      </c>
      <c r="S1517" t="s">
        <v>29</v>
      </c>
      <c r="T1517" t="s">
        <v>34</v>
      </c>
      <c r="U1517" t="s">
        <v>34</v>
      </c>
      <c r="V1517" t="s">
        <v>29</v>
      </c>
      <c r="W1517" t="s">
        <v>34</v>
      </c>
      <c r="X1517" t="s">
        <v>34</v>
      </c>
      <c r="Y1517" t="s">
        <v>2637</v>
      </c>
      <c r="Z1517" t="s">
        <v>34</v>
      </c>
      <c r="AA1517" t="s">
        <v>2636</v>
      </c>
    </row>
    <row r="1518" spans="1:27" x14ac:dyDescent="0.3">
      <c r="A1518" t="s">
        <v>2638</v>
      </c>
      <c r="B1518">
        <v>374</v>
      </c>
      <c r="C1518" t="s">
        <v>29</v>
      </c>
      <c r="D1518" t="s">
        <v>29</v>
      </c>
      <c r="E1518" t="s">
        <v>67</v>
      </c>
      <c r="F1518" t="s">
        <v>67</v>
      </c>
      <c r="G1518">
        <v>35</v>
      </c>
      <c r="H1518" t="s">
        <v>34</v>
      </c>
      <c r="I1518" t="s">
        <v>46</v>
      </c>
      <c r="J1518" t="s">
        <v>29</v>
      </c>
      <c r="K1518" t="s">
        <v>34</v>
      </c>
      <c r="L1518" t="s">
        <v>34</v>
      </c>
      <c r="M1518" t="s">
        <v>34</v>
      </c>
      <c r="N1518">
        <v>4</v>
      </c>
      <c r="O1518" t="s">
        <v>50</v>
      </c>
      <c r="P1518">
        <v>6</v>
      </c>
      <c r="Q1518">
        <v>5</v>
      </c>
      <c r="R1518" t="s">
        <v>28</v>
      </c>
      <c r="S1518" t="s">
        <v>29</v>
      </c>
      <c r="T1518" t="s">
        <v>34</v>
      </c>
      <c r="U1518" t="s">
        <v>29</v>
      </c>
      <c r="V1518" t="s">
        <v>34</v>
      </c>
      <c r="W1518" t="s">
        <v>29</v>
      </c>
      <c r="X1518" t="s">
        <v>34</v>
      </c>
      <c r="Y1518" t="s">
        <v>2639</v>
      </c>
      <c r="Z1518" t="s">
        <v>34</v>
      </c>
      <c r="AA1518" t="s">
        <v>2638</v>
      </c>
    </row>
    <row r="1519" spans="1:27" x14ac:dyDescent="0.3">
      <c r="A1519" t="s">
        <v>1350</v>
      </c>
      <c r="B1519">
        <v>1561</v>
      </c>
      <c r="G1519">
        <v>36</v>
      </c>
      <c r="O1519" t="s">
        <v>781</v>
      </c>
      <c r="R1519" t="s">
        <v>28</v>
      </c>
      <c r="S1519" t="s">
        <v>29</v>
      </c>
      <c r="T1519" t="s">
        <v>34</v>
      </c>
      <c r="U1519" t="s">
        <v>29</v>
      </c>
      <c r="V1519" t="s">
        <v>29</v>
      </c>
      <c r="W1519" t="s">
        <v>29</v>
      </c>
      <c r="X1519" t="s">
        <v>34</v>
      </c>
      <c r="Y1519" t="s">
        <v>2640</v>
      </c>
      <c r="Z1519" t="s">
        <v>29</v>
      </c>
      <c r="AA1519" t="s">
        <v>1350</v>
      </c>
    </row>
    <row r="1520" spans="1:27" x14ac:dyDescent="0.3">
      <c r="A1520" t="s">
        <v>1901</v>
      </c>
      <c r="B1520">
        <v>281</v>
      </c>
      <c r="G1520">
        <v>47</v>
      </c>
      <c r="O1520" t="s">
        <v>47</v>
      </c>
      <c r="R1520" t="s">
        <v>40</v>
      </c>
      <c r="S1520" t="s">
        <v>34</v>
      </c>
      <c r="T1520" t="s">
        <v>29</v>
      </c>
      <c r="U1520" t="s">
        <v>29</v>
      </c>
      <c r="V1520" t="s">
        <v>29</v>
      </c>
      <c r="W1520" t="s">
        <v>29</v>
      </c>
      <c r="X1520" t="s">
        <v>29</v>
      </c>
      <c r="Y1520" t="s">
        <v>2641</v>
      </c>
      <c r="Z1520" t="s">
        <v>29</v>
      </c>
      <c r="AA1520" t="s">
        <v>1901</v>
      </c>
    </row>
    <row r="1521" spans="1:27" x14ac:dyDescent="0.3">
      <c r="A1521" t="s">
        <v>2642</v>
      </c>
      <c r="B1521">
        <v>1163</v>
      </c>
      <c r="C1521" t="s">
        <v>29</v>
      </c>
      <c r="D1521" t="s">
        <v>29</v>
      </c>
      <c r="E1521" t="s">
        <v>55</v>
      </c>
      <c r="F1521" t="s">
        <v>55</v>
      </c>
      <c r="G1521">
        <v>90</v>
      </c>
      <c r="H1521" t="s">
        <v>29</v>
      </c>
      <c r="I1521" t="s">
        <v>33</v>
      </c>
      <c r="J1521" t="s">
        <v>29</v>
      </c>
      <c r="K1521" t="s">
        <v>34</v>
      </c>
      <c r="L1521" t="s">
        <v>34</v>
      </c>
      <c r="M1521" t="s">
        <v>34</v>
      </c>
      <c r="N1521">
        <v>1</v>
      </c>
      <c r="O1521" t="s">
        <v>27</v>
      </c>
      <c r="P1521">
        <v>19</v>
      </c>
      <c r="Q1521">
        <v>15</v>
      </c>
      <c r="R1521" t="s">
        <v>81</v>
      </c>
      <c r="S1521" t="s">
        <v>67</v>
      </c>
      <c r="T1521" t="s">
        <v>67</v>
      </c>
      <c r="U1521" t="s">
        <v>67</v>
      </c>
      <c r="V1521" t="s">
        <v>67</v>
      </c>
      <c r="W1521" t="s">
        <v>29</v>
      </c>
      <c r="X1521" t="s">
        <v>34</v>
      </c>
      <c r="Y1521" t="s">
        <v>2643</v>
      </c>
      <c r="Z1521" t="s">
        <v>34</v>
      </c>
      <c r="AA1521" t="s">
        <v>2642</v>
      </c>
    </row>
    <row r="1522" spans="1:27" x14ac:dyDescent="0.3">
      <c r="A1522" t="s">
        <v>2644</v>
      </c>
      <c r="B1522">
        <v>622</v>
      </c>
      <c r="G1522">
        <v>35</v>
      </c>
      <c r="O1522" t="s">
        <v>39</v>
      </c>
      <c r="R1522" t="s">
        <v>40</v>
      </c>
      <c r="S1522" t="s">
        <v>34</v>
      </c>
      <c r="T1522" t="s">
        <v>34</v>
      </c>
      <c r="U1522" t="s">
        <v>29</v>
      </c>
      <c r="V1522" t="s">
        <v>29</v>
      </c>
      <c r="W1522" t="s">
        <v>29</v>
      </c>
      <c r="X1522" t="s">
        <v>29</v>
      </c>
      <c r="Y1522" t="s">
        <v>2645</v>
      </c>
      <c r="Z1522" t="s">
        <v>29</v>
      </c>
      <c r="AA1522" t="s">
        <v>2644</v>
      </c>
    </row>
    <row r="1523" spans="1:27" x14ac:dyDescent="0.3">
      <c r="A1523" t="s">
        <v>342</v>
      </c>
      <c r="B1523">
        <v>98</v>
      </c>
      <c r="C1523" t="s">
        <v>29</v>
      </c>
      <c r="D1523" t="s">
        <v>29</v>
      </c>
      <c r="E1523" t="s">
        <v>72</v>
      </c>
      <c r="F1523" t="s">
        <v>343</v>
      </c>
      <c r="G1523">
        <v>35</v>
      </c>
      <c r="H1523" t="s">
        <v>29</v>
      </c>
      <c r="I1523" t="s">
        <v>33</v>
      </c>
      <c r="J1523" t="s">
        <v>29</v>
      </c>
      <c r="K1523" t="s">
        <v>34</v>
      </c>
      <c r="L1523" t="s">
        <v>34</v>
      </c>
      <c r="M1523" t="s">
        <v>34</v>
      </c>
      <c r="N1523">
        <v>2</v>
      </c>
      <c r="O1523" t="s">
        <v>39</v>
      </c>
      <c r="P1523">
        <v>11</v>
      </c>
      <c r="Q1523">
        <v>7</v>
      </c>
      <c r="R1523" t="s">
        <v>36</v>
      </c>
      <c r="S1523" t="s">
        <v>29</v>
      </c>
      <c r="T1523" t="s">
        <v>29</v>
      </c>
      <c r="U1523" t="s">
        <v>29</v>
      </c>
      <c r="V1523" t="s">
        <v>29</v>
      </c>
      <c r="W1523" t="s">
        <v>29</v>
      </c>
      <c r="X1523" t="s">
        <v>34</v>
      </c>
      <c r="Y1523" t="s">
        <v>2646</v>
      </c>
      <c r="Z1523" t="s">
        <v>34</v>
      </c>
      <c r="AA1523" t="s">
        <v>342</v>
      </c>
    </row>
    <row r="1524" spans="1:27" x14ac:dyDescent="0.3">
      <c r="A1524" t="s">
        <v>2166</v>
      </c>
      <c r="B1524">
        <v>1667</v>
      </c>
      <c r="C1524" t="s">
        <v>29</v>
      </c>
      <c r="D1524" t="s">
        <v>34</v>
      </c>
      <c r="E1524" t="s">
        <v>67</v>
      </c>
      <c r="F1524" t="s">
        <v>67</v>
      </c>
      <c r="G1524">
        <v>62</v>
      </c>
      <c r="H1524" t="s">
        <v>34</v>
      </c>
      <c r="I1524" t="s">
        <v>46</v>
      </c>
      <c r="J1524" t="s">
        <v>29</v>
      </c>
      <c r="K1524" t="s">
        <v>29</v>
      </c>
      <c r="L1524" t="s">
        <v>29</v>
      </c>
      <c r="M1524" t="s">
        <v>29</v>
      </c>
      <c r="N1524">
        <v>2</v>
      </c>
      <c r="O1524" t="s">
        <v>132</v>
      </c>
      <c r="P1524">
        <v>15</v>
      </c>
      <c r="Q1524">
        <v>11</v>
      </c>
      <c r="R1524" t="s">
        <v>36</v>
      </c>
      <c r="S1524" t="s">
        <v>29</v>
      </c>
      <c r="T1524" t="s">
        <v>34</v>
      </c>
      <c r="U1524" t="s">
        <v>29</v>
      </c>
      <c r="V1524" t="s">
        <v>34</v>
      </c>
      <c r="W1524" t="s">
        <v>29</v>
      </c>
      <c r="X1524" t="s">
        <v>34</v>
      </c>
      <c r="Y1524" t="s">
        <v>2647</v>
      </c>
      <c r="Z1524" t="s">
        <v>34</v>
      </c>
      <c r="AA1524" t="s">
        <v>2166</v>
      </c>
    </row>
    <row r="1525" spans="1:27" x14ac:dyDescent="0.3">
      <c r="A1525" t="s">
        <v>2648</v>
      </c>
      <c r="B1525">
        <v>1086</v>
      </c>
      <c r="G1525">
        <v>52</v>
      </c>
      <c r="O1525" t="s">
        <v>132</v>
      </c>
      <c r="R1525" t="s">
        <v>51</v>
      </c>
      <c r="S1525" t="s">
        <v>29</v>
      </c>
      <c r="T1525" t="s">
        <v>29</v>
      </c>
      <c r="U1525" t="s">
        <v>29</v>
      </c>
      <c r="V1525" t="s">
        <v>29</v>
      </c>
      <c r="W1525" t="s">
        <v>29</v>
      </c>
      <c r="X1525" t="s">
        <v>34</v>
      </c>
      <c r="Y1525" t="s">
        <v>2649</v>
      </c>
      <c r="Z1525" t="s">
        <v>29</v>
      </c>
      <c r="AA1525" t="s">
        <v>2648</v>
      </c>
    </row>
    <row r="1526" spans="1:27" x14ac:dyDescent="0.3">
      <c r="A1526" t="s">
        <v>2650</v>
      </c>
      <c r="B1526">
        <v>1682</v>
      </c>
      <c r="G1526">
        <v>28</v>
      </c>
      <c r="O1526" t="s">
        <v>43</v>
      </c>
      <c r="R1526" t="s">
        <v>28</v>
      </c>
      <c r="S1526" t="s">
        <v>29</v>
      </c>
      <c r="T1526" t="s">
        <v>29</v>
      </c>
      <c r="U1526" t="s">
        <v>29</v>
      </c>
      <c r="V1526" t="s">
        <v>29</v>
      </c>
      <c r="W1526" t="s">
        <v>29</v>
      </c>
      <c r="X1526" t="s">
        <v>34</v>
      </c>
      <c r="Y1526" t="s">
        <v>2651</v>
      </c>
      <c r="Z1526" t="s">
        <v>29</v>
      </c>
      <c r="AA1526" t="s">
        <v>2650</v>
      </c>
    </row>
    <row r="1527" spans="1:27" x14ac:dyDescent="0.3">
      <c r="A1527" t="s">
        <v>2652</v>
      </c>
      <c r="B1527">
        <v>1796</v>
      </c>
      <c r="C1527" t="s">
        <v>29</v>
      </c>
      <c r="D1527" t="s">
        <v>29</v>
      </c>
      <c r="E1527" t="s">
        <v>67</v>
      </c>
      <c r="F1527" t="s">
        <v>67</v>
      </c>
      <c r="G1527">
        <v>83</v>
      </c>
      <c r="H1527" t="s">
        <v>29</v>
      </c>
      <c r="I1527" t="s">
        <v>33</v>
      </c>
      <c r="J1527" t="s">
        <v>34</v>
      </c>
      <c r="K1527" t="s">
        <v>34</v>
      </c>
      <c r="L1527" t="s">
        <v>34</v>
      </c>
      <c r="M1527" t="s">
        <v>34</v>
      </c>
      <c r="N1527">
        <v>3</v>
      </c>
      <c r="O1527" t="s">
        <v>47</v>
      </c>
      <c r="P1527">
        <v>15</v>
      </c>
      <c r="Q1527">
        <v>15</v>
      </c>
      <c r="R1527" t="s">
        <v>81</v>
      </c>
      <c r="S1527" t="s">
        <v>34</v>
      </c>
      <c r="T1527" t="s">
        <v>67</v>
      </c>
      <c r="U1527" t="s">
        <v>29</v>
      </c>
      <c r="V1527" t="s">
        <v>67</v>
      </c>
      <c r="W1527" t="s">
        <v>29</v>
      </c>
      <c r="X1527" t="s">
        <v>34</v>
      </c>
      <c r="Y1527" t="s">
        <v>2653</v>
      </c>
      <c r="Z1527" t="s">
        <v>34</v>
      </c>
      <c r="AA1527" t="s">
        <v>2652</v>
      </c>
    </row>
    <row r="1528" spans="1:27" x14ac:dyDescent="0.3">
      <c r="A1528" t="s">
        <v>2654</v>
      </c>
      <c r="B1528">
        <v>366</v>
      </c>
      <c r="C1528" t="s">
        <v>29</v>
      </c>
      <c r="D1528" t="s">
        <v>29</v>
      </c>
      <c r="E1528" t="s">
        <v>55</v>
      </c>
      <c r="F1528" t="s">
        <v>55</v>
      </c>
      <c r="G1528">
        <v>79</v>
      </c>
      <c r="H1528" t="s">
        <v>34</v>
      </c>
      <c r="I1528" t="s">
        <v>46</v>
      </c>
      <c r="J1528" t="s">
        <v>29</v>
      </c>
      <c r="K1528" t="s">
        <v>34</v>
      </c>
      <c r="L1528" t="s">
        <v>34</v>
      </c>
      <c r="M1528" t="s">
        <v>34</v>
      </c>
      <c r="N1528">
        <v>2</v>
      </c>
      <c r="O1528" t="s">
        <v>132</v>
      </c>
      <c r="P1528">
        <v>12</v>
      </c>
      <c r="Q1528">
        <v>10</v>
      </c>
      <c r="R1528" t="s">
        <v>81</v>
      </c>
      <c r="S1528" t="s">
        <v>34</v>
      </c>
      <c r="T1528" t="s">
        <v>67</v>
      </c>
      <c r="U1528" t="s">
        <v>29</v>
      </c>
      <c r="V1528" t="s">
        <v>67</v>
      </c>
      <c r="W1528" t="s">
        <v>29</v>
      </c>
      <c r="X1528" t="s">
        <v>29</v>
      </c>
      <c r="Y1528" t="s">
        <v>2655</v>
      </c>
      <c r="Z1528" t="s">
        <v>34</v>
      </c>
      <c r="AA1528" t="s">
        <v>2654</v>
      </c>
    </row>
    <row r="1529" spans="1:27" x14ac:dyDescent="0.3">
      <c r="A1529" t="s">
        <v>982</v>
      </c>
      <c r="B1529">
        <v>133</v>
      </c>
      <c r="C1529" t="s">
        <v>29</v>
      </c>
      <c r="D1529" t="s">
        <v>29</v>
      </c>
      <c r="E1529" t="s">
        <v>32</v>
      </c>
      <c r="F1529" t="s">
        <v>32</v>
      </c>
      <c r="G1529">
        <v>57</v>
      </c>
      <c r="H1529" t="s">
        <v>29</v>
      </c>
      <c r="I1529" t="s">
        <v>33</v>
      </c>
      <c r="J1529" t="s">
        <v>34</v>
      </c>
      <c r="K1529" t="s">
        <v>34</v>
      </c>
      <c r="L1529" t="s">
        <v>29</v>
      </c>
      <c r="M1529" t="s">
        <v>29</v>
      </c>
      <c r="N1529">
        <v>3</v>
      </c>
      <c r="O1529" t="s">
        <v>50</v>
      </c>
      <c r="P1529">
        <v>17</v>
      </c>
      <c r="Q1529">
        <v>15</v>
      </c>
      <c r="R1529" t="s">
        <v>51</v>
      </c>
      <c r="S1529" t="s">
        <v>29</v>
      </c>
      <c r="T1529" t="s">
        <v>34</v>
      </c>
      <c r="U1529" t="s">
        <v>29</v>
      </c>
      <c r="V1529" t="s">
        <v>29</v>
      </c>
      <c r="W1529" t="s">
        <v>29</v>
      </c>
      <c r="X1529" t="s">
        <v>34</v>
      </c>
      <c r="Y1529" t="s">
        <v>2656</v>
      </c>
      <c r="Z1529" t="s">
        <v>29</v>
      </c>
      <c r="AA1529" t="s">
        <v>982</v>
      </c>
    </row>
    <row r="1530" spans="1:27" x14ac:dyDescent="0.3">
      <c r="A1530" t="s">
        <v>2657</v>
      </c>
      <c r="B1530">
        <v>402</v>
      </c>
      <c r="G1530">
        <v>57</v>
      </c>
      <c r="O1530" t="s">
        <v>50</v>
      </c>
      <c r="R1530" t="s">
        <v>51</v>
      </c>
      <c r="S1530" t="s">
        <v>29</v>
      </c>
      <c r="T1530" t="s">
        <v>34</v>
      </c>
      <c r="U1530" t="s">
        <v>29</v>
      </c>
      <c r="V1530" t="s">
        <v>29</v>
      </c>
      <c r="W1530" t="s">
        <v>29</v>
      </c>
      <c r="X1530" t="s">
        <v>34</v>
      </c>
      <c r="Y1530" t="s">
        <v>2658</v>
      </c>
      <c r="Z1530" t="s">
        <v>29</v>
      </c>
      <c r="AA1530" t="s">
        <v>2657</v>
      </c>
    </row>
    <row r="1531" spans="1:27" x14ac:dyDescent="0.3">
      <c r="A1531" t="s">
        <v>2659</v>
      </c>
      <c r="B1531">
        <v>3618</v>
      </c>
      <c r="G1531">
        <v>68</v>
      </c>
      <c r="O1531" t="s">
        <v>39</v>
      </c>
      <c r="R1531" t="s">
        <v>51</v>
      </c>
      <c r="S1531" t="s">
        <v>29</v>
      </c>
      <c r="T1531" t="s">
        <v>29</v>
      </c>
      <c r="U1531" t="s">
        <v>29</v>
      </c>
      <c r="V1531" t="s">
        <v>29</v>
      </c>
      <c r="W1531" t="s">
        <v>29</v>
      </c>
      <c r="X1531" t="s">
        <v>34</v>
      </c>
      <c r="Y1531" t="s">
        <v>2660</v>
      </c>
      <c r="Z1531" t="s">
        <v>29</v>
      </c>
      <c r="AA1531" t="s">
        <v>2659</v>
      </c>
    </row>
    <row r="1532" spans="1:27" x14ac:dyDescent="0.3">
      <c r="A1532" t="s">
        <v>2661</v>
      </c>
      <c r="B1532">
        <v>3227</v>
      </c>
      <c r="C1532" t="s">
        <v>29</v>
      </c>
      <c r="D1532" t="s">
        <v>29</v>
      </c>
      <c r="E1532" t="s">
        <v>54</v>
      </c>
      <c r="F1532" t="s">
        <v>54</v>
      </c>
      <c r="G1532">
        <v>52</v>
      </c>
      <c r="H1532" t="s">
        <v>29</v>
      </c>
      <c r="I1532" t="s">
        <v>33</v>
      </c>
      <c r="J1532" t="s">
        <v>29</v>
      </c>
      <c r="K1532" t="s">
        <v>29</v>
      </c>
      <c r="L1532" t="s">
        <v>34</v>
      </c>
      <c r="M1532" t="s">
        <v>34</v>
      </c>
      <c r="N1532">
        <v>2</v>
      </c>
      <c r="O1532" t="s">
        <v>47</v>
      </c>
      <c r="P1532">
        <v>6</v>
      </c>
      <c r="Q1532">
        <v>5</v>
      </c>
      <c r="R1532" t="s">
        <v>40</v>
      </c>
      <c r="S1532" t="s">
        <v>34</v>
      </c>
      <c r="T1532" t="s">
        <v>29</v>
      </c>
      <c r="U1532" t="s">
        <v>29</v>
      </c>
      <c r="V1532" t="s">
        <v>29</v>
      </c>
      <c r="W1532" t="s">
        <v>29</v>
      </c>
      <c r="X1532" t="s">
        <v>29</v>
      </c>
      <c r="Y1532" t="s">
        <v>2662</v>
      </c>
      <c r="Z1532" t="s">
        <v>29</v>
      </c>
      <c r="AA1532" t="s">
        <v>2661</v>
      </c>
    </row>
    <row r="1533" spans="1:27" x14ac:dyDescent="0.3">
      <c r="A1533" t="s">
        <v>2663</v>
      </c>
      <c r="B1533">
        <v>2427</v>
      </c>
      <c r="C1533" t="s">
        <v>29</v>
      </c>
      <c r="D1533" t="s">
        <v>29</v>
      </c>
      <c r="E1533" t="s">
        <v>32</v>
      </c>
      <c r="F1533" t="s">
        <v>32</v>
      </c>
      <c r="G1533">
        <v>50</v>
      </c>
      <c r="H1533" t="s">
        <v>34</v>
      </c>
      <c r="I1533" t="s">
        <v>46</v>
      </c>
      <c r="J1533" t="s">
        <v>29</v>
      </c>
      <c r="K1533" t="s">
        <v>34</v>
      </c>
      <c r="L1533" t="s">
        <v>29</v>
      </c>
      <c r="M1533" t="s">
        <v>29</v>
      </c>
      <c r="N1533">
        <v>2</v>
      </c>
      <c r="O1533" t="s">
        <v>47</v>
      </c>
      <c r="P1533">
        <v>9</v>
      </c>
      <c r="Q1533">
        <v>6</v>
      </c>
      <c r="R1533" t="s">
        <v>40</v>
      </c>
      <c r="S1533" t="s">
        <v>34</v>
      </c>
      <c r="T1533" t="s">
        <v>29</v>
      </c>
      <c r="U1533" t="s">
        <v>29</v>
      </c>
      <c r="V1533" t="s">
        <v>29</v>
      </c>
      <c r="W1533" t="s">
        <v>29</v>
      </c>
      <c r="X1533" t="s">
        <v>29</v>
      </c>
      <c r="Y1533" t="s">
        <v>2664</v>
      </c>
      <c r="Z1533" t="s">
        <v>29</v>
      </c>
      <c r="AA1533" t="s">
        <v>2663</v>
      </c>
    </row>
    <row r="1534" spans="1:27" x14ac:dyDescent="0.3">
      <c r="A1534" t="s">
        <v>2665</v>
      </c>
      <c r="B1534">
        <v>3957</v>
      </c>
      <c r="G1534">
        <v>34</v>
      </c>
      <c r="O1534" t="s">
        <v>132</v>
      </c>
      <c r="R1534" t="s">
        <v>28</v>
      </c>
      <c r="S1534" t="s">
        <v>34</v>
      </c>
      <c r="T1534" t="s">
        <v>34</v>
      </c>
      <c r="U1534" t="s">
        <v>34</v>
      </c>
      <c r="V1534" t="s">
        <v>34</v>
      </c>
      <c r="W1534" t="s">
        <v>29</v>
      </c>
      <c r="X1534" t="s">
        <v>34</v>
      </c>
      <c r="Y1534" t="s">
        <v>2666</v>
      </c>
      <c r="Z1534" t="s">
        <v>29</v>
      </c>
      <c r="AA1534" t="s">
        <v>2665</v>
      </c>
    </row>
    <row r="1535" spans="1:27" x14ac:dyDescent="0.3">
      <c r="A1535" t="s">
        <v>429</v>
      </c>
      <c r="B1535">
        <v>647</v>
      </c>
      <c r="C1535" t="s">
        <v>34</v>
      </c>
      <c r="D1535" t="s">
        <v>29</v>
      </c>
      <c r="E1535" t="s">
        <v>54</v>
      </c>
      <c r="F1535" t="s">
        <v>54</v>
      </c>
      <c r="G1535">
        <v>62</v>
      </c>
      <c r="H1535" t="s">
        <v>29</v>
      </c>
      <c r="I1535" t="s">
        <v>33</v>
      </c>
      <c r="J1535" t="s">
        <v>34</v>
      </c>
      <c r="K1535" t="s">
        <v>34</v>
      </c>
      <c r="L1535" t="s">
        <v>29</v>
      </c>
      <c r="M1535" t="s">
        <v>29</v>
      </c>
      <c r="N1535">
        <v>2</v>
      </c>
      <c r="O1535" t="s">
        <v>66</v>
      </c>
      <c r="P1535">
        <v>14</v>
      </c>
      <c r="Q1535">
        <v>10</v>
      </c>
      <c r="R1535" t="s">
        <v>36</v>
      </c>
      <c r="S1535" t="s">
        <v>34</v>
      </c>
      <c r="T1535" t="s">
        <v>34</v>
      </c>
      <c r="U1535" t="s">
        <v>34</v>
      </c>
      <c r="V1535" t="s">
        <v>29</v>
      </c>
      <c r="W1535" t="s">
        <v>34</v>
      </c>
      <c r="X1535" t="s">
        <v>34</v>
      </c>
      <c r="Y1535" t="s">
        <v>2667</v>
      </c>
      <c r="Z1535" t="s">
        <v>34</v>
      </c>
      <c r="AA1535" t="s">
        <v>429</v>
      </c>
    </row>
    <row r="1536" spans="1:27" x14ac:dyDescent="0.3">
      <c r="A1536" t="s">
        <v>1313</v>
      </c>
      <c r="B1536">
        <v>369</v>
      </c>
      <c r="C1536" t="s">
        <v>34</v>
      </c>
      <c r="D1536" t="s">
        <v>34</v>
      </c>
      <c r="E1536" t="s">
        <v>54</v>
      </c>
      <c r="F1536" t="s">
        <v>54</v>
      </c>
      <c r="G1536">
        <v>45</v>
      </c>
      <c r="H1536" t="s">
        <v>29</v>
      </c>
      <c r="I1536" t="s">
        <v>33</v>
      </c>
      <c r="J1536" t="s">
        <v>34</v>
      </c>
      <c r="K1536" t="s">
        <v>34</v>
      </c>
      <c r="L1536" t="s">
        <v>34</v>
      </c>
      <c r="M1536" t="s">
        <v>34</v>
      </c>
      <c r="N1536">
        <v>2</v>
      </c>
      <c r="O1536" t="s">
        <v>50</v>
      </c>
      <c r="P1536">
        <v>12</v>
      </c>
      <c r="Q1536">
        <v>12</v>
      </c>
      <c r="R1536" t="s">
        <v>36</v>
      </c>
      <c r="S1536" t="s">
        <v>34</v>
      </c>
      <c r="T1536" t="s">
        <v>34</v>
      </c>
      <c r="U1536" t="s">
        <v>29</v>
      </c>
      <c r="V1536" t="s">
        <v>29</v>
      </c>
      <c r="W1536" t="s">
        <v>29</v>
      </c>
      <c r="X1536" t="s">
        <v>34</v>
      </c>
      <c r="Y1536" t="s">
        <v>2668</v>
      </c>
      <c r="Z1536" t="s">
        <v>34</v>
      </c>
      <c r="AA1536" t="s">
        <v>1313</v>
      </c>
    </row>
    <row r="1537" spans="1:27" x14ac:dyDescent="0.3">
      <c r="A1537" t="s">
        <v>2669</v>
      </c>
      <c r="B1537">
        <v>1473</v>
      </c>
      <c r="C1537" t="s">
        <v>29</v>
      </c>
      <c r="D1537" t="s">
        <v>29</v>
      </c>
      <c r="E1537" t="s">
        <v>54</v>
      </c>
      <c r="F1537" t="s">
        <v>54</v>
      </c>
      <c r="G1537">
        <v>56</v>
      </c>
      <c r="H1537" t="s">
        <v>29</v>
      </c>
      <c r="I1537" t="s">
        <v>33</v>
      </c>
      <c r="J1537" t="s">
        <v>34</v>
      </c>
      <c r="K1537" t="s">
        <v>34</v>
      </c>
      <c r="L1537" t="s">
        <v>34</v>
      </c>
      <c r="M1537" t="s">
        <v>34</v>
      </c>
      <c r="N1537">
        <v>3</v>
      </c>
      <c r="O1537" t="s">
        <v>43</v>
      </c>
      <c r="P1537">
        <v>11</v>
      </c>
      <c r="Q1537">
        <v>10</v>
      </c>
      <c r="R1537" t="s">
        <v>81</v>
      </c>
      <c r="S1537" t="s">
        <v>34</v>
      </c>
      <c r="T1537" t="s">
        <v>67</v>
      </c>
      <c r="U1537" t="s">
        <v>29</v>
      </c>
      <c r="V1537" t="s">
        <v>67</v>
      </c>
      <c r="W1537" t="s">
        <v>29</v>
      </c>
      <c r="X1537" t="s">
        <v>34</v>
      </c>
      <c r="Y1537" t="s">
        <v>2670</v>
      </c>
      <c r="Z1537" t="s">
        <v>34</v>
      </c>
      <c r="AA1537" t="s">
        <v>2669</v>
      </c>
    </row>
    <row r="1538" spans="1:27" x14ac:dyDescent="0.3">
      <c r="A1538" t="s">
        <v>2671</v>
      </c>
      <c r="B1538">
        <v>91</v>
      </c>
      <c r="C1538" t="s">
        <v>29</v>
      </c>
      <c r="D1538" t="s">
        <v>34</v>
      </c>
      <c r="E1538" t="s">
        <v>32</v>
      </c>
      <c r="F1538" t="s">
        <v>32</v>
      </c>
      <c r="G1538">
        <v>63</v>
      </c>
      <c r="H1538" t="s">
        <v>29</v>
      </c>
      <c r="I1538" t="s">
        <v>46</v>
      </c>
      <c r="J1538" t="s">
        <v>29</v>
      </c>
      <c r="K1538" t="s">
        <v>29</v>
      </c>
      <c r="L1538" t="s">
        <v>29</v>
      </c>
      <c r="M1538" t="s">
        <v>29</v>
      </c>
      <c r="N1538">
        <v>2</v>
      </c>
      <c r="O1538" t="s">
        <v>39</v>
      </c>
      <c r="P1538">
        <v>9</v>
      </c>
      <c r="Q1538">
        <v>6</v>
      </c>
      <c r="R1538" t="s">
        <v>36</v>
      </c>
      <c r="S1538" t="s">
        <v>29</v>
      </c>
      <c r="T1538" t="s">
        <v>34</v>
      </c>
      <c r="U1538" t="s">
        <v>29</v>
      </c>
      <c r="V1538" t="s">
        <v>29</v>
      </c>
      <c r="W1538" t="s">
        <v>29</v>
      </c>
      <c r="X1538" t="s">
        <v>34</v>
      </c>
      <c r="Y1538" t="s">
        <v>2672</v>
      </c>
      <c r="Z1538" t="s">
        <v>34</v>
      </c>
      <c r="AA1538" t="s">
        <v>2671</v>
      </c>
    </row>
    <row r="1539" spans="1:27" x14ac:dyDescent="0.3">
      <c r="A1539" t="s">
        <v>2673</v>
      </c>
      <c r="B1539">
        <v>681</v>
      </c>
      <c r="C1539" t="s">
        <v>29</v>
      </c>
      <c r="D1539" t="s">
        <v>34</v>
      </c>
      <c r="E1539" t="s">
        <v>55</v>
      </c>
      <c r="F1539" t="s">
        <v>54</v>
      </c>
      <c r="G1539">
        <v>70</v>
      </c>
      <c r="H1539" t="s">
        <v>34</v>
      </c>
      <c r="I1539" t="s">
        <v>46</v>
      </c>
      <c r="J1539" t="s">
        <v>29</v>
      </c>
      <c r="K1539" t="s">
        <v>29</v>
      </c>
      <c r="L1539" t="s">
        <v>29</v>
      </c>
      <c r="M1539" t="s">
        <v>29</v>
      </c>
      <c r="N1539">
        <v>3</v>
      </c>
      <c r="O1539" t="s">
        <v>39</v>
      </c>
      <c r="P1539">
        <v>9</v>
      </c>
      <c r="Q1539">
        <v>9</v>
      </c>
      <c r="R1539" t="s">
        <v>161</v>
      </c>
      <c r="S1539" t="s">
        <v>29</v>
      </c>
      <c r="T1539" t="s">
        <v>34</v>
      </c>
      <c r="U1539" t="s">
        <v>29</v>
      </c>
      <c r="V1539" t="s">
        <v>34</v>
      </c>
      <c r="W1539" t="s">
        <v>29</v>
      </c>
      <c r="X1539" t="s">
        <v>29</v>
      </c>
      <c r="Y1539" t="s">
        <v>2674</v>
      </c>
      <c r="Z1539" t="s">
        <v>34</v>
      </c>
      <c r="AA1539" t="s">
        <v>2673</v>
      </c>
    </row>
    <row r="1540" spans="1:27" x14ac:dyDescent="0.3">
      <c r="A1540" t="s">
        <v>2663</v>
      </c>
      <c r="B1540">
        <v>1652</v>
      </c>
      <c r="C1540" t="s">
        <v>29</v>
      </c>
      <c r="D1540" t="s">
        <v>29</v>
      </c>
      <c r="E1540" t="s">
        <v>32</v>
      </c>
      <c r="F1540" t="s">
        <v>32</v>
      </c>
      <c r="G1540">
        <v>51</v>
      </c>
      <c r="H1540" t="s">
        <v>34</v>
      </c>
      <c r="I1540" t="s">
        <v>46</v>
      </c>
      <c r="J1540" t="s">
        <v>29</v>
      </c>
      <c r="K1540" t="s">
        <v>34</v>
      </c>
      <c r="L1540" t="s">
        <v>29</v>
      </c>
      <c r="M1540" t="s">
        <v>29</v>
      </c>
      <c r="N1540">
        <v>2</v>
      </c>
      <c r="O1540" t="s">
        <v>50</v>
      </c>
      <c r="P1540">
        <v>15</v>
      </c>
      <c r="Q1540">
        <v>15</v>
      </c>
      <c r="R1540" t="s">
        <v>36</v>
      </c>
      <c r="S1540" t="s">
        <v>29</v>
      </c>
      <c r="T1540" t="s">
        <v>34</v>
      </c>
      <c r="U1540" t="s">
        <v>29</v>
      </c>
      <c r="V1540" t="s">
        <v>34</v>
      </c>
      <c r="W1540" t="s">
        <v>34</v>
      </c>
      <c r="X1540" t="s">
        <v>29</v>
      </c>
      <c r="Y1540" t="s">
        <v>2675</v>
      </c>
      <c r="Z1540" t="s">
        <v>34</v>
      </c>
      <c r="AA1540" t="s">
        <v>2663</v>
      </c>
    </row>
    <row r="1541" spans="1:27" x14ac:dyDescent="0.3">
      <c r="A1541" t="s">
        <v>1583</v>
      </c>
      <c r="B1541">
        <v>230</v>
      </c>
      <c r="C1541" t="s">
        <v>29</v>
      </c>
      <c r="D1541" t="s">
        <v>29</v>
      </c>
      <c r="E1541" t="s">
        <v>54</v>
      </c>
      <c r="F1541" t="s">
        <v>54</v>
      </c>
      <c r="G1541">
        <v>68</v>
      </c>
      <c r="H1541" t="s">
        <v>29</v>
      </c>
      <c r="I1541" t="s">
        <v>46</v>
      </c>
      <c r="J1541" t="s">
        <v>29</v>
      </c>
      <c r="K1541" t="s">
        <v>34</v>
      </c>
      <c r="L1541" t="s">
        <v>34</v>
      </c>
      <c r="M1541" t="s">
        <v>34</v>
      </c>
      <c r="N1541">
        <v>2</v>
      </c>
      <c r="O1541" t="s">
        <v>132</v>
      </c>
      <c r="P1541">
        <v>15</v>
      </c>
      <c r="Q1541">
        <v>10</v>
      </c>
      <c r="R1541" t="s">
        <v>36</v>
      </c>
      <c r="S1541" t="s">
        <v>34</v>
      </c>
      <c r="T1541" t="s">
        <v>29</v>
      </c>
      <c r="U1541" t="s">
        <v>34</v>
      </c>
      <c r="V1541" t="s">
        <v>29</v>
      </c>
      <c r="W1541" t="s">
        <v>34</v>
      </c>
      <c r="X1541" t="s">
        <v>29</v>
      </c>
      <c r="Y1541" t="s">
        <v>2676</v>
      </c>
      <c r="Z1541" t="s">
        <v>34</v>
      </c>
      <c r="AA1541" t="s">
        <v>1583</v>
      </c>
    </row>
    <row r="1542" spans="1:27" x14ac:dyDescent="0.3">
      <c r="A1542" t="s">
        <v>722</v>
      </c>
      <c r="B1542">
        <v>161</v>
      </c>
      <c r="C1542" t="s">
        <v>29</v>
      </c>
      <c r="D1542" t="s">
        <v>29</v>
      </c>
      <c r="E1542" t="s">
        <v>32</v>
      </c>
      <c r="F1542" t="s">
        <v>32</v>
      </c>
      <c r="G1542">
        <v>68</v>
      </c>
      <c r="H1542" t="s">
        <v>34</v>
      </c>
      <c r="I1542" t="s">
        <v>46</v>
      </c>
      <c r="J1542" t="s">
        <v>34</v>
      </c>
      <c r="K1542" t="s">
        <v>34</v>
      </c>
      <c r="L1542" t="s">
        <v>34</v>
      </c>
      <c r="M1542" t="s">
        <v>34</v>
      </c>
      <c r="N1542">
        <v>2</v>
      </c>
      <c r="O1542" t="s">
        <v>47</v>
      </c>
      <c r="P1542">
        <v>11</v>
      </c>
      <c r="Q1542">
        <v>7</v>
      </c>
      <c r="R1542" t="s">
        <v>81</v>
      </c>
      <c r="S1542" t="s">
        <v>34</v>
      </c>
      <c r="T1542" t="s">
        <v>34</v>
      </c>
      <c r="U1542" t="s">
        <v>34</v>
      </c>
      <c r="V1542" t="s">
        <v>34</v>
      </c>
      <c r="W1542" t="s">
        <v>34</v>
      </c>
      <c r="X1542" t="s">
        <v>34</v>
      </c>
      <c r="Y1542" t="s">
        <v>2677</v>
      </c>
      <c r="Z1542" t="s">
        <v>34</v>
      </c>
      <c r="AA1542" t="s">
        <v>722</v>
      </c>
    </row>
    <row r="1543" spans="1:27" x14ac:dyDescent="0.3">
      <c r="A1543" t="s">
        <v>330</v>
      </c>
      <c r="B1543">
        <v>3308</v>
      </c>
      <c r="G1543">
        <v>10</v>
      </c>
      <c r="O1543" t="s">
        <v>132</v>
      </c>
      <c r="R1543" t="s">
        <v>28</v>
      </c>
      <c r="S1543" t="s">
        <v>29</v>
      </c>
      <c r="T1543" t="s">
        <v>34</v>
      </c>
      <c r="U1543" t="s">
        <v>29</v>
      </c>
      <c r="V1543" t="s">
        <v>34</v>
      </c>
      <c r="W1543" t="s">
        <v>29</v>
      </c>
      <c r="X1543" t="s">
        <v>29</v>
      </c>
      <c r="Y1543" t="s">
        <v>2678</v>
      </c>
      <c r="Z1543" t="s">
        <v>29</v>
      </c>
      <c r="AA1543" t="s">
        <v>330</v>
      </c>
    </row>
    <row r="1544" spans="1:27" x14ac:dyDescent="0.3">
      <c r="A1544" t="s">
        <v>609</v>
      </c>
      <c r="B1544">
        <v>314</v>
      </c>
      <c r="G1544">
        <v>55</v>
      </c>
      <c r="O1544" t="s">
        <v>39</v>
      </c>
      <c r="R1544" t="s">
        <v>40</v>
      </c>
      <c r="S1544" t="s">
        <v>29</v>
      </c>
      <c r="T1544" t="s">
        <v>29</v>
      </c>
      <c r="U1544" t="s">
        <v>29</v>
      </c>
      <c r="V1544" t="s">
        <v>29</v>
      </c>
      <c r="W1544" t="s">
        <v>29</v>
      </c>
      <c r="X1544" t="s">
        <v>29</v>
      </c>
      <c r="Y1544" t="s">
        <v>2679</v>
      </c>
      <c r="Z1544" t="s">
        <v>29</v>
      </c>
      <c r="AA1544" t="s">
        <v>609</v>
      </c>
    </row>
    <row r="1545" spans="1:27" x14ac:dyDescent="0.3">
      <c r="A1545" t="s">
        <v>2680</v>
      </c>
      <c r="B1545">
        <v>1090</v>
      </c>
      <c r="C1545" t="s">
        <v>29</v>
      </c>
      <c r="D1545" t="s">
        <v>29</v>
      </c>
      <c r="E1545" t="s">
        <v>32</v>
      </c>
      <c r="F1545" t="s">
        <v>32</v>
      </c>
      <c r="G1545">
        <v>51</v>
      </c>
      <c r="H1545" t="s">
        <v>34</v>
      </c>
      <c r="I1545" t="s">
        <v>33</v>
      </c>
      <c r="J1545" t="s">
        <v>34</v>
      </c>
      <c r="K1545" t="s">
        <v>29</v>
      </c>
      <c r="L1545" t="s">
        <v>29</v>
      </c>
      <c r="M1545" t="s">
        <v>29</v>
      </c>
      <c r="N1545">
        <v>4</v>
      </c>
      <c r="O1545" t="s">
        <v>39</v>
      </c>
      <c r="P1545">
        <v>9</v>
      </c>
      <c r="Q1545">
        <v>7</v>
      </c>
      <c r="R1545" t="s">
        <v>36</v>
      </c>
      <c r="S1545" t="s">
        <v>34</v>
      </c>
      <c r="T1545" t="s">
        <v>34</v>
      </c>
      <c r="U1545" t="s">
        <v>34</v>
      </c>
      <c r="V1545" t="s">
        <v>29</v>
      </c>
      <c r="W1545" t="s">
        <v>29</v>
      </c>
      <c r="X1545" t="s">
        <v>34</v>
      </c>
      <c r="Y1545" t="s">
        <v>2681</v>
      </c>
      <c r="Z1545" t="s">
        <v>34</v>
      </c>
      <c r="AA1545" t="s">
        <v>2680</v>
      </c>
    </row>
    <row r="1546" spans="1:27" x14ac:dyDescent="0.3">
      <c r="A1546" t="s">
        <v>1017</v>
      </c>
      <c r="B1546">
        <v>1427</v>
      </c>
      <c r="C1546" t="s">
        <v>29</v>
      </c>
      <c r="D1546" t="s">
        <v>29</v>
      </c>
      <c r="E1546" t="s">
        <v>54</v>
      </c>
      <c r="F1546" t="s">
        <v>54</v>
      </c>
      <c r="G1546">
        <v>61</v>
      </c>
      <c r="H1546" t="s">
        <v>29</v>
      </c>
      <c r="I1546" t="s">
        <v>33</v>
      </c>
      <c r="J1546" t="s">
        <v>29</v>
      </c>
      <c r="K1546" t="s">
        <v>34</v>
      </c>
      <c r="L1546" t="s">
        <v>34</v>
      </c>
      <c r="M1546" t="s">
        <v>34</v>
      </c>
      <c r="N1546">
        <v>3</v>
      </c>
      <c r="O1546" t="s">
        <v>39</v>
      </c>
      <c r="P1546">
        <v>5</v>
      </c>
      <c r="Q1546">
        <v>5</v>
      </c>
      <c r="R1546" t="s">
        <v>40</v>
      </c>
      <c r="S1546" t="s">
        <v>29</v>
      </c>
      <c r="T1546" t="s">
        <v>34</v>
      </c>
      <c r="U1546" t="s">
        <v>29</v>
      </c>
      <c r="V1546" t="s">
        <v>34</v>
      </c>
      <c r="W1546" t="s">
        <v>29</v>
      </c>
      <c r="X1546" t="s">
        <v>34</v>
      </c>
      <c r="Y1546" t="s">
        <v>2682</v>
      </c>
      <c r="Z1546" t="s">
        <v>34</v>
      </c>
      <c r="AA1546" t="s">
        <v>1017</v>
      </c>
    </row>
    <row r="1547" spans="1:27" x14ac:dyDescent="0.3">
      <c r="A1547" t="s">
        <v>2250</v>
      </c>
      <c r="B1547">
        <v>1858</v>
      </c>
      <c r="C1547" t="s">
        <v>29</v>
      </c>
      <c r="D1547" t="s">
        <v>29</v>
      </c>
      <c r="E1547" t="s">
        <v>32</v>
      </c>
      <c r="F1547" t="s">
        <v>32</v>
      </c>
      <c r="G1547">
        <v>78</v>
      </c>
      <c r="H1547" t="s">
        <v>29</v>
      </c>
      <c r="I1547" t="s">
        <v>33</v>
      </c>
      <c r="J1547" t="s">
        <v>34</v>
      </c>
      <c r="K1547" t="s">
        <v>29</v>
      </c>
      <c r="L1547" t="s">
        <v>34</v>
      </c>
      <c r="M1547" t="s">
        <v>29</v>
      </c>
      <c r="N1547">
        <v>3</v>
      </c>
      <c r="O1547" t="s">
        <v>39</v>
      </c>
      <c r="P1547">
        <v>7</v>
      </c>
      <c r="Q1547">
        <v>5</v>
      </c>
      <c r="R1547" t="s">
        <v>36</v>
      </c>
      <c r="S1547" t="s">
        <v>34</v>
      </c>
      <c r="T1547" t="s">
        <v>29</v>
      </c>
      <c r="U1547" t="s">
        <v>29</v>
      </c>
      <c r="V1547" t="s">
        <v>29</v>
      </c>
      <c r="W1547" t="s">
        <v>34</v>
      </c>
      <c r="X1547" t="s">
        <v>34</v>
      </c>
      <c r="Y1547" t="s">
        <v>2683</v>
      </c>
      <c r="Z1547" t="s">
        <v>34</v>
      </c>
      <c r="AA1547" t="s">
        <v>2250</v>
      </c>
    </row>
    <row r="1548" spans="1:27" x14ac:dyDescent="0.3">
      <c r="A1548" t="s">
        <v>2684</v>
      </c>
      <c r="B1548">
        <v>2807</v>
      </c>
      <c r="G1548">
        <v>22</v>
      </c>
      <c r="O1548" t="s">
        <v>47</v>
      </c>
      <c r="R1548" t="s">
        <v>28</v>
      </c>
      <c r="S1548" t="s">
        <v>34</v>
      </c>
      <c r="T1548" t="s">
        <v>34</v>
      </c>
      <c r="U1548" t="s">
        <v>29</v>
      </c>
      <c r="V1548" t="s">
        <v>29</v>
      </c>
      <c r="W1548" t="s">
        <v>29</v>
      </c>
      <c r="X1548" t="s">
        <v>34</v>
      </c>
      <c r="Y1548" t="s">
        <v>2685</v>
      </c>
      <c r="Z1548" t="s">
        <v>29</v>
      </c>
      <c r="AA1548" t="s">
        <v>2684</v>
      </c>
    </row>
    <row r="1549" spans="1:27" x14ac:dyDescent="0.3">
      <c r="A1549" t="s">
        <v>2686</v>
      </c>
      <c r="B1549">
        <v>907</v>
      </c>
      <c r="G1549">
        <v>31</v>
      </c>
      <c r="O1549" t="s">
        <v>132</v>
      </c>
      <c r="R1549" t="s">
        <v>28</v>
      </c>
      <c r="S1549" t="s">
        <v>29</v>
      </c>
      <c r="T1549" t="s">
        <v>34</v>
      </c>
      <c r="U1549" t="s">
        <v>29</v>
      </c>
      <c r="V1549" t="s">
        <v>29</v>
      </c>
      <c r="W1549" t="s">
        <v>29</v>
      </c>
      <c r="X1549" t="s">
        <v>34</v>
      </c>
      <c r="Y1549" t="s">
        <v>2687</v>
      </c>
      <c r="Z1549" t="s">
        <v>29</v>
      </c>
      <c r="AA1549" t="s">
        <v>2686</v>
      </c>
    </row>
    <row r="1550" spans="1:27" x14ac:dyDescent="0.3">
      <c r="A1550" t="s">
        <v>2688</v>
      </c>
      <c r="B1550">
        <v>3718</v>
      </c>
      <c r="G1550">
        <v>58</v>
      </c>
      <c r="O1550" t="s">
        <v>50</v>
      </c>
      <c r="R1550" t="s">
        <v>51</v>
      </c>
      <c r="S1550" t="s">
        <v>29</v>
      </c>
      <c r="T1550" t="s">
        <v>34</v>
      </c>
      <c r="U1550" t="s">
        <v>29</v>
      </c>
      <c r="V1550" t="s">
        <v>29</v>
      </c>
      <c r="W1550" t="s">
        <v>29</v>
      </c>
      <c r="X1550" t="s">
        <v>34</v>
      </c>
      <c r="Y1550" t="s">
        <v>2689</v>
      </c>
      <c r="Z1550" t="s">
        <v>29</v>
      </c>
      <c r="AA1550" t="s">
        <v>2688</v>
      </c>
    </row>
    <row r="1551" spans="1:27" x14ac:dyDescent="0.3">
      <c r="A1551" t="s">
        <v>2690</v>
      </c>
      <c r="B1551">
        <v>1056</v>
      </c>
      <c r="G1551">
        <v>75</v>
      </c>
      <c r="O1551" t="s">
        <v>66</v>
      </c>
      <c r="R1551" t="s">
        <v>40</v>
      </c>
      <c r="S1551" t="s">
        <v>34</v>
      </c>
      <c r="T1551" t="s">
        <v>34</v>
      </c>
      <c r="U1551" t="s">
        <v>29</v>
      </c>
      <c r="V1551" t="s">
        <v>29</v>
      </c>
      <c r="W1551" t="s">
        <v>29</v>
      </c>
      <c r="X1551" t="s">
        <v>29</v>
      </c>
      <c r="Y1551" t="s">
        <v>2691</v>
      </c>
      <c r="Z1551" t="s">
        <v>29</v>
      </c>
      <c r="AA1551" t="s">
        <v>2690</v>
      </c>
    </row>
    <row r="1552" spans="1:27" x14ac:dyDescent="0.3">
      <c r="A1552" t="s">
        <v>2365</v>
      </c>
      <c r="B1552">
        <v>1704</v>
      </c>
      <c r="C1552" t="s">
        <v>29</v>
      </c>
      <c r="D1552" t="s">
        <v>29</v>
      </c>
      <c r="E1552" t="s">
        <v>55</v>
      </c>
      <c r="F1552" t="s">
        <v>55</v>
      </c>
      <c r="G1552">
        <v>49</v>
      </c>
      <c r="H1552" t="s">
        <v>29</v>
      </c>
      <c r="I1552" t="s">
        <v>33</v>
      </c>
      <c r="J1552" t="s">
        <v>34</v>
      </c>
      <c r="K1552" t="s">
        <v>34</v>
      </c>
      <c r="L1552" t="s">
        <v>34</v>
      </c>
      <c r="M1552" t="s">
        <v>29</v>
      </c>
      <c r="N1552">
        <v>2</v>
      </c>
      <c r="O1552" t="s">
        <v>262</v>
      </c>
      <c r="P1552">
        <v>8</v>
      </c>
      <c r="Q1552">
        <v>4</v>
      </c>
      <c r="R1552" t="s">
        <v>28</v>
      </c>
      <c r="S1552" t="s">
        <v>29</v>
      </c>
      <c r="T1552" t="s">
        <v>67</v>
      </c>
      <c r="U1552" t="s">
        <v>29</v>
      </c>
      <c r="V1552" t="s">
        <v>67</v>
      </c>
      <c r="W1552" t="s">
        <v>29</v>
      </c>
      <c r="X1552" t="s">
        <v>29</v>
      </c>
      <c r="Y1552" t="s">
        <v>2692</v>
      </c>
      <c r="Z1552" t="s">
        <v>34</v>
      </c>
      <c r="AA1552" t="s">
        <v>2365</v>
      </c>
    </row>
    <row r="1553" spans="1:27" x14ac:dyDescent="0.3">
      <c r="A1553" t="s">
        <v>1581</v>
      </c>
      <c r="B1553">
        <v>110</v>
      </c>
      <c r="C1553" t="s">
        <v>29</v>
      </c>
      <c r="D1553" t="s">
        <v>29</v>
      </c>
      <c r="E1553" t="s">
        <v>32</v>
      </c>
      <c r="F1553" t="s">
        <v>32</v>
      </c>
      <c r="G1553">
        <v>36</v>
      </c>
      <c r="H1553" t="s">
        <v>29</v>
      </c>
      <c r="I1553" t="s">
        <v>33</v>
      </c>
      <c r="J1553" t="s">
        <v>34</v>
      </c>
      <c r="K1553" t="s">
        <v>29</v>
      </c>
      <c r="L1553" t="s">
        <v>34</v>
      </c>
      <c r="M1553" t="s">
        <v>34</v>
      </c>
      <c r="N1553">
        <v>2</v>
      </c>
      <c r="O1553" t="s">
        <v>132</v>
      </c>
      <c r="P1553">
        <v>8</v>
      </c>
      <c r="Q1553">
        <v>6</v>
      </c>
      <c r="R1553" t="s">
        <v>28</v>
      </c>
      <c r="S1553" t="s">
        <v>29</v>
      </c>
      <c r="T1553" t="s">
        <v>34</v>
      </c>
      <c r="U1553" t="s">
        <v>29</v>
      </c>
      <c r="V1553" t="s">
        <v>29</v>
      </c>
      <c r="W1553" t="s">
        <v>29</v>
      </c>
      <c r="X1553" t="s">
        <v>29</v>
      </c>
      <c r="Y1553" t="s">
        <v>2693</v>
      </c>
      <c r="Z1553" t="s">
        <v>34</v>
      </c>
      <c r="AA1553" t="s">
        <v>1581</v>
      </c>
    </row>
    <row r="1554" spans="1:27" x14ac:dyDescent="0.3">
      <c r="A1554" t="s">
        <v>2694</v>
      </c>
      <c r="B1554">
        <v>1360</v>
      </c>
      <c r="G1554">
        <v>52</v>
      </c>
      <c r="O1554" t="s">
        <v>47</v>
      </c>
      <c r="R1554" t="s">
        <v>51</v>
      </c>
      <c r="S1554" t="s">
        <v>34</v>
      </c>
      <c r="T1554" t="s">
        <v>29</v>
      </c>
      <c r="U1554" t="s">
        <v>29</v>
      </c>
      <c r="V1554" t="s">
        <v>29</v>
      </c>
      <c r="W1554" t="s">
        <v>29</v>
      </c>
      <c r="X1554" t="s">
        <v>34</v>
      </c>
      <c r="Y1554" t="s">
        <v>2695</v>
      </c>
      <c r="Z1554" t="s">
        <v>29</v>
      </c>
      <c r="AA1554" t="s">
        <v>2694</v>
      </c>
    </row>
    <row r="1555" spans="1:27" x14ac:dyDescent="0.3">
      <c r="A1555" t="s">
        <v>2696</v>
      </c>
      <c r="B1555">
        <v>682</v>
      </c>
      <c r="C1555" t="s">
        <v>29</v>
      </c>
      <c r="D1555" t="s">
        <v>29</v>
      </c>
      <c r="E1555" t="s">
        <v>54</v>
      </c>
      <c r="F1555" t="s">
        <v>54</v>
      </c>
      <c r="G1555">
        <v>85</v>
      </c>
      <c r="H1555" t="s">
        <v>29</v>
      </c>
      <c r="I1555" t="s">
        <v>33</v>
      </c>
      <c r="J1555" t="s">
        <v>29</v>
      </c>
      <c r="K1555" t="s">
        <v>34</v>
      </c>
      <c r="L1555" t="s">
        <v>29</v>
      </c>
      <c r="M1555" t="s">
        <v>29</v>
      </c>
      <c r="N1555">
        <v>2</v>
      </c>
      <c r="O1555" t="s">
        <v>39</v>
      </c>
      <c r="P1555">
        <v>7</v>
      </c>
      <c r="Q1555">
        <v>7</v>
      </c>
      <c r="R1555" t="s">
        <v>81</v>
      </c>
      <c r="S1555" t="s">
        <v>34</v>
      </c>
      <c r="T1555" t="s">
        <v>29</v>
      </c>
      <c r="U1555" t="s">
        <v>34</v>
      </c>
      <c r="V1555" t="s">
        <v>29</v>
      </c>
      <c r="W1555" t="s">
        <v>29</v>
      </c>
      <c r="X1555" t="s">
        <v>34</v>
      </c>
      <c r="Y1555" t="s">
        <v>2697</v>
      </c>
      <c r="Z1555" t="s">
        <v>34</v>
      </c>
      <c r="AA1555" t="s">
        <v>2696</v>
      </c>
    </row>
    <row r="1556" spans="1:27" x14ac:dyDescent="0.3">
      <c r="A1556" t="s">
        <v>2698</v>
      </c>
      <c r="B1556">
        <v>892</v>
      </c>
      <c r="G1556">
        <v>72</v>
      </c>
      <c r="O1556" t="s">
        <v>66</v>
      </c>
      <c r="R1556" t="s">
        <v>40</v>
      </c>
      <c r="S1556" t="s">
        <v>34</v>
      </c>
      <c r="T1556" t="s">
        <v>29</v>
      </c>
      <c r="U1556" t="s">
        <v>29</v>
      </c>
      <c r="V1556" t="s">
        <v>29</v>
      </c>
      <c r="W1556" t="s">
        <v>29</v>
      </c>
      <c r="X1556" t="s">
        <v>29</v>
      </c>
      <c r="Y1556" t="s">
        <v>2699</v>
      </c>
      <c r="Z1556" t="s">
        <v>29</v>
      </c>
      <c r="AA1556" t="s">
        <v>2698</v>
      </c>
    </row>
    <row r="1557" spans="1:27" x14ac:dyDescent="0.3">
      <c r="A1557" t="s">
        <v>2700</v>
      </c>
      <c r="B1557">
        <v>304</v>
      </c>
      <c r="C1557" t="s">
        <v>29</v>
      </c>
      <c r="D1557" t="s">
        <v>29</v>
      </c>
      <c r="E1557" t="s">
        <v>160</v>
      </c>
      <c r="F1557" t="s">
        <v>160</v>
      </c>
      <c r="G1557">
        <v>80</v>
      </c>
      <c r="H1557" t="s">
        <v>29</v>
      </c>
      <c r="I1557" t="s">
        <v>46</v>
      </c>
      <c r="J1557" t="s">
        <v>29</v>
      </c>
      <c r="K1557" t="s">
        <v>34</v>
      </c>
      <c r="L1557" t="s">
        <v>34</v>
      </c>
      <c r="M1557" t="s">
        <v>34</v>
      </c>
      <c r="N1557">
        <v>3</v>
      </c>
      <c r="O1557" t="s">
        <v>99</v>
      </c>
      <c r="P1557">
        <v>10</v>
      </c>
      <c r="Q1557">
        <v>6</v>
      </c>
      <c r="R1557" t="s">
        <v>36</v>
      </c>
      <c r="S1557" t="s">
        <v>34</v>
      </c>
      <c r="T1557" t="s">
        <v>34</v>
      </c>
      <c r="U1557" t="s">
        <v>34</v>
      </c>
      <c r="V1557" t="s">
        <v>29</v>
      </c>
      <c r="W1557" t="s">
        <v>34</v>
      </c>
      <c r="X1557" t="s">
        <v>29</v>
      </c>
      <c r="Y1557" t="s">
        <v>2701</v>
      </c>
      <c r="Z1557" t="s">
        <v>34</v>
      </c>
      <c r="AA1557" t="s">
        <v>2700</v>
      </c>
    </row>
    <row r="1558" spans="1:27" x14ac:dyDescent="0.3">
      <c r="A1558" t="s">
        <v>1616</v>
      </c>
      <c r="B1558">
        <v>1147</v>
      </c>
      <c r="C1558" t="s">
        <v>34</v>
      </c>
      <c r="D1558" t="s">
        <v>29</v>
      </c>
      <c r="E1558" t="s">
        <v>55</v>
      </c>
      <c r="F1558" t="s">
        <v>160</v>
      </c>
      <c r="G1558">
        <v>84</v>
      </c>
      <c r="H1558" t="s">
        <v>34</v>
      </c>
      <c r="I1558" t="s">
        <v>33</v>
      </c>
      <c r="J1558" t="s">
        <v>29</v>
      </c>
      <c r="K1558" t="s">
        <v>29</v>
      </c>
      <c r="L1558" t="s">
        <v>34</v>
      </c>
      <c r="M1558" t="s">
        <v>34</v>
      </c>
      <c r="N1558">
        <v>4</v>
      </c>
      <c r="O1558" t="s">
        <v>50</v>
      </c>
      <c r="P1558">
        <v>15</v>
      </c>
      <c r="Q1558">
        <v>10</v>
      </c>
      <c r="R1558" t="s">
        <v>36</v>
      </c>
      <c r="S1558" t="s">
        <v>34</v>
      </c>
      <c r="T1558" t="s">
        <v>34</v>
      </c>
      <c r="U1558" t="s">
        <v>29</v>
      </c>
      <c r="V1558" t="s">
        <v>29</v>
      </c>
      <c r="W1558" t="s">
        <v>34</v>
      </c>
      <c r="X1558" t="s">
        <v>34</v>
      </c>
      <c r="Y1558" t="s">
        <v>2702</v>
      </c>
      <c r="Z1558" t="s">
        <v>34</v>
      </c>
      <c r="AA1558" t="s">
        <v>1616</v>
      </c>
    </row>
    <row r="1559" spans="1:27" x14ac:dyDescent="0.3">
      <c r="A1559" t="s">
        <v>2703</v>
      </c>
      <c r="B1559">
        <v>3932</v>
      </c>
      <c r="G1559">
        <v>68</v>
      </c>
      <c r="O1559" t="s">
        <v>39</v>
      </c>
      <c r="R1559" t="s">
        <v>40</v>
      </c>
      <c r="S1559" t="s">
        <v>34</v>
      </c>
      <c r="T1559" t="s">
        <v>34</v>
      </c>
      <c r="U1559" t="s">
        <v>29</v>
      </c>
      <c r="V1559" t="s">
        <v>29</v>
      </c>
      <c r="W1559" t="s">
        <v>34</v>
      </c>
      <c r="X1559" t="s">
        <v>34</v>
      </c>
      <c r="Y1559" t="s">
        <v>2704</v>
      </c>
      <c r="Z1559" t="s">
        <v>29</v>
      </c>
      <c r="AA1559" t="s">
        <v>2703</v>
      </c>
    </row>
    <row r="1560" spans="1:27" x14ac:dyDescent="0.3">
      <c r="A1560" t="s">
        <v>1652</v>
      </c>
      <c r="B1560">
        <v>1777</v>
      </c>
      <c r="C1560" t="s">
        <v>29</v>
      </c>
      <c r="D1560" t="s">
        <v>29</v>
      </c>
      <c r="E1560" t="s">
        <v>32</v>
      </c>
      <c r="F1560" t="s">
        <v>32</v>
      </c>
      <c r="G1560">
        <v>68</v>
      </c>
      <c r="H1560" t="s">
        <v>34</v>
      </c>
      <c r="I1560" t="s">
        <v>46</v>
      </c>
      <c r="J1560" t="s">
        <v>29</v>
      </c>
      <c r="K1560" t="s">
        <v>29</v>
      </c>
      <c r="L1560" t="s">
        <v>34</v>
      </c>
      <c r="M1560" t="s">
        <v>34</v>
      </c>
      <c r="N1560">
        <v>2</v>
      </c>
      <c r="O1560" t="s">
        <v>39</v>
      </c>
      <c r="P1560">
        <v>13</v>
      </c>
      <c r="Q1560">
        <v>6</v>
      </c>
      <c r="R1560" t="s">
        <v>40</v>
      </c>
      <c r="S1560" t="s">
        <v>29</v>
      </c>
      <c r="T1560" t="s">
        <v>29</v>
      </c>
      <c r="U1560" t="s">
        <v>29</v>
      </c>
      <c r="V1560" t="s">
        <v>29</v>
      </c>
      <c r="W1560" t="s">
        <v>29</v>
      </c>
      <c r="X1560" t="s">
        <v>29</v>
      </c>
      <c r="Y1560" t="s">
        <v>2705</v>
      </c>
      <c r="Z1560" t="s">
        <v>34</v>
      </c>
      <c r="AA1560" t="s">
        <v>1652</v>
      </c>
    </row>
    <row r="1561" spans="1:27" x14ac:dyDescent="0.3">
      <c r="A1561" t="s">
        <v>2706</v>
      </c>
      <c r="B1561">
        <v>1706</v>
      </c>
      <c r="C1561" t="s">
        <v>29</v>
      </c>
      <c r="D1561" t="s">
        <v>34</v>
      </c>
      <c r="E1561" t="s">
        <v>32</v>
      </c>
      <c r="F1561" t="s">
        <v>32</v>
      </c>
      <c r="G1561">
        <v>50</v>
      </c>
      <c r="H1561" t="s">
        <v>34</v>
      </c>
      <c r="I1561" t="s">
        <v>46</v>
      </c>
      <c r="J1561" t="s">
        <v>29</v>
      </c>
      <c r="K1561" t="s">
        <v>29</v>
      </c>
      <c r="L1561" t="s">
        <v>34</v>
      </c>
      <c r="M1561" t="s">
        <v>34</v>
      </c>
      <c r="N1561">
        <v>3</v>
      </c>
      <c r="O1561" t="s">
        <v>132</v>
      </c>
      <c r="P1561">
        <v>8</v>
      </c>
      <c r="Q1561">
        <v>4</v>
      </c>
      <c r="R1561" t="s">
        <v>28</v>
      </c>
      <c r="S1561" t="s">
        <v>29</v>
      </c>
      <c r="T1561" t="s">
        <v>67</v>
      </c>
      <c r="U1561" t="s">
        <v>29</v>
      </c>
      <c r="V1561" t="s">
        <v>67</v>
      </c>
      <c r="W1561" t="s">
        <v>29</v>
      </c>
      <c r="X1561" t="s">
        <v>29</v>
      </c>
      <c r="Y1561" t="s">
        <v>2707</v>
      </c>
      <c r="Z1561" t="s">
        <v>34</v>
      </c>
      <c r="AA1561" t="s">
        <v>2706</v>
      </c>
    </row>
    <row r="1562" spans="1:27" x14ac:dyDescent="0.3">
      <c r="A1562" t="s">
        <v>2708</v>
      </c>
      <c r="B1562">
        <v>2837</v>
      </c>
      <c r="G1562">
        <v>63</v>
      </c>
      <c r="O1562" t="s">
        <v>39</v>
      </c>
      <c r="R1562" t="s">
        <v>40</v>
      </c>
      <c r="S1562" t="s">
        <v>34</v>
      </c>
      <c r="T1562" t="s">
        <v>29</v>
      </c>
      <c r="U1562" t="s">
        <v>29</v>
      </c>
      <c r="V1562" t="s">
        <v>29</v>
      </c>
      <c r="W1562" t="s">
        <v>29</v>
      </c>
      <c r="X1562" t="s">
        <v>29</v>
      </c>
      <c r="Y1562" t="s">
        <v>2709</v>
      </c>
      <c r="Z1562" t="s">
        <v>29</v>
      </c>
      <c r="AA1562" t="s">
        <v>2708</v>
      </c>
    </row>
    <row r="1563" spans="1:27" x14ac:dyDescent="0.3">
      <c r="A1563" t="s">
        <v>2710</v>
      </c>
      <c r="B1563">
        <v>912</v>
      </c>
      <c r="G1563">
        <v>54</v>
      </c>
      <c r="O1563" t="s">
        <v>47</v>
      </c>
      <c r="R1563" t="s">
        <v>40</v>
      </c>
      <c r="S1563" t="s">
        <v>34</v>
      </c>
      <c r="T1563" t="s">
        <v>29</v>
      </c>
      <c r="U1563" t="s">
        <v>29</v>
      </c>
      <c r="V1563" t="s">
        <v>29</v>
      </c>
      <c r="W1563" t="s">
        <v>29</v>
      </c>
      <c r="X1563" t="s">
        <v>29</v>
      </c>
      <c r="Y1563" t="s">
        <v>2711</v>
      </c>
      <c r="Z1563" t="s">
        <v>29</v>
      </c>
      <c r="AA1563" t="s">
        <v>2710</v>
      </c>
    </row>
    <row r="1564" spans="1:27" x14ac:dyDescent="0.3">
      <c r="A1564" t="s">
        <v>2712</v>
      </c>
      <c r="B1564">
        <v>1169</v>
      </c>
      <c r="C1564" t="s">
        <v>34</v>
      </c>
      <c r="D1564" t="s">
        <v>29</v>
      </c>
      <c r="E1564" t="s">
        <v>67</v>
      </c>
      <c r="F1564" t="s">
        <v>67</v>
      </c>
      <c r="G1564">
        <v>52</v>
      </c>
      <c r="H1564" t="s">
        <v>29</v>
      </c>
      <c r="I1564" t="s">
        <v>33</v>
      </c>
      <c r="J1564" t="s">
        <v>29</v>
      </c>
      <c r="K1564" t="s">
        <v>34</v>
      </c>
      <c r="L1564" t="s">
        <v>34</v>
      </c>
      <c r="M1564" t="s">
        <v>34</v>
      </c>
      <c r="N1564">
        <v>4</v>
      </c>
      <c r="O1564" t="s">
        <v>50</v>
      </c>
      <c r="P1564">
        <v>5</v>
      </c>
      <c r="Q1564">
        <v>3</v>
      </c>
      <c r="R1564" t="s">
        <v>51</v>
      </c>
      <c r="S1564" t="s">
        <v>29</v>
      </c>
      <c r="T1564" t="s">
        <v>67</v>
      </c>
      <c r="U1564" t="s">
        <v>29</v>
      </c>
      <c r="V1564" t="s">
        <v>67</v>
      </c>
      <c r="W1564" t="s">
        <v>29</v>
      </c>
      <c r="X1564" t="s">
        <v>34</v>
      </c>
      <c r="Y1564" t="s">
        <v>2713</v>
      </c>
      <c r="Z1564" t="s">
        <v>34</v>
      </c>
      <c r="AA1564" t="s">
        <v>2712</v>
      </c>
    </row>
    <row r="1565" spans="1:27" x14ac:dyDescent="0.3">
      <c r="A1565" t="s">
        <v>123</v>
      </c>
      <c r="B1565">
        <v>2574</v>
      </c>
      <c r="G1565">
        <v>76</v>
      </c>
      <c r="O1565" t="s">
        <v>39</v>
      </c>
      <c r="R1565" t="s">
        <v>51</v>
      </c>
      <c r="S1565" t="s">
        <v>29</v>
      </c>
      <c r="T1565" t="s">
        <v>29</v>
      </c>
      <c r="U1565" t="s">
        <v>29</v>
      </c>
      <c r="V1565" t="s">
        <v>29</v>
      </c>
      <c r="W1565" t="s">
        <v>29</v>
      </c>
      <c r="X1565" t="s">
        <v>34</v>
      </c>
      <c r="Y1565" t="s">
        <v>2714</v>
      </c>
      <c r="Z1565" t="s">
        <v>29</v>
      </c>
      <c r="AA1565" t="s">
        <v>123</v>
      </c>
    </row>
    <row r="1566" spans="1:27" x14ac:dyDescent="0.3">
      <c r="A1566" t="s">
        <v>2715</v>
      </c>
      <c r="B1566">
        <v>1464</v>
      </c>
      <c r="C1566" t="s">
        <v>29</v>
      </c>
      <c r="D1566" t="s">
        <v>29</v>
      </c>
      <c r="E1566" t="s">
        <v>54</v>
      </c>
      <c r="F1566" t="s">
        <v>54</v>
      </c>
      <c r="G1566">
        <v>46</v>
      </c>
      <c r="H1566" t="s">
        <v>29</v>
      </c>
      <c r="I1566" t="s">
        <v>33</v>
      </c>
      <c r="J1566" t="s">
        <v>29</v>
      </c>
      <c r="K1566" t="s">
        <v>29</v>
      </c>
      <c r="L1566" t="s">
        <v>34</v>
      </c>
      <c r="M1566" t="s">
        <v>34</v>
      </c>
      <c r="N1566">
        <v>2</v>
      </c>
      <c r="O1566" t="s">
        <v>47</v>
      </c>
      <c r="P1566">
        <v>8</v>
      </c>
      <c r="Q1566">
        <v>6</v>
      </c>
      <c r="R1566" t="s">
        <v>36</v>
      </c>
      <c r="S1566" t="s">
        <v>29</v>
      </c>
      <c r="T1566" t="s">
        <v>67</v>
      </c>
      <c r="U1566" t="s">
        <v>29</v>
      </c>
      <c r="V1566" t="s">
        <v>67</v>
      </c>
      <c r="W1566" t="s">
        <v>29</v>
      </c>
      <c r="X1566" t="s">
        <v>34</v>
      </c>
      <c r="Y1566" t="s">
        <v>2716</v>
      </c>
      <c r="Z1566" t="s">
        <v>34</v>
      </c>
      <c r="AA1566" t="s">
        <v>2715</v>
      </c>
    </row>
    <row r="1567" spans="1:27" x14ac:dyDescent="0.3">
      <c r="A1567" t="s">
        <v>2717</v>
      </c>
      <c r="B1567">
        <v>273</v>
      </c>
      <c r="G1567">
        <v>44</v>
      </c>
      <c r="O1567" t="s">
        <v>47</v>
      </c>
      <c r="R1567" t="s">
        <v>40</v>
      </c>
      <c r="S1567" t="s">
        <v>34</v>
      </c>
      <c r="T1567" t="s">
        <v>29</v>
      </c>
      <c r="U1567" t="s">
        <v>29</v>
      </c>
      <c r="V1567" t="s">
        <v>29</v>
      </c>
      <c r="W1567" t="s">
        <v>29</v>
      </c>
      <c r="X1567" t="s">
        <v>29</v>
      </c>
      <c r="Y1567" t="s">
        <v>2718</v>
      </c>
      <c r="Z1567" t="s">
        <v>29</v>
      </c>
      <c r="AA1567" t="s">
        <v>2717</v>
      </c>
    </row>
    <row r="1568" spans="1:27" x14ac:dyDescent="0.3">
      <c r="A1568" t="s">
        <v>1944</v>
      </c>
      <c r="B1568">
        <v>669</v>
      </c>
      <c r="C1568" t="s">
        <v>29</v>
      </c>
      <c r="D1568" t="s">
        <v>29</v>
      </c>
      <c r="E1568" t="s">
        <v>54</v>
      </c>
      <c r="F1568" t="s">
        <v>54</v>
      </c>
      <c r="G1568">
        <v>85</v>
      </c>
      <c r="H1568" t="s">
        <v>34</v>
      </c>
      <c r="I1568" t="s">
        <v>33</v>
      </c>
      <c r="J1568" t="s">
        <v>34</v>
      </c>
      <c r="K1568" t="s">
        <v>34</v>
      </c>
      <c r="L1568" t="s">
        <v>34</v>
      </c>
      <c r="M1568" t="s">
        <v>34</v>
      </c>
      <c r="N1568">
        <v>2</v>
      </c>
      <c r="O1568" t="s">
        <v>39</v>
      </c>
      <c r="P1568">
        <v>10</v>
      </c>
      <c r="Q1568">
        <v>9</v>
      </c>
      <c r="R1568" t="s">
        <v>36</v>
      </c>
      <c r="S1568" t="s">
        <v>34</v>
      </c>
      <c r="T1568" t="s">
        <v>34</v>
      </c>
      <c r="U1568" t="s">
        <v>34</v>
      </c>
      <c r="V1568" t="s">
        <v>29</v>
      </c>
      <c r="W1568" t="s">
        <v>29</v>
      </c>
      <c r="X1568" t="s">
        <v>34</v>
      </c>
      <c r="Y1568" t="s">
        <v>2719</v>
      </c>
      <c r="Z1568" t="s">
        <v>34</v>
      </c>
      <c r="AA1568" t="s">
        <v>1944</v>
      </c>
    </row>
    <row r="1569" spans="1:27" x14ac:dyDescent="0.3">
      <c r="A1569" t="s">
        <v>2720</v>
      </c>
      <c r="B1569">
        <v>1382</v>
      </c>
      <c r="C1569" t="s">
        <v>29</v>
      </c>
      <c r="D1569" t="s">
        <v>29</v>
      </c>
      <c r="E1569" t="s">
        <v>32</v>
      </c>
      <c r="F1569" t="s">
        <v>32</v>
      </c>
      <c r="G1569">
        <v>49</v>
      </c>
      <c r="H1569" t="s">
        <v>34</v>
      </c>
      <c r="I1569" t="s">
        <v>33</v>
      </c>
      <c r="J1569" t="s">
        <v>34</v>
      </c>
      <c r="K1569" t="s">
        <v>29</v>
      </c>
      <c r="L1569" t="s">
        <v>34</v>
      </c>
      <c r="M1569" t="s">
        <v>29</v>
      </c>
      <c r="N1569">
        <v>2</v>
      </c>
      <c r="O1569" t="s">
        <v>99</v>
      </c>
      <c r="P1569">
        <v>6</v>
      </c>
      <c r="Q1569">
        <v>4</v>
      </c>
      <c r="R1569" t="s">
        <v>36</v>
      </c>
      <c r="S1569" t="s">
        <v>34</v>
      </c>
      <c r="T1569" t="s">
        <v>67</v>
      </c>
      <c r="U1569" t="s">
        <v>34</v>
      </c>
      <c r="V1569" t="s">
        <v>67</v>
      </c>
      <c r="W1569" t="s">
        <v>34</v>
      </c>
      <c r="X1569" t="s">
        <v>29</v>
      </c>
      <c r="Y1569" t="s">
        <v>2721</v>
      </c>
      <c r="Z1569" t="s">
        <v>34</v>
      </c>
      <c r="AA1569" t="s">
        <v>2720</v>
      </c>
    </row>
    <row r="1570" spans="1:27" x14ac:dyDescent="0.3">
      <c r="A1570" t="s">
        <v>2042</v>
      </c>
      <c r="B1570">
        <v>376</v>
      </c>
      <c r="C1570" t="s">
        <v>29</v>
      </c>
      <c r="D1570" t="s">
        <v>34</v>
      </c>
      <c r="E1570" t="s">
        <v>72</v>
      </c>
      <c r="F1570" t="s">
        <v>54</v>
      </c>
      <c r="G1570">
        <v>71</v>
      </c>
      <c r="H1570" t="s">
        <v>29</v>
      </c>
      <c r="I1570" t="s">
        <v>46</v>
      </c>
      <c r="J1570" t="s">
        <v>29</v>
      </c>
      <c r="K1570" t="s">
        <v>34</v>
      </c>
      <c r="L1570" t="s">
        <v>34</v>
      </c>
      <c r="M1570" t="s">
        <v>34</v>
      </c>
      <c r="N1570">
        <v>3</v>
      </c>
      <c r="O1570" t="s">
        <v>132</v>
      </c>
      <c r="P1570">
        <v>30</v>
      </c>
      <c r="Q1570">
        <v>20</v>
      </c>
      <c r="R1570" t="s">
        <v>36</v>
      </c>
      <c r="S1570" t="s">
        <v>34</v>
      </c>
      <c r="T1570" t="s">
        <v>34</v>
      </c>
      <c r="U1570" t="s">
        <v>29</v>
      </c>
      <c r="V1570" t="s">
        <v>29</v>
      </c>
      <c r="W1570" t="s">
        <v>34</v>
      </c>
      <c r="X1570" t="s">
        <v>29</v>
      </c>
      <c r="Y1570" t="s">
        <v>2722</v>
      </c>
      <c r="Z1570" t="s">
        <v>34</v>
      </c>
      <c r="AA1570" t="s">
        <v>2042</v>
      </c>
    </row>
    <row r="1571" spans="1:27" x14ac:dyDescent="0.3">
      <c r="A1571" t="s">
        <v>2723</v>
      </c>
      <c r="B1571">
        <v>570</v>
      </c>
      <c r="G1571">
        <v>44</v>
      </c>
      <c r="O1571" t="s">
        <v>50</v>
      </c>
      <c r="R1571" t="s">
        <v>40</v>
      </c>
      <c r="S1571" t="s">
        <v>34</v>
      </c>
      <c r="T1571" t="s">
        <v>34</v>
      </c>
      <c r="U1571" t="s">
        <v>29</v>
      </c>
      <c r="V1571" t="s">
        <v>29</v>
      </c>
      <c r="W1571" t="s">
        <v>29</v>
      </c>
      <c r="X1571" t="s">
        <v>29</v>
      </c>
      <c r="Y1571" t="s">
        <v>2724</v>
      </c>
      <c r="Z1571" t="s">
        <v>29</v>
      </c>
      <c r="AA1571" t="s">
        <v>2723</v>
      </c>
    </row>
    <row r="1572" spans="1:27" x14ac:dyDescent="0.3">
      <c r="A1572" t="s">
        <v>480</v>
      </c>
      <c r="B1572">
        <v>177</v>
      </c>
      <c r="C1572" t="s">
        <v>29</v>
      </c>
      <c r="D1572" t="s">
        <v>29</v>
      </c>
      <c r="E1572" t="s">
        <v>32</v>
      </c>
      <c r="F1572" t="s">
        <v>32</v>
      </c>
      <c r="G1572">
        <v>69</v>
      </c>
      <c r="H1572" t="s">
        <v>29</v>
      </c>
      <c r="I1572" t="s">
        <v>46</v>
      </c>
      <c r="J1572" t="s">
        <v>29</v>
      </c>
      <c r="K1572" t="s">
        <v>34</v>
      </c>
      <c r="L1572" t="s">
        <v>29</v>
      </c>
      <c r="M1572" t="s">
        <v>29</v>
      </c>
      <c r="N1572">
        <v>2</v>
      </c>
      <c r="O1572" t="s">
        <v>47</v>
      </c>
      <c r="P1572">
        <v>18</v>
      </c>
      <c r="Q1572">
        <v>18</v>
      </c>
      <c r="R1572" t="s">
        <v>36</v>
      </c>
      <c r="S1572" t="s">
        <v>34</v>
      </c>
      <c r="T1572" t="s">
        <v>34</v>
      </c>
      <c r="U1572" t="s">
        <v>34</v>
      </c>
      <c r="V1572" t="s">
        <v>29</v>
      </c>
      <c r="W1572" t="s">
        <v>34</v>
      </c>
      <c r="X1572" t="s">
        <v>34</v>
      </c>
      <c r="Y1572" t="s">
        <v>2725</v>
      </c>
      <c r="Z1572" t="s">
        <v>34</v>
      </c>
      <c r="AA1572" t="s">
        <v>480</v>
      </c>
    </row>
    <row r="1573" spans="1:27" x14ac:dyDescent="0.3">
      <c r="A1573" t="s">
        <v>185</v>
      </c>
      <c r="B1573">
        <v>1028</v>
      </c>
      <c r="C1573" t="s">
        <v>29</v>
      </c>
      <c r="D1573" t="s">
        <v>29</v>
      </c>
      <c r="E1573" t="s">
        <v>67</v>
      </c>
      <c r="F1573" t="s">
        <v>67</v>
      </c>
      <c r="G1573">
        <v>87</v>
      </c>
      <c r="H1573" t="s">
        <v>29</v>
      </c>
      <c r="I1573" t="s">
        <v>33</v>
      </c>
      <c r="J1573" t="s">
        <v>29</v>
      </c>
      <c r="K1573" t="s">
        <v>29</v>
      </c>
      <c r="L1573" t="s">
        <v>29</v>
      </c>
      <c r="M1573" t="s">
        <v>29</v>
      </c>
      <c r="N1573">
        <v>2</v>
      </c>
      <c r="O1573" t="s">
        <v>39</v>
      </c>
      <c r="P1573">
        <v>5</v>
      </c>
      <c r="Q1573">
        <v>4</v>
      </c>
      <c r="R1573" t="s">
        <v>36</v>
      </c>
      <c r="S1573" t="s">
        <v>34</v>
      </c>
      <c r="T1573" t="s">
        <v>34</v>
      </c>
      <c r="U1573" t="s">
        <v>29</v>
      </c>
      <c r="V1573" t="s">
        <v>29</v>
      </c>
      <c r="W1573" t="s">
        <v>29</v>
      </c>
      <c r="X1573" t="s">
        <v>34</v>
      </c>
      <c r="Y1573" t="s">
        <v>2726</v>
      </c>
      <c r="Z1573" t="s">
        <v>34</v>
      </c>
      <c r="AA1573" t="s">
        <v>185</v>
      </c>
    </row>
    <row r="1574" spans="1:27" x14ac:dyDescent="0.3">
      <c r="A1574" t="s">
        <v>1486</v>
      </c>
      <c r="B1574">
        <v>3157</v>
      </c>
      <c r="G1574">
        <v>73</v>
      </c>
      <c r="O1574" t="s">
        <v>43</v>
      </c>
      <c r="R1574" t="s">
        <v>51</v>
      </c>
      <c r="S1574" t="s">
        <v>29</v>
      </c>
      <c r="T1574" t="s">
        <v>29</v>
      </c>
      <c r="U1574" t="s">
        <v>29</v>
      </c>
      <c r="V1574" t="s">
        <v>29</v>
      </c>
      <c r="W1574" t="s">
        <v>29</v>
      </c>
      <c r="X1574" t="s">
        <v>34</v>
      </c>
      <c r="Y1574" t="s">
        <v>2727</v>
      </c>
      <c r="Z1574" t="s">
        <v>29</v>
      </c>
      <c r="AA1574" t="s">
        <v>1486</v>
      </c>
    </row>
    <row r="1575" spans="1:27" x14ac:dyDescent="0.3">
      <c r="A1575" t="s">
        <v>163</v>
      </c>
      <c r="B1575">
        <v>82</v>
      </c>
      <c r="C1575" t="s">
        <v>29</v>
      </c>
      <c r="D1575" t="s">
        <v>29</v>
      </c>
      <c r="E1575" t="s">
        <v>72</v>
      </c>
      <c r="F1575" t="s">
        <v>72</v>
      </c>
      <c r="G1575">
        <v>78</v>
      </c>
      <c r="H1575" t="s">
        <v>29</v>
      </c>
      <c r="I1575" t="s">
        <v>46</v>
      </c>
      <c r="J1575" t="s">
        <v>29</v>
      </c>
      <c r="K1575" t="s">
        <v>34</v>
      </c>
      <c r="L1575" t="s">
        <v>34</v>
      </c>
      <c r="M1575" t="s">
        <v>29</v>
      </c>
      <c r="N1575">
        <v>1</v>
      </c>
      <c r="O1575" t="s">
        <v>132</v>
      </c>
      <c r="P1575">
        <v>10</v>
      </c>
      <c r="Q1575">
        <v>7</v>
      </c>
      <c r="R1575" t="s">
        <v>36</v>
      </c>
      <c r="S1575" t="s">
        <v>34</v>
      </c>
      <c r="T1575" t="s">
        <v>34</v>
      </c>
      <c r="U1575" t="s">
        <v>29</v>
      </c>
      <c r="V1575" t="s">
        <v>29</v>
      </c>
      <c r="W1575" t="s">
        <v>29</v>
      </c>
      <c r="X1575" t="s">
        <v>34</v>
      </c>
      <c r="Y1575" t="s">
        <v>2728</v>
      </c>
      <c r="Z1575" t="s">
        <v>34</v>
      </c>
      <c r="AA1575" t="s">
        <v>163</v>
      </c>
    </row>
    <row r="1576" spans="1:27" x14ac:dyDescent="0.3">
      <c r="A1576" t="s">
        <v>516</v>
      </c>
      <c r="B1576">
        <v>1875</v>
      </c>
      <c r="G1576">
        <v>58</v>
      </c>
      <c r="O1576" t="s">
        <v>43</v>
      </c>
      <c r="R1576" t="s">
        <v>40</v>
      </c>
      <c r="S1576" t="s">
        <v>34</v>
      </c>
      <c r="T1576" t="s">
        <v>29</v>
      </c>
      <c r="U1576" t="s">
        <v>29</v>
      </c>
      <c r="V1576" t="s">
        <v>29</v>
      </c>
      <c r="W1576" t="s">
        <v>29</v>
      </c>
      <c r="X1576" t="s">
        <v>34</v>
      </c>
      <c r="Y1576" t="s">
        <v>2729</v>
      </c>
      <c r="Z1576" t="s">
        <v>29</v>
      </c>
      <c r="AA1576" t="s">
        <v>516</v>
      </c>
    </row>
    <row r="1577" spans="1:27" x14ac:dyDescent="0.3">
      <c r="A1577" t="s">
        <v>2730</v>
      </c>
      <c r="B1577">
        <v>1158</v>
      </c>
      <c r="C1577" t="s">
        <v>29</v>
      </c>
      <c r="D1577" t="s">
        <v>29</v>
      </c>
      <c r="E1577" t="s">
        <v>54</v>
      </c>
      <c r="F1577" t="s">
        <v>54</v>
      </c>
      <c r="G1577">
        <v>68</v>
      </c>
      <c r="H1577" t="s">
        <v>29</v>
      </c>
      <c r="I1577" t="s">
        <v>33</v>
      </c>
      <c r="J1577" t="s">
        <v>29</v>
      </c>
      <c r="K1577" t="s">
        <v>34</v>
      </c>
      <c r="L1577" t="s">
        <v>34</v>
      </c>
      <c r="M1577" t="s">
        <v>29</v>
      </c>
      <c r="N1577">
        <v>2</v>
      </c>
      <c r="O1577" t="s">
        <v>75</v>
      </c>
      <c r="P1577">
        <v>6</v>
      </c>
      <c r="Q1577">
        <v>5</v>
      </c>
      <c r="R1577" t="s">
        <v>161</v>
      </c>
      <c r="S1577" t="s">
        <v>29</v>
      </c>
      <c r="T1577" t="s">
        <v>34</v>
      </c>
      <c r="U1577" t="s">
        <v>29</v>
      </c>
      <c r="V1577" t="s">
        <v>67</v>
      </c>
      <c r="W1577" t="s">
        <v>29</v>
      </c>
      <c r="X1577" t="s">
        <v>29</v>
      </c>
      <c r="Y1577" t="s">
        <v>2731</v>
      </c>
      <c r="Z1577" t="s">
        <v>34</v>
      </c>
      <c r="AA1577" t="s">
        <v>2730</v>
      </c>
    </row>
    <row r="1578" spans="1:27" x14ac:dyDescent="0.3">
      <c r="A1578" t="s">
        <v>546</v>
      </c>
      <c r="B1578">
        <v>285</v>
      </c>
      <c r="C1578" t="s">
        <v>29</v>
      </c>
      <c r="D1578" t="s">
        <v>34</v>
      </c>
      <c r="E1578" t="s">
        <v>54</v>
      </c>
      <c r="F1578" t="s">
        <v>54</v>
      </c>
      <c r="G1578">
        <v>62</v>
      </c>
      <c r="H1578" t="s">
        <v>29</v>
      </c>
      <c r="I1578" t="s">
        <v>46</v>
      </c>
      <c r="J1578" t="s">
        <v>29</v>
      </c>
      <c r="K1578" t="s">
        <v>34</v>
      </c>
      <c r="L1578" t="s">
        <v>34</v>
      </c>
      <c r="M1578" t="s">
        <v>29</v>
      </c>
      <c r="N1578">
        <v>2</v>
      </c>
      <c r="O1578" t="s">
        <v>27</v>
      </c>
      <c r="P1578">
        <v>11</v>
      </c>
      <c r="Q1578">
        <v>9</v>
      </c>
      <c r="R1578" t="s">
        <v>36</v>
      </c>
      <c r="S1578" t="s">
        <v>34</v>
      </c>
      <c r="T1578" t="s">
        <v>34</v>
      </c>
      <c r="U1578" t="s">
        <v>34</v>
      </c>
      <c r="V1578" t="s">
        <v>29</v>
      </c>
      <c r="W1578" t="s">
        <v>34</v>
      </c>
      <c r="X1578" t="s">
        <v>34</v>
      </c>
      <c r="Y1578" t="s">
        <v>2732</v>
      </c>
      <c r="Z1578" t="s">
        <v>34</v>
      </c>
      <c r="AA1578" t="s">
        <v>546</v>
      </c>
    </row>
    <row r="1579" spans="1:27" x14ac:dyDescent="0.3">
      <c r="A1579" t="s">
        <v>404</v>
      </c>
      <c r="B1579">
        <v>1258</v>
      </c>
      <c r="C1579" t="s">
        <v>29</v>
      </c>
      <c r="D1579" t="s">
        <v>29</v>
      </c>
      <c r="E1579" t="s">
        <v>32</v>
      </c>
      <c r="F1579" t="s">
        <v>32</v>
      </c>
      <c r="G1579">
        <v>79</v>
      </c>
      <c r="H1579" t="s">
        <v>29</v>
      </c>
      <c r="I1579" t="s">
        <v>46</v>
      </c>
      <c r="J1579" t="s">
        <v>29</v>
      </c>
      <c r="K1579" t="s">
        <v>29</v>
      </c>
      <c r="L1579" t="s">
        <v>29</v>
      </c>
      <c r="M1579" t="s">
        <v>29</v>
      </c>
      <c r="N1579">
        <v>2</v>
      </c>
      <c r="O1579" t="s">
        <v>39</v>
      </c>
      <c r="P1579">
        <v>14</v>
      </c>
      <c r="Q1579">
        <v>14</v>
      </c>
      <c r="R1579" t="s">
        <v>51</v>
      </c>
      <c r="S1579" t="s">
        <v>29</v>
      </c>
      <c r="T1579" t="s">
        <v>29</v>
      </c>
      <c r="U1579" t="s">
        <v>29</v>
      </c>
      <c r="V1579" t="s">
        <v>29</v>
      </c>
      <c r="W1579" t="s">
        <v>29</v>
      </c>
      <c r="X1579" t="s">
        <v>34</v>
      </c>
      <c r="Y1579" t="s">
        <v>2733</v>
      </c>
      <c r="Z1579" t="s">
        <v>29</v>
      </c>
      <c r="AA1579" t="s">
        <v>404</v>
      </c>
    </row>
    <row r="1580" spans="1:27" x14ac:dyDescent="0.3">
      <c r="A1580" t="s">
        <v>1067</v>
      </c>
      <c r="B1580">
        <v>171</v>
      </c>
      <c r="C1580" t="s">
        <v>34</v>
      </c>
      <c r="D1580" t="s">
        <v>29</v>
      </c>
      <c r="E1580" t="s">
        <v>32</v>
      </c>
      <c r="F1580" t="s">
        <v>32</v>
      </c>
      <c r="G1580">
        <v>69</v>
      </c>
      <c r="H1580" t="s">
        <v>29</v>
      </c>
      <c r="I1580" t="s">
        <v>46</v>
      </c>
      <c r="J1580" t="s">
        <v>34</v>
      </c>
      <c r="K1580" t="s">
        <v>29</v>
      </c>
      <c r="L1580" t="s">
        <v>29</v>
      </c>
      <c r="M1580" t="s">
        <v>29</v>
      </c>
      <c r="N1580">
        <v>1</v>
      </c>
      <c r="O1580" t="s">
        <v>39</v>
      </c>
      <c r="P1580">
        <v>5</v>
      </c>
      <c r="Q1580">
        <v>5</v>
      </c>
      <c r="R1580" t="s">
        <v>36</v>
      </c>
      <c r="S1580" t="s">
        <v>29</v>
      </c>
      <c r="T1580" t="s">
        <v>34</v>
      </c>
      <c r="U1580" t="s">
        <v>29</v>
      </c>
      <c r="V1580" t="s">
        <v>29</v>
      </c>
      <c r="W1580" t="s">
        <v>29</v>
      </c>
      <c r="X1580" t="s">
        <v>34</v>
      </c>
      <c r="Y1580" t="s">
        <v>2734</v>
      </c>
      <c r="Z1580" t="s">
        <v>34</v>
      </c>
      <c r="AA1580" t="s">
        <v>1067</v>
      </c>
    </row>
    <row r="1581" spans="1:27" x14ac:dyDescent="0.3">
      <c r="A1581" t="s">
        <v>2735</v>
      </c>
      <c r="B1581">
        <v>1673</v>
      </c>
      <c r="G1581">
        <v>76</v>
      </c>
      <c r="O1581" t="s">
        <v>84</v>
      </c>
      <c r="R1581" t="s">
        <v>51</v>
      </c>
      <c r="S1581" t="s">
        <v>34</v>
      </c>
      <c r="T1581" t="s">
        <v>34</v>
      </c>
      <c r="U1581" t="s">
        <v>29</v>
      </c>
      <c r="V1581" t="s">
        <v>29</v>
      </c>
      <c r="W1581" t="s">
        <v>29</v>
      </c>
      <c r="X1581" t="s">
        <v>34</v>
      </c>
      <c r="Y1581" t="s">
        <v>2736</v>
      </c>
      <c r="Z1581" t="s">
        <v>29</v>
      </c>
      <c r="AA1581" t="s">
        <v>2735</v>
      </c>
    </row>
    <row r="1582" spans="1:27" x14ac:dyDescent="0.3">
      <c r="A1582" t="s">
        <v>2737</v>
      </c>
      <c r="B1582">
        <v>1707</v>
      </c>
      <c r="G1582">
        <v>68</v>
      </c>
      <c r="O1582" t="s">
        <v>465</v>
      </c>
      <c r="R1582" t="s">
        <v>51</v>
      </c>
      <c r="S1582" t="s">
        <v>34</v>
      </c>
      <c r="T1582" t="s">
        <v>34</v>
      </c>
      <c r="U1582" t="s">
        <v>29</v>
      </c>
      <c r="V1582" t="s">
        <v>29</v>
      </c>
      <c r="W1582" t="s">
        <v>29</v>
      </c>
      <c r="X1582" t="s">
        <v>34</v>
      </c>
      <c r="Y1582" t="s">
        <v>2738</v>
      </c>
      <c r="Z1582" t="s">
        <v>29</v>
      </c>
      <c r="AA1582" t="s">
        <v>2737</v>
      </c>
    </row>
    <row r="1583" spans="1:27" x14ac:dyDescent="0.3">
      <c r="A1583" t="s">
        <v>2739</v>
      </c>
      <c r="B1583">
        <v>1794</v>
      </c>
      <c r="G1583">
        <v>70</v>
      </c>
      <c r="O1583" t="s">
        <v>132</v>
      </c>
      <c r="R1583" t="s">
        <v>51</v>
      </c>
      <c r="S1583" t="s">
        <v>34</v>
      </c>
      <c r="T1583" t="s">
        <v>34</v>
      </c>
      <c r="U1583" t="s">
        <v>29</v>
      </c>
      <c r="V1583" t="s">
        <v>29</v>
      </c>
      <c r="W1583" t="s">
        <v>29</v>
      </c>
      <c r="X1583" t="s">
        <v>34</v>
      </c>
      <c r="Y1583" t="s">
        <v>2740</v>
      </c>
      <c r="Z1583" t="s">
        <v>29</v>
      </c>
      <c r="AA1583" t="s">
        <v>2739</v>
      </c>
    </row>
    <row r="1584" spans="1:27" x14ac:dyDescent="0.3">
      <c r="A1584" t="s">
        <v>2310</v>
      </c>
      <c r="B1584">
        <v>3924</v>
      </c>
      <c r="G1584">
        <v>73</v>
      </c>
      <c r="O1584" t="s">
        <v>27</v>
      </c>
      <c r="R1584" t="s">
        <v>51</v>
      </c>
      <c r="S1584" t="s">
        <v>34</v>
      </c>
      <c r="T1584" t="s">
        <v>34</v>
      </c>
      <c r="U1584" t="s">
        <v>29</v>
      </c>
      <c r="V1584" t="s">
        <v>29</v>
      </c>
      <c r="W1584" t="s">
        <v>29</v>
      </c>
      <c r="X1584" t="s">
        <v>34</v>
      </c>
      <c r="Y1584" t="s">
        <v>2741</v>
      </c>
      <c r="Z1584" t="s">
        <v>29</v>
      </c>
      <c r="AA1584" t="s">
        <v>2310</v>
      </c>
    </row>
    <row r="1585" spans="1:27" x14ac:dyDescent="0.3">
      <c r="A1585" t="s">
        <v>703</v>
      </c>
      <c r="B1585">
        <v>3174</v>
      </c>
      <c r="C1585" t="s">
        <v>29</v>
      </c>
      <c r="D1585" t="s">
        <v>29</v>
      </c>
      <c r="E1585" t="s">
        <v>55</v>
      </c>
      <c r="F1585" t="s">
        <v>55</v>
      </c>
      <c r="G1585">
        <v>53</v>
      </c>
      <c r="H1585" t="s">
        <v>29</v>
      </c>
      <c r="I1585" t="s">
        <v>46</v>
      </c>
      <c r="J1585" t="s">
        <v>29</v>
      </c>
      <c r="K1585" t="s">
        <v>29</v>
      </c>
      <c r="L1585" t="s">
        <v>34</v>
      </c>
      <c r="M1585" t="s">
        <v>34</v>
      </c>
      <c r="N1585">
        <v>2</v>
      </c>
      <c r="O1585" t="s">
        <v>84</v>
      </c>
      <c r="P1585">
        <v>10</v>
      </c>
      <c r="Q1585">
        <v>8</v>
      </c>
      <c r="R1585" t="s">
        <v>40</v>
      </c>
      <c r="S1585" t="s">
        <v>34</v>
      </c>
      <c r="T1585" t="s">
        <v>29</v>
      </c>
      <c r="U1585" t="s">
        <v>29</v>
      </c>
      <c r="V1585" t="s">
        <v>29</v>
      </c>
      <c r="W1585" t="s">
        <v>29</v>
      </c>
      <c r="X1585" t="s">
        <v>29</v>
      </c>
      <c r="Y1585" t="s">
        <v>2742</v>
      </c>
      <c r="Z1585" t="s">
        <v>29</v>
      </c>
      <c r="AA1585" t="s">
        <v>703</v>
      </c>
    </row>
    <row r="1586" spans="1:27" x14ac:dyDescent="0.3">
      <c r="A1586" t="s">
        <v>2743</v>
      </c>
      <c r="B1586">
        <v>4820</v>
      </c>
      <c r="G1586">
        <v>32</v>
      </c>
      <c r="O1586" t="s">
        <v>132</v>
      </c>
      <c r="R1586" t="s">
        <v>28</v>
      </c>
      <c r="S1586" t="s">
        <v>29</v>
      </c>
      <c r="T1586" t="s">
        <v>29</v>
      </c>
      <c r="U1586" t="s">
        <v>29</v>
      </c>
      <c r="V1586" t="s">
        <v>29</v>
      </c>
      <c r="W1586" t="s">
        <v>29</v>
      </c>
      <c r="X1586" t="s">
        <v>34</v>
      </c>
      <c r="Y1586" t="s">
        <v>2744</v>
      </c>
      <c r="Z1586" t="s">
        <v>29</v>
      </c>
      <c r="AA1586" t="s">
        <v>2743</v>
      </c>
    </row>
    <row r="1587" spans="1:27" x14ac:dyDescent="0.3">
      <c r="A1587" t="s">
        <v>2745</v>
      </c>
      <c r="B1587">
        <v>349</v>
      </c>
      <c r="C1587" t="s">
        <v>29</v>
      </c>
      <c r="D1587" t="s">
        <v>34</v>
      </c>
      <c r="E1587" t="s">
        <v>32</v>
      </c>
      <c r="F1587" t="s">
        <v>32</v>
      </c>
      <c r="G1587">
        <v>74</v>
      </c>
      <c r="H1587" t="s">
        <v>29</v>
      </c>
      <c r="I1587" t="s">
        <v>46</v>
      </c>
      <c r="J1587" t="s">
        <v>34</v>
      </c>
      <c r="K1587" t="s">
        <v>34</v>
      </c>
      <c r="L1587" t="s">
        <v>29</v>
      </c>
      <c r="M1587" t="s">
        <v>29</v>
      </c>
      <c r="N1587">
        <v>3</v>
      </c>
      <c r="O1587" t="s">
        <v>66</v>
      </c>
      <c r="P1587">
        <v>10</v>
      </c>
      <c r="Q1587">
        <v>8</v>
      </c>
      <c r="R1587" t="s">
        <v>36</v>
      </c>
      <c r="S1587" t="s">
        <v>34</v>
      </c>
      <c r="T1587" t="s">
        <v>29</v>
      </c>
      <c r="U1587" t="s">
        <v>29</v>
      </c>
      <c r="V1587" t="s">
        <v>29</v>
      </c>
      <c r="W1587" t="s">
        <v>34</v>
      </c>
      <c r="X1587" t="s">
        <v>34</v>
      </c>
      <c r="Y1587" t="s">
        <v>2746</v>
      </c>
      <c r="Z1587" t="s">
        <v>34</v>
      </c>
      <c r="AA1587" t="s">
        <v>2745</v>
      </c>
    </row>
    <row r="1588" spans="1:27" x14ac:dyDescent="0.3">
      <c r="A1588" t="s">
        <v>613</v>
      </c>
      <c r="B1588">
        <v>710</v>
      </c>
      <c r="C1588" t="s">
        <v>29</v>
      </c>
      <c r="D1588" t="s">
        <v>29</v>
      </c>
      <c r="E1588" t="s">
        <v>54</v>
      </c>
      <c r="F1588" t="s">
        <v>54</v>
      </c>
      <c r="G1588">
        <v>81</v>
      </c>
      <c r="H1588" t="s">
        <v>29</v>
      </c>
      <c r="I1588" t="s">
        <v>33</v>
      </c>
      <c r="J1588" t="s">
        <v>34</v>
      </c>
      <c r="K1588" t="s">
        <v>29</v>
      </c>
      <c r="L1588" t="s">
        <v>34</v>
      </c>
      <c r="M1588" t="s">
        <v>34</v>
      </c>
      <c r="N1588">
        <v>1</v>
      </c>
      <c r="O1588" t="s">
        <v>75</v>
      </c>
      <c r="P1588">
        <v>15</v>
      </c>
      <c r="Q1588">
        <v>12</v>
      </c>
      <c r="R1588" t="s">
        <v>81</v>
      </c>
      <c r="S1588" t="s">
        <v>34</v>
      </c>
      <c r="T1588" t="s">
        <v>34</v>
      </c>
      <c r="U1588" t="s">
        <v>29</v>
      </c>
      <c r="V1588" t="s">
        <v>34</v>
      </c>
      <c r="W1588" t="s">
        <v>29</v>
      </c>
      <c r="X1588" t="s">
        <v>29</v>
      </c>
      <c r="Y1588" t="s">
        <v>2747</v>
      </c>
      <c r="Z1588" t="s">
        <v>34</v>
      </c>
      <c r="AA1588" t="s">
        <v>613</v>
      </c>
    </row>
    <row r="1589" spans="1:27" x14ac:dyDescent="0.3">
      <c r="A1589" t="s">
        <v>2748</v>
      </c>
      <c r="B1589">
        <v>1564</v>
      </c>
      <c r="C1589" t="s">
        <v>34</v>
      </c>
      <c r="D1589" t="s">
        <v>34</v>
      </c>
      <c r="E1589" t="s">
        <v>55</v>
      </c>
      <c r="F1589" t="s">
        <v>54</v>
      </c>
      <c r="G1589">
        <v>84</v>
      </c>
      <c r="H1589" t="s">
        <v>29</v>
      </c>
      <c r="I1589" t="s">
        <v>46</v>
      </c>
      <c r="J1589" t="s">
        <v>34</v>
      </c>
      <c r="K1589" t="s">
        <v>29</v>
      </c>
      <c r="L1589" t="s">
        <v>29</v>
      </c>
      <c r="M1589" t="s">
        <v>29</v>
      </c>
      <c r="N1589">
        <v>2</v>
      </c>
      <c r="O1589" t="s">
        <v>66</v>
      </c>
      <c r="P1589">
        <v>7</v>
      </c>
      <c r="Q1589">
        <v>7</v>
      </c>
      <c r="R1589" t="s">
        <v>36</v>
      </c>
      <c r="S1589" t="s">
        <v>34</v>
      </c>
      <c r="T1589" t="s">
        <v>67</v>
      </c>
      <c r="U1589" t="s">
        <v>29</v>
      </c>
      <c r="V1589" t="s">
        <v>67</v>
      </c>
      <c r="W1589" t="s">
        <v>29</v>
      </c>
      <c r="X1589" t="s">
        <v>34</v>
      </c>
      <c r="Y1589" t="s">
        <v>2749</v>
      </c>
      <c r="Z1589" t="s">
        <v>34</v>
      </c>
      <c r="AA1589" t="s">
        <v>2748</v>
      </c>
    </row>
    <row r="1590" spans="1:27" x14ac:dyDescent="0.3">
      <c r="A1590" t="s">
        <v>930</v>
      </c>
      <c r="B1590">
        <v>1286</v>
      </c>
      <c r="G1590">
        <v>54</v>
      </c>
      <c r="O1590" t="s">
        <v>50</v>
      </c>
      <c r="R1590" t="s">
        <v>40</v>
      </c>
      <c r="S1590" t="s">
        <v>34</v>
      </c>
      <c r="T1590" t="s">
        <v>29</v>
      </c>
      <c r="U1590" t="s">
        <v>29</v>
      </c>
      <c r="V1590" t="s">
        <v>29</v>
      </c>
      <c r="W1590" t="s">
        <v>34</v>
      </c>
      <c r="X1590" t="s">
        <v>34</v>
      </c>
      <c r="Y1590" t="s">
        <v>2750</v>
      </c>
      <c r="Z1590" t="s">
        <v>29</v>
      </c>
      <c r="AA1590" t="s">
        <v>930</v>
      </c>
    </row>
    <row r="1591" spans="1:27" x14ac:dyDescent="0.3">
      <c r="A1591" t="s">
        <v>1506</v>
      </c>
      <c r="B1591">
        <v>2496</v>
      </c>
      <c r="G1591">
        <v>72</v>
      </c>
      <c r="O1591" t="s">
        <v>27</v>
      </c>
      <c r="R1591" t="s">
        <v>40</v>
      </c>
      <c r="S1591" t="s">
        <v>34</v>
      </c>
      <c r="T1591" t="s">
        <v>29</v>
      </c>
      <c r="U1591" t="s">
        <v>29</v>
      </c>
      <c r="V1591" t="s">
        <v>29</v>
      </c>
      <c r="W1591" t="s">
        <v>29</v>
      </c>
      <c r="X1591" t="s">
        <v>29</v>
      </c>
      <c r="Y1591" t="s">
        <v>2751</v>
      </c>
      <c r="Z1591" t="s">
        <v>29</v>
      </c>
      <c r="AA1591" t="s">
        <v>1506</v>
      </c>
    </row>
    <row r="1592" spans="1:27" x14ac:dyDescent="0.3">
      <c r="A1592" t="s">
        <v>1452</v>
      </c>
      <c r="B1592">
        <v>1393</v>
      </c>
      <c r="G1592">
        <v>52</v>
      </c>
      <c r="O1592" t="s">
        <v>39</v>
      </c>
      <c r="R1592" t="s">
        <v>51</v>
      </c>
      <c r="S1592" t="s">
        <v>29</v>
      </c>
      <c r="T1592" t="s">
        <v>34</v>
      </c>
      <c r="U1592" t="s">
        <v>29</v>
      </c>
      <c r="V1592" t="s">
        <v>29</v>
      </c>
      <c r="W1592" t="s">
        <v>29</v>
      </c>
      <c r="X1592" t="s">
        <v>34</v>
      </c>
      <c r="Y1592" t="s">
        <v>2752</v>
      </c>
      <c r="Z1592" t="s">
        <v>29</v>
      </c>
      <c r="AA1592" t="s">
        <v>1452</v>
      </c>
    </row>
    <row r="1593" spans="1:27" x14ac:dyDescent="0.3">
      <c r="A1593" t="s">
        <v>2753</v>
      </c>
      <c r="B1593">
        <v>1327</v>
      </c>
      <c r="C1593" t="s">
        <v>29</v>
      </c>
      <c r="D1593" t="s">
        <v>29</v>
      </c>
      <c r="E1593" t="s">
        <v>67</v>
      </c>
      <c r="F1593" t="s">
        <v>67</v>
      </c>
      <c r="G1593">
        <v>55</v>
      </c>
      <c r="H1593" t="s">
        <v>34</v>
      </c>
      <c r="I1593" t="s">
        <v>33</v>
      </c>
      <c r="J1593" t="s">
        <v>29</v>
      </c>
      <c r="K1593" t="s">
        <v>34</v>
      </c>
      <c r="L1593" t="s">
        <v>34</v>
      </c>
      <c r="M1593" t="s">
        <v>34</v>
      </c>
      <c r="N1593">
        <v>5</v>
      </c>
      <c r="O1593" t="s">
        <v>66</v>
      </c>
      <c r="P1593">
        <v>1</v>
      </c>
      <c r="Q1593">
        <v>1</v>
      </c>
      <c r="R1593" t="s">
        <v>40</v>
      </c>
      <c r="S1593" t="s">
        <v>29</v>
      </c>
      <c r="T1593" t="s">
        <v>29</v>
      </c>
      <c r="U1593" t="s">
        <v>29</v>
      </c>
      <c r="V1593" t="s">
        <v>29</v>
      </c>
      <c r="W1593" t="s">
        <v>29</v>
      </c>
      <c r="X1593" t="s">
        <v>34</v>
      </c>
      <c r="Y1593" t="s">
        <v>2754</v>
      </c>
      <c r="Z1593" t="s">
        <v>34</v>
      </c>
      <c r="AA1593" t="s">
        <v>2753</v>
      </c>
    </row>
    <row r="1594" spans="1:27" x14ac:dyDescent="0.3">
      <c r="A1594" t="s">
        <v>1226</v>
      </c>
      <c r="B1594">
        <v>1208</v>
      </c>
      <c r="C1594" t="s">
        <v>29</v>
      </c>
      <c r="D1594" t="s">
        <v>34</v>
      </c>
      <c r="E1594" t="s">
        <v>54</v>
      </c>
      <c r="F1594" t="s">
        <v>80</v>
      </c>
      <c r="G1594">
        <v>66</v>
      </c>
      <c r="H1594" t="s">
        <v>29</v>
      </c>
      <c r="I1594" t="s">
        <v>33</v>
      </c>
      <c r="J1594" t="s">
        <v>34</v>
      </c>
      <c r="K1594" t="s">
        <v>34</v>
      </c>
      <c r="L1594" t="s">
        <v>34</v>
      </c>
      <c r="M1594" t="s">
        <v>34</v>
      </c>
      <c r="N1594">
        <v>2</v>
      </c>
      <c r="O1594" t="s">
        <v>43</v>
      </c>
      <c r="P1594">
        <v>8</v>
      </c>
      <c r="Q1594">
        <v>7</v>
      </c>
      <c r="R1594" t="s">
        <v>36</v>
      </c>
      <c r="S1594" t="s">
        <v>29</v>
      </c>
      <c r="T1594" t="s">
        <v>67</v>
      </c>
      <c r="U1594" t="s">
        <v>29</v>
      </c>
      <c r="V1594" t="s">
        <v>67</v>
      </c>
      <c r="W1594" t="s">
        <v>29</v>
      </c>
      <c r="X1594" t="s">
        <v>34</v>
      </c>
      <c r="Y1594" t="s">
        <v>2755</v>
      </c>
      <c r="Z1594" t="s">
        <v>34</v>
      </c>
      <c r="AA1594" t="s">
        <v>1226</v>
      </c>
    </row>
    <row r="1595" spans="1:27" x14ac:dyDescent="0.3">
      <c r="A1595" t="s">
        <v>2756</v>
      </c>
      <c r="B1595">
        <v>418</v>
      </c>
      <c r="C1595" t="s">
        <v>29</v>
      </c>
      <c r="D1595" t="s">
        <v>29</v>
      </c>
      <c r="E1595" t="s">
        <v>54</v>
      </c>
      <c r="F1595" t="s">
        <v>54</v>
      </c>
      <c r="G1595">
        <v>79</v>
      </c>
      <c r="H1595" t="s">
        <v>29</v>
      </c>
      <c r="I1595" t="s">
        <v>33</v>
      </c>
      <c r="J1595" t="s">
        <v>29</v>
      </c>
      <c r="K1595" t="s">
        <v>34</v>
      </c>
      <c r="L1595" t="s">
        <v>34</v>
      </c>
      <c r="M1595" t="s">
        <v>34</v>
      </c>
      <c r="N1595">
        <v>2</v>
      </c>
      <c r="O1595" t="s">
        <v>50</v>
      </c>
      <c r="P1595">
        <v>12</v>
      </c>
      <c r="Q1595">
        <v>10</v>
      </c>
      <c r="R1595" t="s">
        <v>81</v>
      </c>
      <c r="S1595" t="s">
        <v>34</v>
      </c>
      <c r="T1595" t="s">
        <v>29</v>
      </c>
      <c r="U1595" t="s">
        <v>34</v>
      </c>
      <c r="V1595" t="s">
        <v>29</v>
      </c>
      <c r="W1595" t="s">
        <v>29</v>
      </c>
      <c r="X1595" t="s">
        <v>34</v>
      </c>
      <c r="Y1595" t="s">
        <v>2757</v>
      </c>
      <c r="Z1595" t="s">
        <v>34</v>
      </c>
      <c r="AA1595" t="s">
        <v>2756</v>
      </c>
    </row>
    <row r="1596" spans="1:27" x14ac:dyDescent="0.3">
      <c r="A1596" t="s">
        <v>2758</v>
      </c>
      <c r="B1596">
        <v>1297</v>
      </c>
      <c r="G1596">
        <v>75</v>
      </c>
      <c r="O1596" t="s">
        <v>47</v>
      </c>
      <c r="R1596" t="s">
        <v>40</v>
      </c>
      <c r="S1596" t="s">
        <v>34</v>
      </c>
      <c r="T1596" t="s">
        <v>34</v>
      </c>
      <c r="U1596" t="s">
        <v>29</v>
      </c>
      <c r="V1596" t="s">
        <v>29</v>
      </c>
      <c r="W1596" t="s">
        <v>29</v>
      </c>
      <c r="X1596" t="s">
        <v>34</v>
      </c>
      <c r="Y1596" t="s">
        <v>2759</v>
      </c>
      <c r="Z1596" t="s">
        <v>29</v>
      </c>
      <c r="AA1596" t="s">
        <v>2758</v>
      </c>
    </row>
    <row r="1597" spans="1:27" x14ac:dyDescent="0.3">
      <c r="A1597" t="s">
        <v>2076</v>
      </c>
      <c r="B1597">
        <v>178</v>
      </c>
      <c r="C1597" t="s">
        <v>29</v>
      </c>
      <c r="D1597" t="s">
        <v>29</v>
      </c>
      <c r="E1597" t="s">
        <v>55</v>
      </c>
      <c r="F1597" t="s">
        <v>72</v>
      </c>
      <c r="G1597">
        <v>57</v>
      </c>
      <c r="H1597" t="s">
        <v>29</v>
      </c>
      <c r="I1597" t="s">
        <v>46</v>
      </c>
      <c r="J1597" t="s">
        <v>29</v>
      </c>
      <c r="K1597" t="s">
        <v>29</v>
      </c>
      <c r="L1597" t="s">
        <v>34</v>
      </c>
      <c r="M1597" t="s">
        <v>34</v>
      </c>
      <c r="N1597">
        <v>3</v>
      </c>
      <c r="O1597" t="s">
        <v>27</v>
      </c>
      <c r="P1597">
        <v>4</v>
      </c>
      <c r="Q1597">
        <v>3</v>
      </c>
      <c r="R1597" t="s">
        <v>40</v>
      </c>
      <c r="S1597" t="s">
        <v>34</v>
      </c>
      <c r="T1597" t="s">
        <v>29</v>
      </c>
      <c r="U1597" t="s">
        <v>29</v>
      </c>
      <c r="V1597" t="s">
        <v>29</v>
      </c>
      <c r="W1597" t="s">
        <v>29</v>
      </c>
      <c r="X1597" t="s">
        <v>29</v>
      </c>
      <c r="Y1597" t="s">
        <v>2760</v>
      </c>
      <c r="Z1597" t="s">
        <v>29</v>
      </c>
      <c r="AA1597" t="s">
        <v>2076</v>
      </c>
    </row>
    <row r="1598" spans="1:27" x14ac:dyDescent="0.3">
      <c r="A1598" t="s">
        <v>1993</v>
      </c>
      <c r="B1598">
        <v>662</v>
      </c>
      <c r="C1598" t="s">
        <v>29</v>
      </c>
      <c r="D1598" t="s">
        <v>29</v>
      </c>
      <c r="E1598" t="s">
        <v>67</v>
      </c>
      <c r="F1598" t="s">
        <v>54</v>
      </c>
      <c r="G1598">
        <v>89</v>
      </c>
      <c r="H1598" t="s">
        <v>29</v>
      </c>
      <c r="I1598" t="s">
        <v>33</v>
      </c>
      <c r="J1598" t="s">
        <v>34</v>
      </c>
      <c r="K1598" t="s">
        <v>34</v>
      </c>
      <c r="L1598" t="s">
        <v>34</v>
      </c>
      <c r="M1598" t="s">
        <v>34</v>
      </c>
      <c r="N1598">
        <v>2</v>
      </c>
      <c r="O1598" t="s">
        <v>50</v>
      </c>
      <c r="P1598">
        <v>9</v>
      </c>
      <c r="Q1598">
        <v>7</v>
      </c>
      <c r="R1598" t="s">
        <v>36</v>
      </c>
      <c r="S1598" t="s">
        <v>34</v>
      </c>
      <c r="T1598" t="s">
        <v>29</v>
      </c>
      <c r="U1598" t="s">
        <v>34</v>
      </c>
      <c r="V1598" t="s">
        <v>29</v>
      </c>
      <c r="W1598" t="s">
        <v>34</v>
      </c>
      <c r="X1598" t="s">
        <v>34</v>
      </c>
      <c r="Y1598" t="s">
        <v>2761</v>
      </c>
      <c r="Z1598" t="s">
        <v>34</v>
      </c>
      <c r="AA1598" t="s">
        <v>1993</v>
      </c>
    </row>
    <row r="1599" spans="1:27" x14ac:dyDescent="0.3">
      <c r="A1599" t="s">
        <v>2762</v>
      </c>
      <c r="B1599">
        <v>3288</v>
      </c>
      <c r="G1599">
        <v>66</v>
      </c>
      <c r="O1599" t="s">
        <v>50</v>
      </c>
      <c r="R1599" t="s">
        <v>40</v>
      </c>
      <c r="S1599" t="s">
        <v>34</v>
      </c>
      <c r="T1599" t="s">
        <v>29</v>
      </c>
      <c r="U1599" t="s">
        <v>29</v>
      </c>
      <c r="V1599" t="s">
        <v>29</v>
      </c>
      <c r="W1599" t="s">
        <v>29</v>
      </c>
      <c r="X1599" t="s">
        <v>29</v>
      </c>
      <c r="Y1599" t="s">
        <v>2763</v>
      </c>
      <c r="Z1599" t="s">
        <v>29</v>
      </c>
      <c r="AA1599" t="s">
        <v>2762</v>
      </c>
    </row>
    <row r="1600" spans="1:27" x14ac:dyDescent="0.3">
      <c r="A1600" t="s">
        <v>2764</v>
      </c>
      <c r="B1600">
        <v>1086</v>
      </c>
      <c r="C1600" t="s">
        <v>29</v>
      </c>
      <c r="D1600" t="s">
        <v>29</v>
      </c>
      <c r="E1600" t="s">
        <v>32</v>
      </c>
      <c r="F1600" t="s">
        <v>32</v>
      </c>
      <c r="G1600">
        <v>39</v>
      </c>
      <c r="H1600" t="s">
        <v>29</v>
      </c>
      <c r="I1600" t="s">
        <v>33</v>
      </c>
      <c r="J1600" t="s">
        <v>29</v>
      </c>
      <c r="K1600" t="s">
        <v>29</v>
      </c>
      <c r="L1600" t="s">
        <v>34</v>
      </c>
      <c r="M1600" t="s">
        <v>34</v>
      </c>
      <c r="N1600">
        <v>3</v>
      </c>
      <c r="O1600" t="s">
        <v>39</v>
      </c>
      <c r="P1600">
        <v>18</v>
      </c>
      <c r="Q1600">
        <v>15</v>
      </c>
      <c r="R1600" t="s">
        <v>36</v>
      </c>
      <c r="S1600" t="s">
        <v>34</v>
      </c>
      <c r="T1600" t="s">
        <v>34</v>
      </c>
      <c r="U1600" t="s">
        <v>34</v>
      </c>
      <c r="V1600" t="s">
        <v>34</v>
      </c>
      <c r="W1600" t="s">
        <v>34</v>
      </c>
      <c r="X1600" t="s">
        <v>34</v>
      </c>
      <c r="Y1600" t="s">
        <v>2765</v>
      </c>
      <c r="Z1600" t="s">
        <v>34</v>
      </c>
      <c r="AA1600" t="s">
        <v>2764</v>
      </c>
    </row>
    <row r="1601" spans="1:27" x14ac:dyDescent="0.3">
      <c r="A1601" t="s">
        <v>2766</v>
      </c>
      <c r="B1601">
        <v>892</v>
      </c>
      <c r="C1601" t="s">
        <v>29</v>
      </c>
      <c r="D1601" t="s">
        <v>34</v>
      </c>
      <c r="E1601" t="s">
        <v>54</v>
      </c>
      <c r="F1601" t="s">
        <v>54</v>
      </c>
      <c r="G1601">
        <v>84</v>
      </c>
      <c r="H1601" t="s">
        <v>29</v>
      </c>
      <c r="I1601" t="s">
        <v>46</v>
      </c>
      <c r="J1601" t="s">
        <v>29</v>
      </c>
      <c r="K1601" t="s">
        <v>29</v>
      </c>
      <c r="L1601" t="s">
        <v>34</v>
      </c>
      <c r="M1601" t="s">
        <v>34</v>
      </c>
      <c r="N1601">
        <v>2</v>
      </c>
      <c r="O1601" t="s">
        <v>39</v>
      </c>
      <c r="P1601">
        <v>12</v>
      </c>
      <c r="Q1601">
        <v>9</v>
      </c>
      <c r="R1601" t="s">
        <v>36</v>
      </c>
      <c r="S1601" t="s">
        <v>34</v>
      </c>
      <c r="T1601" t="s">
        <v>34</v>
      </c>
      <c r="U1601" t="s">
        <v>34</v>
      </c>
      <c r="V1601" t="s">
        <v>29</v>
      </c>
      <c r="W1601" t="s">
        <v>34</v>
      </c>
      <c r="X1601" t="s">
        <v>34</v>
      </c>
      <c r="Y1601" t="s">
        <v>2767</v>
      </c>
      <c r="Z1601" t="s">
        <v>34</v>
      </c>
      <c r="AA1601" t="s">
        <v>2766</v>
      </c>
    </row>
    <row r="1602" spans="1:27" x14ac:dyDescent="0.3">
      <c r="A1602" t="s">
        <v>1605</v>
      </c>
      <c r="B1602">
        <v>1554</v>
      </c>
      <c r="C1602" t="s">
        <v>34</v>
      </c>
      <c r="D1602" t="s">
        <v>29</v>
      </c>
      <c r="E1602" t="s">
        <v>32</v>
      </c>
      <c r="F1602" t="s">
        <v>32</v>
      </c>
      <c r="G1602">
        <v>67</v>
      </c>
      <c r="H1602" t="s">
        <v>29</v>
      </c>
      <c r="I1602" t="s">
        <v>46</v>
      </c>
      <c r="J1602" t="s">
        <v>34</v>
      </c>
      <c r="K1602" t="s">
        <v>29</v>
      </c>
      <c r="L1602" t="s">
        <v>34</v>
      </c>
      <c r="M1602" t="s">
        <v>34</v>
      </c>
      <c r="N1602">
        <v>2</v>
      </c>
      <c r="O1602" t="s">
        <v>47</v>
      </c>
      <c r="P1602">
        <v>15</v>
      </c>
      <c r="Q1602">
        <v>10</v>
      </c>
      <c r="R1602" t="s">
        <v>36</v>
      </c>
      <c r="S1602" t="s">
        <v>34</v>
      </c>
      <c r="T1602" t="s">
        <v>34</v>
      </c>
      <c r="U1602" t="s">
        <v>29</v>
      </c>
      <c r="V1602" t="s">
        <v>34</v>
      </c>
      <c r="W1602" t="s">
        <v>34</v>
      </c>
      <c r="X1602" t="s">
        <v>29</v>
      </c>
      <c r="Y1602" t="s">
        <v>2768</v>
      </c>
      <c r="Z1602" t="s">
        <v>34</v>
      </c>
      <c r="AA1602" t="s">
        <v>1605</v>
      </c>
    </row>
    <row r="1603" spans="1:27" x14ac:dyDescent="0.3">
      <c r="A1603" t="s">
        <v>357</v>
      </c>
      <c r="B1603">
        <v>697</v>
      </c>
      <c r="C1603" t="s">
        <v>29</v>
      </c>
      <c r="D1603" t="s">
        <v>29</v>
      </c>
      <c r="E1603" t="s">
        <v>55</v>
      </c>
      <c r="F1603" t="s">
        <v>55</v>
      </c>
      <c r="G1603">
        <v>71</v>
      </c>
      <c r="H1603" t="s">
        <v>29</v>
      </c>
      <c r="I1603" t="s">
        <v>46</v>
      </c>
      <c r="J1603" t="s">
        <v>29</v>
      </c>
      <c r="K1603" t="s">
        <v>29</v>
      </c>
      <c r="L1603" t="s">
        <v>34</v>
      </c>
      <c r="M1603" t="s">
        <v>34</v>
      </c>
      <c r="N1603">
        <v>2</v>
      </c>
      <c r="O1603" t="s">
        <v>35</v>
      </c>
      <c r="P1603">
        <v>10</v>
      </c>
      <c r="Q1603">
        <v>7</v>
      </c>
      <c r="R1603" t="s">
        <v>36</v>
      </c>
      <c r="S1603" t="s">
        <v>34</v>
      </c>
      <c r="T1603" t="s">
        <v>29</v>
      </c>
      <c r="U1603" t="s">
        <v>29</v>
      </c>
      <c r="V1603" t="s">
        <v>29</v>
      </c>
      <c r="W1603" t="s">
        <v>34</v>
      </c>
      <c r="X1603" t="s">
        <v>34</v>
      </c>
      <c r="Y1603" t="s">
        <v>2769</v>
      </c>
      <c r="Z1603" t="s">
        <v>34</v>
      </c>
      <c r="AA1603" t="s">
        <v>357</v>
      </c>
    </row>
    <row r="1604" spans="1:27" x14ac:dyDescent="0.3">
      <c r="A1604" t="s">
        <v>2770</v>
      </c>
      <c r="B1604">
        <v>4814</v>
      </c>
      <c r="G1604">
        <v>76</v>
      </c>
      <c r="O1604" t="s">
        <v>50</v>
      </c>
      <c r="R1604" t="s">
        <v>40</v>
      </c>
      <c r="S1604" t="s">
        <v>29</v>
      </c>
      <c r="T1604" t="s">
        <v>29</v>
      </c>
      <c r="U1604" t="s">
        <v>29</v>
      </c>
      <c r="V1604" t="s">
        <v>29</v>
      </c>
      <c r="W1604" t="s">
        <v>29</v>
      </c>
      <c r="X1604" t="s">
        <v>29</v>
      </c>
      <c r="Y1604" t="s">
        <v>2771</v>
      </c>
      <c r="Z1604" t="s">
        <v>29</v>
      </c>
      <c r="AA1604" t="s">
        <v>2770</v>
      </c>
    </row>
    <row r="1605" spans="1:27" x14ac:dyDescent="0.3">
      <c r="A1605" t="s">
        <v>1874</v>
      </c>
      <c r="B1605">
        <v>4281</v>
      </c>
      <c r="G1605">
        <v>72</v>
      </c>
      <c r="O1605" t="s">
        <v>47</v>
      </c>
      <c r="R1605" t="s">
        <v>40</v>
      </c>
      <c r="S1605" t="s">
        <v>29</v>
      </c>
      <c r="T1605" t="s">
        <v>29</v>
      </c>
      <c r="U1605" t="s">
        <v>29</v>
      </c>
      <c r="V1605" t="s">
        <v>29</v>
      </c>
      <c r="W1605" t="s">
        <v>29</v>
      </c>
      <c r="X1605" t="s">
        <v>29</v>
      </c>
      <c r="Y1605" t="s">
        <v>2772</v>
      </c>
      <c r="Z1605" t="s">
        <v>29</v>
      </c>
      <c r="AA1605" t="s">
        <v>1874</v>
      </c>
    </row>
    <row r="1606" spans="1:27" x14ac:dyDescent="0.3">
      <c r="A1606" t="s">
        <v>2339</v>
      </c>
      <c r="B1606">
        <v>3837</v>
      </c>
      <c r="G1606">
        <v>63</v>
      </c>
      <c r="O1606" t="s">
        <v>43</v>
      </c>
      <c r="R1606" t="s">
        <v>40</v>
      </c>
      <c r="S1606" t="s">
        <v>34</v>
      </c>
      <c r="T1606" t="s">
        <v>29</v>
      </c>
      <c r="U1606" t="s">
        <v>29</v>
      </c>
      <c r="V1606" t="s">
        <v>29</v>
      </c>
      <c r="W1606" t="s">
        <v>29</v>
      </c>
      <c r="X1606" t="s">
        <v>29</v>
      </c>
      <c r="Y1606" t="s">
        <v>2773</v>
      </c>
      <c r="Z1606" t="s">
        <v>29</v>
      </c>
      <c r="AA1606" t="s">
        <v>2339</v>
      </c>
    </row>
    <row r="1607" spans="1:27" x14ac:dyDescent="0.3">
      <c r="A1607" t="s">
        <v>2774</v>
      </c>
      <c r="B1607">
        <v>402</v>
      </c>
      <c r="C1607" t="s">
        <v>29</v>
      </c>
      <c r="D1607" t="s">
        <v>29</v>
      </c>
      <c r="E1607" t="s">
        <v>54</v>
      </c>
      <c r="F1607" t="s">
        <v>54</v>
      </c>
      <c r="G1607">
        <v>41</v>
      </c>
      <c r="H1607" t="s">
        <v>34</v>
      </c>
      <c r="I1607" t="s">
        <v>33</v>
      </c>
      <c r="J1607" t="s">
        <v>29</v>
      </c>
      <c r="K1607" t="s">
        <v>29</v>
      </c>
      <c r="L1607" t="s">
        <v>29</v>
      </c>
      <c r="M1607" t="s">
        <v>29</v>
      </c>
      <c r="N1607">
        <v>2</v>
      </c>
      <c r="O1607" t="s">
        <v>27</v>
      </c>
      <c r="P1607">
        <v>22</v>
      </c>
      <c r="Q1607">
        <v>15</v>
      </c>
      <c r="R1607" t="s">
        <v>161</v>
      </c>
      <c r="S1607" t="s">
        <v>34</v>
      </c>
      <c r="T1607" t="s">
        <v>34</v>
      </c>
      <c r="U1607" t="s">
        <v>29</v>
      </c>
      <c r="V1607" t="s">
        <v>34</v>
      </c>
      <c r="W1607" t="s">
        <v>29</v>
      </c>
      <c r="X1607" t="s">
        <v>29</v>
      </c>
      <c r="Y1607" t="s">
        <v>2775</v>
      </c>
      <c r="Z1607" t="s">
        <v>34</v>
      </c>
      <c r="AA1607" t="s">
        <v>2774</v>
      </c>
    </row>
    <row r="1608" spans="1:27" x14ac:dyDescent="0.3">
      <c r="A1608" t="s">
        <v>2776</v>
      </c>
      <c r="B1608">
        <v>324</v>
      </c>
      <c r="G1608">
        <v>70</v>
      </c>
      <c r="O1608" t="s">
        <v>39</v>
      </c>
      <c r="R1608" t="s">
        <v>51</v>
      </c>
      <c r="S1608" t="s">
        <v>29</v>
      </c>
      <c r="T1608" t="s">
        <v>29</v>
      </c>
      <c r="U1608" t="s">
        <v>29</v>
      </c>
      <c r="V1608" t="s">
        <v>29</v>
      </c>
      <c r="W1608" t="s">
        <v>29</v>
      </c>
      <c r="X1608" t="s">
        <v>34</v>
      </c>
      <c r="Y1608" t="s">
        <v>2777</v>
      </c>
      <c r="Z1608" t="s">
        <v>29</v>
      </c>
      <c r="AA1608" t="s">
        <v>2776</v>
      </c>
    </row>
    <row r="1609" spans="1:27" x14ac:dyDescent="0.3">
      <c r="A1609" t="s">
        <v>1069</v>
      </c>
      <c r="B1609">
        <v>1592</v>
      </c>
      <c r="C1609" t="s">
        <v>29</v>
      </c>
      <c r="D1609" t="s">
        <v>29</v>
      </c>
      <c r="E1609" t="s">
        <v>55</v>
      </c>
      <c r="F1609" t="s">
        <v>55</v>
      </c>
      <c r="G1609">
        <v>51</v>
      </c>
      <c r="H1609" t="s">
        <v>29</v>
      </c>
      <c r="I1609" t="s">
        <v>33</v>
      </c>
      <c r="J1609" t="s">
        <v>34</v>
      </c>
      <c r="K1609" t="s">
        <v>29</v>
      </c>
      <c r="L1609" t="s">
        <v>29</v>
      </c>
      <c r="M1609" t="s">
        <v>29</v>
      </c>
      <c r="N1609">
        <v>1</v>
      </c>
      <c r="O1609" t="s">
        <v>50</v>
      </c>
      <c r="P1609">
        <v>25</v>
      </c>
      <c r="Q1609">
        <v>11</v>
      </c>
      <c r="R1609" t="s">
        <v>36</v>
      </c>
      <c r="S1609" t="s">
        <v>34</v>
      </c>
      <c r="T1609" t="s">
        <v>34</v>
      </c>
      <c r="U1609" t="s">
        <v>29</v>
      </c>
      <c r="V1609" t="s">
        <v>29</v>
      </c>
      <c r="W1609" t="s">
        <v>34</v>
      </c>
      <c r="X1609" t="s">
        <v>29</v>
      </c>
      <c r="Y1609" t="s">
        <v>2778</v>
      </c>
      <c r="Z1609" t="s">
        <v>34</v>
      </c>
      <c r="AA1609" t="s">
        <v>1069</v>
      </c>
    </row>
    <row r="1610" spans="1:27" x14ac:dyDescent="0.3">
      <c r="A1610" t="s">
        <v>2014</v>
      </c>
      <c r="B1610">
        <v>1742</v>
      </c>
      <c r="C1610" t="s">
        <v>29</v>
      </c>
      <c r="D1610" t="s">
        <v>29</v>
      </c>
      <c r="E1610" t="s">
        <v>160</v>
      </c>
      <c r="F1610" t="s">
        <v>32</v>
      </c>
      <c r="G1610">
        <v>91</v>
      </c>
      <c r="H1610" t="s">
        <v>29</v>
      </c>
      <c r="I1610" t="s">
        <v>33</v>
      </c>
      <c r="J1610" t="s">
        <v>29</v>
      </c>
      <c r="K1610" t="s">
        <v>29</v>
      </c>
      <c r="L1610" t="s">
        <v>29</v>
      </c>
      <c r="M1610" t="s">
        <v>29</v>
      </c>
      <c r="N1610">
        <v>2</v>
      </c>
      <c r="O1610" t="s">
        <v>39</v>
      </c>
      <c r="P1610">
        <v>15</v>
      </c>
      <c r="Q1610">
        <v>8</v>
      </c>
      <c r="R1610" t="s">
        <v>36</v>
      </c>
      <c r="S1610" t="s">
        <v>34</v>
      </c>
      <c r="T1610" t="s">
        <v>34</v>
      </c>
      <c r="U1610" t="s">
        <v>34</v>
      </c>
      <c r="V1610" t="s">
        <v>34</v>
      </c>
      <c r="W1610" t="s">
        <v>34</v>
      </c>
      <c r="X1610" t="s">
        <v>34</v>
      </c>
      <c r="Y1610" t="s">
        <v>2779</v>
      </c>
      <c r="Z1610" t="s">
        <v>34</v>
      </c>
      <c r="AA1610" t="s">
        <v>2014</v>
      </c>
    </row>
    <row r="1611" spans="1:27" x14ac:dyDescent="0.3">
      <c r="A1611" t="s">
        <v>2780</v>
      </c>
      <c r="B1611">
        <v>1685</v>
      </c>
      <c r="C1611" t="s">
        <v>29</v>
      </c>
      <c r="D1611" t="s">
        <v>34</v>
      </c>
      <c r="E1611" t="s">
        <v>55</v>
      </c>
      <c r="F1611" t="s">
        <v>55</v>
      </c>
      <c r="G1611">
        <v>46</v>
      </c>
      <c r="H1611" t="s">
        <v>29</v>
      </c>
      <c r="I1611" t="s">
        <v>33</v>
      </c>
      <c r="J1611" t="s">
        <v>29</v>
      </c>
      <c r="K1611" t="s">
        <v>34</v>
      </c>
      <c r="L1611" t="s">
        <v>34</v>
      </c>
      <c r="M1611" t="s">
        <v>29</v>
      </c>
      <c r="N1611">
        <v>2</v>
      </c>
      <c r="O1611" t="s">
        <v>262</v>
      </c>
      <c r="P1611">
        <v>7</v>
      </c>
      <c r="Q1611">
        <v>5</v>
      </c>
      <c r="R1611" t="s">
        <v>81</v>
      </c>
      <c r="S1611" t="s">
        <v>34</v>
      </c>
      <c r="T1611" t="s">
        <v>67</v>
      </c>
      <c r="U1611" t="s">
        <v>29</v>
      </c>
      <c r="V1611" t="s">
        <v>67</v>
      </c>
      <c r="W1611" t="s">
        <v>29</v>
      </c>
      <c r="X1611" t="s">
        <v>34</v>
      </c>
      <c r="Y1611" t="s">
        <v>2781</v>
      </c>
      <c r="Z1611" t="s">
        <v>34</v>
      </c>
      <c r="AA1611" t="s">
        <v>2780</v>
      </c>
    </row>
    <row r="1612" spans="1:27" x14ac:dyDescent="0.3">
      <c r="A1612" t="s">
        <v>1015</v>
      </c>
      <c r="B1612">
        <v>3659</v>
      </c>
      <c r="G1612">
        <v>77</v>
      </c>
      <c r="O1612" t="s">
        <v>47</v>
      </c>
      <c r="R1612" t="s">
        <v>40</v>
      </c>
      <c r="S1612" t="s">
        <v>34</v>
      </c>
      <c r="T1612" t="s">
        <v>29</v>
      </c>
      <c r="U1612" t="s">
        <v>34</v>
      </c>
      <c r="V1612" t="s">
        <v>29</v>
      </c>
      <c r="W1612" t="s">
        <v>34</v>
      </c>
      <c r="X1612" t="s">
        <v>29</v>
      </c>
      <c r="Y1612" t="s">
        <v>2782</v>
      </c>
      <c r="Z1612" t="s">
        <v>29</v>
      </c>
      <c r="AA1612" t="s">
        <v>1015</v>
      </c>
    </row>
    <row r="1613" spans="1:27" x14ac:dyDescent="0.3">
      <c r="A1613" t="s">
        <v>2150</v>
      </c>
      <c r="B1613">
        <v>893</v>
      </c>
      <c r="C1613" t="s">
        <v>29</v>
      </c>
      <c r="D1613" t="s">
        <v>29</v>
      </c>
      <c r="E1613" t="s">
        <v>32</v>
      </c>
      <c r="F1613" t="s">
        <v>32</v>
      </c>
      <c r="G1613">
        <v>73</v>
      </c>
      <c r="H1613" t="s">
        <v>29</v>
      </c>
      <c r="I1613" t="s">
        <v>33</v>
      </c>
      <c r="J1613" t="s">
        <v>34</v>
      </c>
      <c r="K1613" t="s">
        <v>29</v>
      </c>
      <c r="L1613" t="s">
        <v>29</v>
      </c>
      <c r="M1613" t="s">
        <v>29</v>
      </c>
      <c r="N1613">
        <v>2</v>
      </c>
      <c r="O1613" t="s">
        <v>66</v>
      </c>
      <c r="P1613">
        <v>13</v>
      </c>
      <c r="Q1613">
        <v>8</v>
      </c>
      <c r="R1613" t="s">
        <v>36</v>
      </c>
      <c r="S1613" t="s">
        <v>34</v>
      </c>
      <c r="T1613" t="s">
        <v>34</v>
      </c>
      <c r="U1613" t="s">
        <v>34</v>
      </c>
      <c r="V1613" t="s">
        <v>29</v>
      </c>
      <c r="W1613" t="s">
        <v>34</v>
      </c>
      <c r="X1613" t="s">
        <v>34</v>
      </c>
      <c r="Y1613" t="s">
        <v>2783</v>
      </c>
      <c r="Z1613" t="s">
        <v>34</v>
      </c>
      <c r="AA1613" t="s">
        <v>2150</v>
      </c>
    </row>
    <row r="1614" spans="1:27" x14ac:dyDescent="0.3">
      <c r="A1614" t="s">
        <v>949</v>
      </c>
      <c r="B1614">
        <v>653</v>
      </c>
      <c r="C1614" t="s">
        <v>29</v>
      </c>
      <c r="D1614" t="s">
        <v>29</v>
      </c>
      <c r="E1614" t="s">
        <v>72</v>
      </c>
      <c r="F1614" t="s">
        <v>54</v>
      </c>
      <c r="G1614">
        <v>80</v>
      </c>
      <c r="H1614" t="s">
        <v>29</v>
      </c>
      <c r="I1614" t="s">
        <v>46</v>
      </c>
      <c r="J1614" t="s">
        <v>29</v>
      </c>
      <c r="K1614" t="s">
        <v>34</v>
      </c>
      <c r="L1614" t="s">
        <v>34</v>
      </c>
      <c r="M1614" t="s">
        <v>34</v>
      </c>
      <c r="N1614">
        <v>2</v>
      </c>
      <c r="O1614" t="s">
        <v>35</v>
      </c>
      <c r="P1614">
        <v>8</v>
      </c>
      <c r="Q1614">
        <v>8</v>
      </c>
      <c r="R1614" t="s">
        <v>81</v>
      </c>
      <c r="S1614" t="s">
        <v>29</v>
      </c>
      <c r="T1614" t="s">
        <v>29</v>
      </c>
      <c r="U1614" t="s">
        <v>29</v>
      </c>
      <c r="V1614" t="s">
        <v>29</v>
      </c>
      <c r="W1614" t="s">
        <v>29</v>
      </c>
      <c r="X1614" t="s">
        <v>29</v>
      </c>
      <c r="Y1614" t="s">
        <v>2784</v>
      </c>
      <c r="Z1614" t="s">
        <v>34</v>
      </c>
      <c r="AA1614" t="s">
        <v>949</v>
      </c>
    </row>
    <row r="1615" spans="1:27" x14ac:dyDescent="0.3">
      <c r="A1615" t="s">
        <v>888</v>
      </c>
      <c r="B1615">
        <v>1623</v>
      </c>
      <c r="C1615" t="s">
        <v>29</v>
      </c>
      <c r="D1615" t="s">
        <v>29</v>
      </c>
      <c r="E1615" t="s">
        <v>32</v>
      </c>
      <c r="F1615" t="s">
        <v>32</v>
      </c>
      <c r="G1615">
        <v>77</v>
      </c>
      <c r="H1615" t="s">
        <v>29</v>
      </c>
      <c r="I1615" t="s">
        <v>33</v>
      </c>
      <c r="J1615" t="s">
        <v>34</v>
      </c>
      <c r="K1615" t="s">
        <v>34</v>
      </c>
      <c r="L1615" t="s">
        <v>34</v>
      </c>
      <c r="M1615" t="s">
        <v>34</v>
      </c>
      <c r="N1615">
        <v>3</v>
      </c>
      <c r="O1615" t="s">
        <v>35</v>
      </c>
      <c r="P1615">
        <v>25</v>
      </c>
      <c r="Q1615">
        <v>10</v>
      </c>
      <c r="R1615" t="s">
        <v>40</v>
      </c>
      <c r="S1615" t="s">
        <v>34</v>
      </c>
      <c r="T1615" t="s">
        <v>29</v>
      </c>
      <c r="U1615" t="s">
        <v>29</v>
      </c>
      <c r="V1615" t="s">
        <v>29</v>
      </c>
      <c r="W1615" t="s">
        <v>34</v>
      </c>
      <c r="X1615" t="s">
        <v>29</v>
      </c>
      <c r="Y1615" t="s">
        <v>2785</v>
      </c>
      <c r="Z1615" t="s">
        <v>34</v>
      </c>
      <c r="AA1615" t="s">
        <v>888</v>
      </c>
    </row>
    <row r="1616" spans="1:27" x14ac:dyDescent="0.3">
      <c r="A1616" t="s">
        <v>109</v>
      </c>
      <c r="B1616">
        <v>741</v>
      </c>
      <c r="C1616" t="s">
        <v>29</v>
      </c>
      <c r="D1616" t="s">
        <v>29</v>
      </c>
      <c r="E1616" t="s">
        <v>55</v>
      </c>
      <c r="F1616" t="s">
        <v>55</v>
      </c>
      <c r="G1616">
        <v>53</v>
      </c>
      <c r="H1616" t="s">
        <v>29</v>
      </c>
      <c r="I1616" t="s">
        <v>33</v>
      </c>
      <c r="J1616" t="s">
        <v>34</v>
      </c>
      <c r="K1616" t="s">
        <v>34</v>
      </c>
      <c r="L1616" t="s">
        <v>34</v>
      </c>
      <c r="M1616" t="s">
        <v>34</v>
      </c>
      <c r="N1616">
        <v>3</v>
      </c>
      <c r="O1616" t="s">
        <v>39</v>
      </c>
      <c r="P1616">
        <v>6</v>
      </c>
      <c r="Q1616">
        <v>5</v>
      </c>
      <c r="R1616" t="s">
        <v>81</v>
      </c>
      <c r="S1616" t="s">
        <v>34</v>
      </c>
      <c r="T1616" t="s">
        <v>34</v>
      </c>
      <c r="U1616" t="s">
        <v>29</v>
      </c>
      <c r="V1616" t="s">
        <v>29</v>
      </c>
      <c r="W1616" t="s">
        <v>34</v>
      </c>
      <c r="X1616" t="s">
        <v>34</v>
      </c>
      <c r="Y1616" t="s">
        <v>2786</v>
      </c>
      <c r="Z1616" t="s">
        <v>34</v>
      </c>
      <c r="AA1616" t="s">
        <v>109</v>
      </c>
    </row>
    <row r="1617" spans="1:27" x14ac:dyDescent="0.3">
      <c r="A1617" t="s">
        <v>330</v>
      </c>
      <c r="B1617">
        <v>3306</v>
      </c>
      <c r="G1617">
        <v>10</v>
      </c>
      <c r="O1617" t="s">
        <v>132</v>
      </c>
      <c r="R1617" t="s">
        <v>28</v>
      </c>
      <c r="S1617" t="s">
        <v>29</v>
      </c>
      <c r="T1617" t="s">
        <v>34</v>
      </c>
      <c r="U1617" t="s">
        <v>29</v>
      </c>
      <c r="V1617" t="s">
        <v>29</v>
      </c>
      <c r="W1617" t="s">
        <v>29</v>
      </c>
      <c r="X1617" t="s">
        <v>34</v>
      </c>
      <c r="Y1617" t="s">
        <v>2787</v>
      </c>
      <c r="Z1617" t="s">
        <v>29</v>
      </c>
      <c r="AA1617" t="s">
        <v>330</v>
      </c>
    </row>
    <row r="1618" spans="1:27" x14ac:dyDescent="0.3">
      <c r="A1618" t="s">
        <v>871</v>
      </c>
      <c r="B1618">
        <v>1670</v>
      </c>
      <c r="C1618" t="s">
        <v>29</v>
      </c>
      <c r="D1618" t="s">
        <v>29</v>
      </c>
      <c r="E1618" t="s">
        <v>55</v>
      </c>
      <c r="F1618" t="s">
        <v>55</v>
      </c>
      <c r="G1618">
        <v>62</v>
      </c>
      <c r="H1618" t="s">
        <v>34</v>
      </c>
      <c r="I1618" t="s">
        <v>46</v>
      </c>
      <c r="J1618" t="s">
        <v>29</v>
      </c>
      <c r="K1618" t="s">
        <v>29</v>
      </c>
      <c r="L1618" t="s">
        <v>29</v>
      </c>
      <c r="M1618" t="s">
        <v>29</v>
      </c>
      <c r="N1618">
        <v>3</v>
      </c>
      <c r="O1618" t="s">
        <v>27</v>
      </c>
      <c r="P1618">
        <v>6</v>
      </c>
      <c r="Q1618">
        <v>6</v>
      </c>
      <c r="R1618" t="s">
        <v>40</v>
      </c>
      <c r="S1618" t="s">
        <v>34</v>
      </c>
      <c r="T1618" t="s">
        <v>29</v>
      </c>
      <c r="U1618" t="s">
        <v>29</v>
      </c>
      <c r="V1618" t="s">
        <v>29</v>
      </c>
      <c r="W1618" t="s">
        <v>29</v>
      </c>
      <c r="X1618" t="s">
        <v>29</v>
      </c>
      <c r="Y1618" t="s">
        <v>2788</v>
      </c>
      <c r="Z1618" t="s">
        <v>29</v>
      </c>
      <c r="AA1618" t="s">
        <v>871</v>
      </c>
    </row>
    <row r="1619" spans="1:27" x14ac:dyDescent="0.3">
      <c r="A1619" t="s">
        <v>298</v>
      </c>
      <c r="B1619">
        <v>432</v>
      </c>
      <c r="C1619" t="s">
        <v>29</v>
      </c>
      <c r="D1619" t="s">
        <v>29</v>
      </c>
      <c r="E1619" t="s">
        <v>32</v>
      </c>
      <c r="F1619" t="s">
        <v>32</v>
      </c>
      <c r="G1619">
        <v>61</v>
      </c>
      <c r="H1619" t="s">
        <v>29</v>
      </c>
      <c r="I1619" t="s">
        <v>46</v>
      </c>
      <c r="J1619" t="s">
        <v>34</v>
      </c>
      <c r="K1619" t="s">
        <v>29</v>
      </c>
      <c r="L1619" t="s">
        <v>29</v>
      </c>
      <c r="M1619" t="s">
        <v>29</v>
      </c>
      <c r="N1619">
        <v>3</v>
      </c>
      <c r="O1619" t="s">
        <v>47</v>
      </c>
      <c r="P1619">
        <v>2</v>
      </c>
      <c r="Q1619">
        <v>2</v>
      </c>
      <c r="R1619" t="s">
        <v>36</v>
      </c>
      <c r="S1619" t="s">
        <v>34</v>
      </c>
      <c r="T1619" t="s">
        <v>29</v>
      </c>
      <c r="U1619" t="s">
        <v>29</v>
      </c>
      <c r="V1619" t="s">
        <v>29</v>
      </c>
      <c r="W1619" t="s">
        <v>29</v>
      </c>
      <c r="X1619" t="s">
        <v>34</v>
      </c>
      <c r="Y1619" t="s">
        <v>2789</v>
      </c>
      <c r="Z1619" t="s">
        <v>34</v>
      </c>
      <c r="AA1619" t="s">
        <v>298</v>
      </c>
    </row>
    <row r="1620" spans="1:27" x14ac:dyDescent="0.3">
      <c r="A1620" t="s">
        <v>1063</v>
      </c>
      <c r="B1620">
        <v>29</v>
      </c>
      <c r="C1620" t="s">
        <v>29</v>
      </c>
      <c r="D1620" t="s">
        <v>29</v>
      </c>
      <c r="E1620" t="s">
        <v>54</v>
      </c>
      <c r="F1620" t="s">
        <v>54</v>
      </c>
      <c r="G1620">
        <v>66</v>
      </c>
      <c r="H1620" t="s">
        <v>29</v>
      </c>
      <c r="I1620" t="s">
        <v>33</v>
      </c>
      <c r="J1620" t="s">
        <v>34</v>
      </c>
      <c r="K1620" t="s">
        <v>29</v>
      </c>
      <c r="L1620" t="s">
        <v>29</v>
      </c>
      <c r="M1620" t="s">
        <v>29</v>
      </c>
      <c r="N1620">
        <v>2</v>
      </c>
      <c r="O1620" t="s">
        <v>39</v>
      </c>
      <c r="P1620">
        <v>17</v>
      </c>
      <c r="Q1620">
        <v>9</v>
      </c>
      <c r="R1620" t="s">
        <v>36</v>
      </c>
      <c r="S1620" t="s">
        <v>34</v>
      </c>
      <c r="T1620" t="s">
        <v>67</v>
      </c>
      <c r="U1620" t="s">
        <v>29</v>
      </c>
      <c r="V1620" t="s">
        <v>67</v>
      </c>
      <c r="W1620" t="s">
        <v>29</v>
      </c>
      <c r="X1620" t="s">
        <v>29</v>
      </c>
      <c r="Y1620" t="s">
        <v>2790</v>
      </c>
      <c r="Z1620" t="s">
        <v>34</v>
      </c>
      <c r="AA1620" t="s">
        <v>1063</v>
      </c>
    </row>
    <row r="1621" spans="1:27" x14ac:dyDescent="0.3">
      <c r="A1621" t="s">
        <v>169</v>
      </c>
      <c r="B1621">
        <v>917</v>
      </c>
      <c r="C1621" t="s">
        <v>29</v>
      </c>
      <c r="D1621" t="s">
        <v>29</v>
      </c>
      <c r="E1621" t="s">
        <v>32</v>
      </c>
      <c r="F1621" t="s">
        <v>32</v>
      </c>
      <c r="G1621">
        <v>48</v>
      </c>
      <c r="H1621" t="s">
        <v>34</v>
      </c>
      <c r="I1621" t="s">
        <v>46</v>
      </c>
      <c r="J1621" t="s">
        <v>34</v>
      </c>
      <c r="K1621" t="s">
        <v>29</v>
      </c>
      <c r="L1621" t="s">
        <v>29</v>
      </c>
      <c r="M1621" t="s">
        <v>29</v>
      </c>
      <c r="N1621">
        <v>2</v>
      </c>
      <c r="O1621" t="s">
        <v>39</v>
      </c>
      <c r="P1621">
        <v>15</v>
      </c>
      <c r="Q1621">
        <v>14</v>
      </c>
      <c r="R1621" t="s">
        <v>36</v>
      </c>
      <c r="S1621" t="s">
        <v>34</v>
      </c>
      <c r="T1621" t="s">
        <v>34</v>
      </c>
      <c r="U1621" t="s">
        <v>29</v>
      </c>
      <c r="V1621" t="s">
        <v>29</v>
      </c>
      <c r="W1621" t="s">
        <v>34</v>
      </c>
      <c r="X1621" t="s">
        <v>34</v>
      </c>
      <c r="Y1621" t="s">
        <v>2791</v>
      </c>
      <c r="Z1621" t="s">
        <v>34</v>
      </c>
      <c r="AA1621" t="s">
        <v>169</v>
      </c>
    </row>
    <row r="1622" spans="1:27" x14ac:dyDescent="0.3">
      <c r="A1622" t="s">
        <v>2316</v>
      </c>
      <c r="B1622">
        <v>1739</v>
      </c>
      <c r="C1622" t="s">
        <v>29</v>
      </c>
      <c r="D1622" t="s">
        <v>29</v>
      </c>
      <c r="E1622" t="s">
        <v>54</v>
      </c>
      <c r="F1622" t="s">
        <v>54</v>
      </c>
      <c r="G1622">
        <v>70</v>
      </c>
      <c r="H1622" t="s">
        <v>34</v>
      </c>
      <c r="I1622" t="s">
        <v>46</v>
      </c>
      <c r="J1622" t="s">
        <v>29</v>
      </c>
      <c r="K1622" t="s">
        <v>29</v>
      </c>
      <c r="L1622" t="s">
        <v>34</v>
      </c>
      <c r="M1622" t="s">
        <v>34</v>
      </c>
      <c r="N1622">
        <v>2</v>
      </c>
      <c r="O1622" t="s">
        <v>47</v>
      </c>
      <c r="P1622">
        <v>10</v>
      </c>
      <c r="Q1622">
        <v>8</v>
      </c>
      <c r="R1622" t="s">
        <v>40</v>
      </c>
      <c r="S1622" t="s">
        <v>34</v>
      </c>
      <c r="T1622" t="s">
        <v>29</v>
      </c>
      <c r="U1622" t="s">
        <v>29</v>
      </c>
      <c r="V1622" t="s">
        <v>29</v>
      </c>
      <c r="W1622" t="s">
        <v>29</v>
      </c>
      <c r="X1622" t="s">
        <v>29</v>
      </c>
      <c r="Y1622" t="s">
        <v>2792</v>
      </c>
      <c r="Z1622" t="s">
        <v>34</v>
      </c>
      <c r="AA1622" t="s">
        <v>2316</v>
      </c>
    </row>
    <row r="1623" spans="1:27" x14ac:dyDescent="0.3">
      <c r="A1623" t="s">
        <v>2793</v>
      </c>
      <c r="B1623">
        <v>2779</v>
      </c>
      <c r="G1623">
        <v>68</v>
      </c>
      <c r="O1623" t="s">
        <v>47</v>
      </c>
      <c r="R1623" t="s">
        <v>40</v>
      </c>
      <c r="S1623" t="s">
        <v>34</v>
      </c>
      <c r="T1623" t="s">
        <v>29</v>
      </c>
      <c r="U1623" t="s">
        <v>29</v>
      </c>
      <c r="V1623" t="s">
        <v>29</v>
      </c>
      <c r="W1623" t="s">
        <v>29</v>
      </c>
      <c r="X1623" t="s">
        <v>29</v>
      </c>
      <c r="Y1623" t="s">
        <v>2794</v>
      </c>
      <c r="Z1623" t="s">
        <v>29</v>
      </c>
      <c r="AA1623" t="s">
        <v>2793</v>
      </c>
    </row>
    <row r="1624" spans="1:27" x14ac:dyDescent="0.3">
      <c r="A1624" t="s">
        <v>441</v>
      </c>
      <c r="B1624">
        <v>312</v>
      </c>
      <c r="C1624" t="s">
        <v>29</v>
      </c>
      <c r="D1624" t="s">
        <v>34</v>
      </c>
      <c r="E1624" t="s">
        <v>54</v>
      </c>
      <c r="F1624" t="s">
        <v>54</v>
      </c>
      <c r="G1624">
        <v>47</v>
      </c>
      <c r="H1624" t="s">
        <v>34</v>
      </c>
      <c r="I1624" t="s">
        <v>46</v>
      </c>
      <c r="J1624" t="s">
        <v>29</v>
      </c>
      <c r="K1624" t="s">
        <v>34</v>
      </c>
      <c r="L1624" t="s">
        <v>34</v>
      </c>
      <c r="M1624" t="s">
        <v>34</v>
      </c>
      <c r="N1624">
        <v>2</v>
      </c>
      <c r="O1624" t="s">
        <v>50</v>
      </c>
      <c r="P1624">
        <v>13</v>
      </c>
      <c r="Q1624">
        <v>11</v>
      </c>
      <c r="R1624" t="s">
        <v>36</v>
      </c>
      <c r="S1624" t="s">
        <v>34</v>
      </c>
      <c r="T1624" t="s">
        <v>29</v>
      </c>
      <c r="U1624" t="s">
        <v>34</v>
      </c>
      <c r="V1624" t="s">
        <v>29</v>
      </c>
      <c r="W1624" t="s">
        <v>34</v>
      </c>
      <c r="X1624" t="s">
        <v>29</v>
      </c>
      <c r="Y1624" t="s">
        <v>2795</v>
      </c>
      <c r="Z1624" t="s">
        <v>34</v>
      </c>
      <c r="AA1624" t="s">
        <v>441</v>
      </c>
    </row>
    <row r="1625" spans="1:27" x14ac:dyDescent="0.3">
      <c r="A1625" t="s">
        <v>2567</v>
      </c>
      <c r="B1625">
        <v>445</v>
      </c>
      <c r="C1625" t="s">
        <v>29</v>
      </c>
      <c r="D1625" t="s">
        <v>34</v>
      </c>
      <c r="E1625" t="s">
        <v>32</v>
      </c>
      <c r="F1625" t="s">
        <v>32</v>
      </c>
      <c r="G1625">
        <v>54</v>
      </c>
      <c r="H1625" t="s">
        <v>34</v>
      </c>
      <c r="I1625" t="s">
        <v>46</v>
      </c>
      <c r="J1625" t="s">
        <v>34</v>
      </c>
      <c r="K1625" t="s">
        <v>34</v>
      </c>
      <c r="L1625" t="s">
        <v>29</v>
      </c>
      <c r="M1625" t="s">
        <v>29</v>
      </c>
      <c r="N1625">
        <v>2</v>
      </c>
      <c r="O1625" t="s">
        <v>27</v>
      </c>
      <c r="P1625">
        <v>15</v>
      </c>
      <c r="Q1625">
        <v>12</v>
      </c>
      <c r="R1625" t="s">
        <v>36</v>
      </c>
      <c r="S1625" t="s">
        <v>34</v>
      </c>
      <c r="T1625" t="s">
        <v>34</v>
      </c>
      <c r="U1625" t="s">
        <v>34</v>
      </c>
      <c r="V1625" t="s">
        <v>29</v>
      </c>
      <c r="W1625" t="s">
        <v>34</v>
      </c>
      <c r="X1625" t="s">
        <v>34</v>
      </c>
      <c r="Y1625" t="s">
        <v>2796</v>
      </c>
      <c r="Z1625" t="s">
        <v>34</v>
      </c>
      <c r="AA1625" t="s">
        <v>2567</v>
      </c>
    </row>
    <row r="1626" spans="1:27" x14ac:dyDescent="0.3">
      <c r="A1626" t="s">
        <v>2619</v>
      </c>
      <c r="B1626">
        <v>1150</v>
      </c>
      <c r="C1626" t="s">
        <v>29</v>
      </c>
      <c r="D1626" t="s">
        <v>29</v>
      </c>
      <c r="E1626" t="s">
        <v>32</v>
      </c>
      <c r="F1626" t="s">
        <v>32</v>
      </c>
      <c r="G1626">
        <v>82</v>
      </c>
      <c r="H1626" t="s">
        <v>29</v>
      </c>
      <c r="I1626" t="s">
        <v>33</v>
      </c>
      <c r="J1626" t="s">
        <v>29</v>
      </c>
      <c r="K1626" t="s">
        <v>29</v>
      </c>
      <c r="L1626" t="s">
        <v>34</v>
      </c>
      <c r="M1626" t="s">
        <v>34</v>
      </c>
      <c r="N1626">
        <v>2</v>
      </c>
      <c r="O1626" t="s">
        <v>47</v>
      </c>
      <c r="P1626">
        <v>9</v>
      </c>
      <c r="Q1626">
        <v>7</v>
      </c>
      <c r="R1626" t="s">
        <v>40</v>
      </c>
      <c r="S1626" t="s">
        <v>34</v>
      </c>
      <c r="T1626" t="s">
        <v>29</v>
      </c>
      <c r="U1626" t="s">
        <v>29</v>
      </c>
      <c r="V1626" t="s">
        <v>29</v>
      </c>
      <c r="W1626" t="s">
        <v>34</v>
      </c>
      <c r="X1626" t="s">
        <v>29</v>
      </c>
      <c r="Y1626" t="s">
        <v>2797</v>
      </c>
      <c r="Z1626" t="s">
        <v>29</v>
      </c>
      <c r="AA1626" t="s">
        <v>2619</v>
      </c>
    </row>
    <row r="1627" spans="1:27" x14ac:dyDescent="0.3">
      <c r="A1627" t="s">
        <v>1514</v>
      </c>
      <c r="B1627">
        <v>237</v>
      </c>
      <c r="C1627" t="s">
        <v>34</v>
      </c>
      <c r="D1627" t="s">
        <v>34</v>
      </c>
      <c r="E1627" t="s">
        <v>55</v>
      </c>
      <c r="F1627" t="s">
        <v>55</v>
      </c>
      <c r="G1627">
        <v>78</v>
      </c>
      <c r="H1627" t="s">
        <v>34</v>
      </c>
      <c r="I1627" t="s">
        <v>46</v>
      </c>
      <c r="J1627" t="s">
        <v>34</v>
      </c>
      <c r="K1627" t="s">
        <v>34</v>
      </c>
      <c r="L1627" t="s">
        <v>29</v>
      </c>
      <c r="M1627" t="s">
        <v>29</v>
      </c>
      <c r="N1627">
        <v>3</v>
      </c>
      <c r="O1627" t="s">
        <v>27</v>
      </c>
      <c r="P1627">
        <v>9</v>
      </c>
      <c r="Q1627">
        <v>7</v>
      </c>
      <c r="R1627" t="s">
        <v>36</v>
      </c>
      <c r="S1627" t="s">
        <v>34</v>
      </c>
      <c r="T1627" t="s">
        <v>34</v>
      </c>
      <c r="U1627" t="s">
        <v>29</v>
      </c>
      <c r="V1627" t="s">
        <v>29</v>
      </c>
      <c r="W1627" t="s">
        <v>29</v>
      </c>
      <c r="X1627" t="s">
        <v>34</v>
      </c>
      <c r="Y1627" t="s">
        <v>2798</v>
      </c>
      <c r="Z1627" t="s">
        <v>34</v>
      </c>
      <c r="AA1627" t="s">
        <v>1514</v>
      </c>
    </row>
    <row r="1628" spans="1:27" x14ac:dyDescent="0.3">
      <c r="A1628" t="s">
        <v>2351</v>
      </c>
      <c r="B1628">
        <v>988</v>
      </c>
      <c r="C1628" t="s">
        <v>34</v>
      </c>
      <c r="D1628" t="s">
        <v>29</v>
      </c>
      <c r="E1628" t="s">
        <v>54</v>
      </c>
      <c r="F1628" t="s">
        <v>54</v>
      </c>
      <c r="G1628">
        <v>52</v>
      </c>
      <c r="H1628" t="s">
        <v>29</v>
      </c>
      <c r="I1628" t="s">
        <v>33</v>
      </c>
      <c r="J1628" t="s">
        <v>29</v>
      </c>
      <c r="K1628" t="s">
        <v>34</v>
      </c>
      <c r="L1628" t="s">
        <v>34</v>
      </c>
      <c r="M1628" t="s">
        <v>34</v>
      </c>
      <c r="N1628">
        <v>2</v>
      </c>
      <c r="O1628" t="s">
        <v>39</v>
      </c>
      <c r="P1628">
        <v>6</v>
      </c>
      <c r="Q1628">
        <v>5</v>
      </c>
      <c r="R1628" t="s">
        <v>36</v>
      </c>
      <c r="S1628" t="s">
        <v>34</v>
      </c>
      <c r="T1628" t="s">
        <v>34</v>
      </c>
      <c r="U1628" t="s">
        <v>29</v>
      </c>
      <c r="V1628" t="s">
        <v>29</v>
      </c>
      <c r="W1628" t="s">
        <v>34</v>
      </c>
      <c r="X1628" t="s">
        <v>34</v>
      </c>
      <c r="Y1628" t="s">
        <v>2799</v>
      </c>
      <c r="Z1628" t="s">
        <v>34</v>
      </c>
      <c r="AA1628" t="s">
        <v>2351</v>
      </c>
    </row>
    <row r="1629" spans="1:27" x14ac:dyDescent="0.3">
      <c r="A1629" t="s">
        <v>2800</v>
      </c>
      <c r="B1629">
        <v>107</v>
      </c>
      <c r="C1629" t="s">
        <v>29</v>
      </c>
      <c r="D1629" t="s">
        <v>34</v>
      </c>
      <c r="E1629" t="s">
        <v>55</v>
      </c>
      <c r="F1629" t="s">
        <v>55</v>
      </c>
      <c r="G1629">
        <v>67</v>
      </c>
      <c r="H1629" t="s">
        <v>34</v>
      </c>
      <c r="I1629" t="s">
        <v>46</v>
      </c>
      <c r="J1629" t="s">
        <v>29</v>
      </c>
      <c r="K1629" t="s">
        <v>29</v>
      </c>
      <c r="L1629" t="s">
        <v>29</v>
      </c>
      <c r="M1629" t="s">
        <v>29</v>
      </c>
      <c r="N1629">
        <v>2</v>
      </c>
      <c r="O1629" t="s">
        <v>75</v>
      </c>
      <c r="P1629">
        <v>9</v>
      </c>
      <c r="Q1629">
        <v>7</v>
      </c>
      <c r="R1629" t="s">
        <v>161</v>
      </c>
      <c r="S1629" t="s">
        <v>29</v>
      </c>
      <c r="T1629" t="s">
        <v>34</v>
      </c>
      <c r="U1629" t="s">
        <v>29</v>
      </c>
      <c r="V1629" t="s">
        <v>34</v>
      </c>
      <c r="W1629" t="s">
        <v>29</v>
      </c>
      <c r="X1629" t="s">
        <v>29</v>
      </c>
      <c r="Y1629" t="s">
        <v>2801</v>
      </c>
      <c r="Z1629" t="s">
        <v>34</v>
      </c>
      <c r="AA1629" t="s">
        <v>2800</v>
      </c>
    </row>
    <row r="1630" spans="1:27" x14ac:dyDescent="0.3">
      <c r="A1630" t="s">
        <v>1142</v>
      </c>
      <c r="B1630">
        <v>238</v>
      </c>
      <c r="C1630" t="s">
        <v>29</v>
      </c>
      <c r="D1630" t="s">
        <v>29</v>
      </c>
      <c r="E1630" t="s">
        <v>160</v>
      </c>
      <c r="F1630" t="s">
        <v>160</v>
      </c>
      <c r="G1630">
        <v>84</v>
      </c>
      <c r="H1630" t="s">
        <v>29</v>
      </c>
      <c r="I1630" t="s">
        <v>33</v>
      </c>
      <c r="J1630" t="s">
        <v>29</v>
      </c>
      <c r="K1630" t="s">
        <v>34</v>
      </c>
      <c r="L1630" t="s">
        <v>34</v>
      </c>
      <c r="M1630" t="s">
        <v>34</v>
      </c>
      <c r="N1630">
        <v>2</v>
      </c>
      <c r="O1630" t="s">
        <v>99</v>
      </c>
      <c r="P1630">
        <v>40</v>
      </c>
      <c r="Q1630">
        <v>25</v>
      </c>
      <c r="R1630" t="s">
        <v>40</v>
      </c>
      <c r="S1630" t="s">
        <v>34</v>
      </c>
      <c r="T1630" t="s">
        <v>29</v>
      </c>
      <c r="U1630" t="s">
        <v>29</v>
      </c>
      <c r="V1630" t="s">
        <v>29</v>
      </c>
      <c r="W1630" t="s">
        <v>34</v>
      </c>
      <c r="X1630" t="s">
        <v>29</v>
      </c>
      <c r="Y1630" t="s">
        <v>2802</v>
      </c>
      <c r="Z1630" t="s">
        <v>34</v>
      </c>
      <c r="AA1630" t="s">
        <v>1142</v>
      </c>
    </row>
    <row r="1631" spans="1:27" x14ac:dyDescent="0.3">
      <c r="A1631" t="s">
        <v>2803</v>
      </c>
      <c r="B1631">
        <v>4598</v>
      </c>
      <c r="G1631">
        <v>55</v>
      </c>
      <c r="O1631" t="s">
        <v>39</v>
      </c>
      <c r="R1631" t="s">
        <v>51</v>
      </c>
      <c r="S1631" t="s">
        <v>34</v>
      </c>
      <c r="T1631" t="s">
        <v>34</v>
      </c>
      <c r="U1631" t="s">
        <v>29</v>
      </c>
      <c r="V1631" t="s">
        <v>34</v>
      </c>
      <c r="W1631" t="s">
        <v>29</v>
      </c>
      <c r="X1631" t="s">
        <v>34</v>
      </c>
      <c r="Y1631" t="s">
        <v>2804</v>
      </c>
      <c r="Z1631" t="s">
        <v>29</v>
      </c>
      <c r="AA1631" t="s">
        <v>2803</v>
      </c>
    </row>
    <row r="1632" spans="1:27" x14ac:dyDescent="0.3">
      <c r="A1632" t="s">
        <v>2805</v>
      </c>
      <c r="B1632">
        <v>1691</v>
      </c>
      <c r="C1632" t="s">
        <v>29</v>
      </c>
      <c r="D1632" t="s">
        <v>29</v>
      </c>
      <c r="E1632" t="s">
        <v>55</v>
      </c>
      <c r="F1632" t="s">
        <v>32</v>
      </c>
      <c r="G1632">
        <v>24</v>
      </c>
      <c r="H1632" t="s">
        <v>34</v>
      </c>
      <c r="I1632" t="s">
        <v>33</v>
      </c>
      <c r="J1632" t="s">
        <v>34</v>
      </c>
      <c r="K1632" t="s">
        <v>34</v>
      </c>
      <c r="L1632" t="s">
        <v>34</v>
      </c>
      <c r="M1632" t="s">
        <v>34</v>
      </c>
      <c r="N1632">
        <v>2</v>
      </c>
      <c r="O1632" t="s">
        <v>132</v>
      </c>
      <c r="P1632">
        <v>11</v>
      </c>
      <c r="Q1632">
        <v>9</v>
      </c>
      <c r="R1632" t="s">
        <v>28</v>
      </c>
      <c r="S1632" t="s">
        <v>29</v>
      </c>
      <c r="T1632" t="s">
        <v>67</v>
      </c>
      <c r="U1632" t="s">
        <v>29</v>
      </c>
      <c r="V1632" t="s">
        <v>67</v>
      </c>
      <c r="W1632" t="s">
        <v>29</v>
      </c>
      <c r="X1632" t="s">
        <v>34</v>
      </c>
      <c r="Y1632" t="s">
        <v>2806</v>
      </c>
      <c r="Z1632" t="s">
        <v>34</v>
      </c>
      <c r="AA1632" t="s">
        <v>2805</v>
      </c>
    </row>
    <row r="1633" spans="1:27" x14ac:dyDescent="0.3">
      <c r="A1633" t="s">
        <v>2521</v>
      </c>
      <c r="B1633">
        <v>202</v>
      </c>
      <c r="C1633" t="s">
        <v>29</v>
      </c>
      <c r="D1633" t="s">
        <v>29</v>
      </c>
      <c r="E1633" t="s">
        <v>32</v>
      </c>
      <c r="F1633" t="s">
        <v>32</v>
      </c>
      <c r="G1633">
        <v>53</v>
      </c>
      <c r="H1633" t="s">
        <v>34</v>
      </c>
      <c r="I1633" t="s">
        <v>33</v>
      </c>
      <c r="J1633" t="s">
        <v>29</v>
      </c>
      <c r="K1633" t="s">
        <v>34</v>
      </c>
      <c r="L1633" t="s">
        <v>29</v>
      </c>
      <c r="M1633" t="s">
        <v>29</v>
      </c>
      <c r="N1633">
        <v>2</v>
      </c>
      <c r="O1633" t="s">
        <v>132</v>
      </c>
      <c r="P1633">
        <v>10</v>
      </c>
      <c r="Q1633">
        <v>9</v>
      </c>
      <c r="R1633" t="s">
        <v>36</v>
      </c>
      <c r="S1633" t="s">
        <v>34</v>
      </c>
      <c r="T1633" t="s">
        <v>34</v>
      </c>
      <c r="U1633" t="s">
        <v>34</v>
      </c>
      <c r="V1633" t="s">
        <v>29</v>
      </c>
      <c r="W1633" t="s">
        <v>34</v>
      </c>
      <c r="X1633" t="s">
        <v>34</v>
      </c>
      <c r="Y1633" t="s">
        <v>2807</v>
      </c>
      <c r="Z1633" t="s">
        <v>34</v>
      </c>
      <c r="AA1633" t="s">
        <v>2521</v>
      </c>
    </row>
    <row r="1634" spans="1:27" x14ac:dyDescent="0.3">
      <c r="A1634" t="s">
        <v>1386</v>
      </c>
      <c r="B1634">
        <v>667</v>
      </c>
      <c r="C1634" t="s">
        <v>34</v>
      </c>
      <c r="D1634" t="s">
        <v>29</v>
      </c>
      <c r="E1634" t="s">
        <v>55</v>
      </c>
      <c r="F1634" t="s">
        <v>54</v>
      </c>
      <c r="G1634">
        <v>66</v>
      </c>
      <c r="H1634" t="s">
        <v>29</v>
      </c>
      <c r="I1634" t="s">
        <v>33</v>
      </c>
      <c r="J1634" t="s">
        <v>29</v>
      </c>
      <c r="K1634" t="s">
        <v>34</v>
      </c>
      <c r="L1634" t="s">
        <v>34</v>
      </c>
      <c r="M1634" t="s">
        <v>34</v>
      </c>
      <c r="N1634">
        <v>2</v>
      </c>
      <c r="O1634" t="s">
        <v>47</v>
      </c>
      <c r="P1634">
        <v>10</v>
      </c>
      <c r="Q1634">
        <v>6</v>
      </c>
      <c r="R1634" t="s">
        <v>36</v>
      </c>
      <c r="S1634" t="s">
        <v>34</v>
      </c>
      <c r="T1634" t="s">
        <v>29</v>
      </c>
      <c r="U1634" t="s">
        <v>29</v>
      </c>
      <c r="V1634" t="s">
        <v>29</v>
      </c>
      <c r="W1634" t="s">
        <v>29</v>
      </c>
      <c r="X1634" t="s">
        <v>34</v>
      </c>
      <c r="Y1634" t="s">
        <v>2808</v>
      </c>
      <c r="Z1634" t="s">
        <v>34</v>
      </c>
      <c r="AA1634" t="s">
        <v>1386</v>
      </c>
    </row>
    <row r="1635" spans="1:27" x14ac:dyDescent="0.3">
      <c r="A1635" t="s">
        <v>1876</v>
      </c>
      <c r="B1635">
        <v>219</v>
      </c>
      <c r="C1635" t="s">
        <v>29</v>
      </c>
      <c r="D1635" t="s">
        <v>29</v>
      </c>
      <c r="E1635" t="s">
        <v>32</v>
      </c>
      <c r="F1635" t="s">
        <v>32</v>
      </c>
      <c r="G1635">
        <v>39</v>
      </c>
      <c r="H1635" t="s">
        <v>29</v>
      </c>
      <c r="I1635" t="s">
        <v>46</v>
      </c>
      <c r="J1635" t="s">
        <v>29</v>
      </c>
      <c r="K1635" t="s">
        <v>29</v>
      </c>
      <c r="L1635" t="s">
        <v>29</v>
      </c>
      <c r="M1635" t="s">
        <v>29</v>
      </c>
      <c r="N1635">
        <v>2</v>
      </c>
      <c r="O1635" t="s">
        <v>39</v>
      </c>
      <c r="P1635">
        <v>10</v>
      </c>
      <c r="Q1635">
        <v>8</v>
      </c>
      <c r="R1635" t="s">
        <v>36</v>
      </c>
      <c r="S1635" t="s">
        <v>34</v>
      </c>
      <c r="T1635" t="s">
        <v>34</v>
      </c>
      <c r="U1635" t="s">
        <v>34</v>
      </c>
      <c r="V1635" t="s">
        <v>29</v>
      </c>
      <c r="W1635" t="s">
        <v>34</v>
      </c>
      <c r="X1635" t="s">
        <v>34</v>
      </c>
      <c r="Y1635" t="s">
        <v>2809</v>
      </c>
      <c r="Z1635" t="s">
        <v>34</v>
      </c>
      <c r="AA1635" t="s">
        <v>1876</v>
      </c>
    </row>
    <row r="1636" spans="1:27" x14ac:dyDescent="0.3">
      <c r="A1636" t="s">
        <v>2312</v>
      </c>
      <c r="B1636">
        <v>1687</v>
      </c>
      <c r="C1636" t="s">
        <v>29</v>
      </c>
      <c r="D1636" t="s">
        <v>34</v>
      </c>
      <c r="E1636" t="s">
        <v>32</v>
      </c>
      <c r="F1636" t="s">
        <v>32</v>
      </c>
      <c r="G1636">
        <v>51</v>
      </c>
      <c r="H1636" t="s">
        <v>29</v>
      </c>
      <c r="I1636" t="s">
        <v>33</v>
      </c>
      <c r="J1636" t="s">
        <v>29</v>
      </c>
      <c r="K1636" t="s">
        <v>29</v>
      </c>
      <c r="L1636" t="s">
        <v>34</v>
      </c>
      <c r="M1636" t="s">
        <v>29</v>
      </c>
      <c r="N1636">
        <v>2</v>
      </c>
      <c r="O1636" t="s">
        <v>39</v>
      </c>
      <c r="P1636">
        <v>4</v>
      </c>
      <c r="Q1636">
        <v>4</v>
      </c>
      <c r="R1636" t="s">
        <v>36</v>
      </c>
      <c r="S1636" t="s">
        <v>29</v>
      </c>
      <c r="T1636" t="s">
        <v>29</v>
      </c>
      <c r="U1636" t="s">
        <v>29</v>
      </c>
      <c r="V1636" t="s">
        <v>29</v>
      </c>
      <c r="W1636" t="s">
        <v>29</v>
      </c>
      <c r="X1636" t="s">
        <v>34</v>
      </c>
      <c r="Y1636" t="s">
        <v>2810</v>
      </c>
      <c r="Z1636" t="s">
        <v>34</v>
      </c>
      <c r="AA1636" t="s">
        <v>2312</v>
      </c>
    </row>
    <row r="1637" spans="1:27" x14ac:dyDescent="0.3">
      <c r="A1637" t="s">
        <v>485</v>
      </c>
      <c r="B1637">
        <v>3918</v>
      </c>
      <c r="G1637">
        <v>55</v>
      </c>
      <c r="O1637" t="s">
        <v>27</v>
      </c>
      <c r="R1637" t="s">
        <v>51</v>
      </c>
      <c r="S1637" t="s">
        <v>29</v>
      </c>
      <c r="T1637" t="s">
        <v>29</v>
      </c>
      <c r="U1637" t="s">
        <v>29</v>
      </c>
      <c r="V1637" t="s">
        <v>29</v>
      </c>
      <c r="W1637" t="s">
        <v>29</v>
      </c>
      <c r="X1637" t="s">
        <v>29</v>
      </c>
      <c r="Y1637" t="s">
        <v>2811</v>
      </c>
      <c r="Z1637" t="s">
        <v>29</v>
      </c>
      <c r="AA1637" t="s">
        <v>485</v>
      </c>
    </row>
    <row r="1638" spans="1:27" x14ac:dyDescent="0.3">
      <c r="A1638" t="s">
        <v>2812</v>
      </c>
      <c r="B1638">
        <v>1390</v>
      </c>
      <c r="C1638" t="s">
        <v>29</v>
      </c>
      <c r="D1638" t="s">
        <v>29</v>
      </c>
      <c r="E1638" t="s">
        <v>54</v>
      </c>
      <c r="F1638" t="s">
        <v>54</v>
      </c>
      <c r="G1638">
        <v>41</v>
      </c>
      <c r="H1638" t="s">
        <v>29</v>
      </c>
      <c r="I1638" t="s">
        <v>46</v>
      </c>
      <c r="J1638" t="s">
        <v>29</v>
      </c>
      <c r="K1638" t="s">
        <v>29</v>
      </c>
      <c r="L1638" t="s">
        <v>34</v>
      </c>
      <c r="M1638" t="s">
        <v>29</v>
      </c>
      <c r="N1638">
        <v>2</v>
      </c>
      <c r="O1638" t="s">
        <v>66</v>
      </c>
      <c r="P1638">
        <v>9</v>
      </c>
      <c r="Q1638">
        <v>9</v>
      </c>
      <c r="R1638" t="s">
        <v>36</v>
      </c>
      <c r="S1638" t="s">
        <v>34</v>
      </c>
      <c r="T1638" t="s">
        <v>34</v>
      </c>
      <c r="U1638" t="s">
        <v>34</v>
      </c>
      <c r="V1638" t="s">
        <v>29</v>
      </c>
      <c r="W1638" t="s">
        <v>34</v>
      </c>
      <c r="X1638" t="s">
        <v>34</v>
      </c>
      <c r="Y1638" t="s">
        <v>2813</v>
      </c>
      <c r="Z1638" t="s">
        <v>34</v>
      </c>
      <c r="AA1638" t="s">
        <v>2812</v>
      </c>
    </row>
    <row r="1639" spans="1:27" x14ac:dyDescent="0.3">
      <c r="A1639" t="s">
        <v>2814</v>
      </c>
      <c r="B1639">
        <v>18</v>
      </c>
      <c r="C1639" t="s">
        <v>34</v>
      </c>
      <c r="D1639" t="s">
        <v>29</v>
      </c>
      <c r="E1639" t="s">
        <v>54</v>
      </c>
      <c r="F1639" t="s">
        <v>54</v>
      </c>
      <c r="G1639">
        <v>69</v>
      </c>
      <c r="H1639" t="s">
        <v>29</v>
      </c>
      <c r="I1639" t="s">
        <v>46</v>
      </c>
      <c r="J1639" t="s">
        <v>29</v>
      </c>
      <c r="K1639" t="s">
        <v>29</v>
      </c>
      <c r="L1639" t="s">
        <v>34</v>
      </c>
      <c r="M1639" t="s">
        <v>29</v>
      </c>
      <c r="N1639">
        <v>1</v>
      </c>
      <c r="O1639" t="s">
        <v>27</v>
      </c>
      <c r="P1639">
        <v>13</v>
      </c>
      <c r="Q1639">
        <v>9</v>
      </c>
      <c r="R1639" t="s">
        <v>81</v>
      </c>
      <c r="S1639" t="s">
        <v>34</v>
      </c>
      <c r="T1639" t="s">
        <v>67</v>
      </c>
      <c r="U1639" t="s">
        <v>29</v>
      </c>
      <c r="V1639" t="s">
        <v>67</v>
      </c>
      <c r="W1639" t="s">
        <v>29</v>
      </c>
      <c r="X1639" t="s">
        <v>34</v>
      </c>
      <c r="Y1639" t="s">
        <v>2815</v>
      </c>
      <c r="Z1639" t="s">
        <v>34</v>
      </c>
      <c r="AA1639" t="s">
        <v>2814</v>
      </c>
    </row>
    <row r="1640" spans="1:27" x14ac:dyDescent="0.3">
      <c r="A1640" t="s">
        <v>2166</v>
      </c>
      <c r="B1640">
        <v>4672</v>
      </c>
      <c r="C1640" t="s">
        <v>29</v>
      </c>
      <c r="D1640" t="s">
        <v>34</v>
      </c>
      <c r="G1640">
        <v>62</v>
      </c>
      <c r="H1640" t="s">
        <v>34</v>
      </c>
      <c r="I1640" t="s">
        <v>46</v>
      </c>
      <c r="J1640" t="s">
        <v>29</v>
      </c>
      <c r="K1640" t="s">
        <v>29</v>
      </c>
      <c r="L1640" t="s">
        <v>29</v>
      </c>
      <c r="M1640" t="s">
        <v>29</v>
      </c>
      <c r="N1640">
        <v>2</v>
      </c>
      <c r="O1640" t="s">
        <v>47</v>
      </c>
      <c r="P1640">
        <v>15</v>
      </c>
      <c r="Q1640">
        <v>11</v>
      </c>
      <c r="R1640" t="s">
        <v>40</v>
      </c>
      <c r="S1640" t="s">
        <v>34</v>
      </c>
      <c r="T1640" t="s">
        <v>34</v>
      </c>
      <c r="U1640" t="s">
        <v>29</v>
      </c>
      <c r="V1640" t="s">
        <v>34</v>
      </c>
      <c r="W1640" t="s">
        <v>34</v>
      </c>
      <c r="X1640" t="s">
        <v>34</v>
      </c>
      <c r="Y1640" t="s">
        <v>2816</v>
      </c>
      <c r="Z1640" t="s">
        <v>29</v>
      </c>
      <c r="AA1640" t="s">
        <v>2166</v>
      </c>
    </row>
    <row r="1641" spans="1:27" x14ac:dyDescent="0.3">
      <c r="A1641" t="s">
        <v>2817</v>
      </c>
      <c r="B1641">
        <v>124</v>
      </c>
      <c r="G1641">
        <v>52</v>
      </c>
      <c r="O1641" t="s">
        <v>39</v>
      </c>
      <c r="R1641" t="s">
        <v>40</v>
      </c>
      <c r="S1641" t="s">
        <v>34</v>
      </c>
      <c r="T1641" t="s">
        <v>29</v>
      </c>
      <c r="U1641" t="s">
        <v>29</v>
      </c>
      <c r="V1641" t="s">
        <v>29</v>
      </c>
      <c r="W1641" t="s">
        <v>29</v>
      </c>
      <c r="X1641" t="s">
        <v>29</v>
      </c>
      <c r="Y1641" t="s">
        <v>2818</v>
      </c>
      <c r="Z1641" t="s">
        <v>29</v>
      </c>
      <c r="AA1641" t="s">
        <v>2817</v>
      </c>
    </row>
    <row r="1642" spans="1:27" x14ac:dyDescent="0.3">
      <c r="A1642" t="s">
        <v>691</v>
      </c>
      <c r="B1642">
        <v>1381</v>
      </c>
      <c r="C1642" t="s">
        <v>29</v>
      </c>
      <c r="D1642" t="s">
        <v>29</v>
      </c>
      <c r="E1642" t="s">
        <v>32</v>
      </c>
      <c r="F1642" t="s">
        <v>32</v>
      </c>
      <c r="G1642">
        <v>59</v>
      </c>
      <c r="H1642" t="s">
        <v>34</v>
      </c>
      <c r="I1642" t="s">
        <v>33</v>
      </c>
      <c r="J1642" t="s">
        <v>34</v>
      </c>
      <c r="K1642" t="s">
        <v>29</v>
      </c>
      <c r="L1642" t="s">
        <v>34</v>
      </c>
      <c r="M1642" t="s">
        <v>34</v>
      </c>
      <c r="N1642">
        <v>3</v>
      </c>
      <c r="O1642" t="s">
        <v>39</v>
      </c>
      <c r="P1642">
        <v>15</v>
      </c>
      <c r="Q1642">
        <v>5</v>
      </c>
      <c r="R1642" t="s">
        <v>36</v>
      </c>
      <c r="S1642" t="s">
        <v>34</v>
      </c>
      <c r="T1642" t="s">
        <v>67</v>
      </c>
      <c r="U1642" t="s">
        <v>29</v>
      </c>
      <c r="V1642" t="s">
        <v>67</v>
      </c>
      <c r="W1642" t="s">
        <v>29</v>
      </c>
      <c r="X1642" t="s">
        <v>29</v>
      </c>
      <c r="Y1642" t="s">
        <v>2819</v>
      </c>
      <c r="Z1642" t="s">
        <v>34</v>
      </c>
      <c r="AA1642" t="s">
        <v>691</v>
      </c>
    </row>
    <row r="1643" spans="1:27" x14ac:dyDescent="0.3">
      <c r="A1643" t="s">
        <v>2756</v>
      </c>
      <c r="B1643">
        <v>418</v>
      </c>
      <c r="C1643" t="s">
        <v>29</v>
      </c>
      <c r="D1643" t="s">
        <v>29</v>
      </c>
      <c r="E1643" t="s">
        <v>54</v>
      </c>
      <c r="F1643" t="s">
        <v>54</v>
      </c>
      <c r="G1643">
        <v>79</v>
      </c>
      <c r="H1643" t="s">
        <v>29</v>
      </c>
      <c r="I1643" t="s">
        <v>33</v>
      </c>
      <c r="J1643" t="s">
        <v>29</v>
      </c>
      <c r="K1643" t="s">
        <v>34</v>
      </c>
      <c r="L1643" t="s">
        <v>34</v>
      </c>
      <c r="M1643" t="s">
        <v>34</v>
      </c>
      <c r="N1643">
        <v>2</v>
      </c>
      <c r="O1643" t="s">
        <v>50</v>
      </c>
      <c r="P1643">
        <v>12</v>
      </c>
      <c r="Q1643">
        <v>10</v>
      </c>
      <c r="R1643" t="s">
        <v>81</v>
      </c>
      <c r="S1643" t="s">
        <v>34</v>
      </c>
      <c r="T1643" t="s">
        <v>29</v>
      </c>
      <c r="U1643" t="s">
        <v>34</v>
      </c>
      <c r="V1643" t="s">
        <v>29</v>
      </c>
      <c r="W1643" t="s">
        <v>29</v>
      </c>
      <c r="X1643" t="s">
        <v>34</v>
      </c>
      <c r="Y1643" t="s">
        <v>2820</v>
      </c>
      <c r="Z1643" t="s">
        <v>34</v>
      </c>
      <c r="AA1643" t="s">
        <v>2756</v>
      </c>
    </row>
    <row r="1644" spans="1:27" x14ac:dyDescent="0.3">
      <c r="A1644" t="s">
        <v>2821</v>
      </c>
      <c r="B1644">
        <v>314</v>
      </c>
      <c r="C1644" t="s">
        <v>29</v>
      </c>
      <c r="D1644" t="s">
        <v>29</v>
      </c>
      <c r="E1644" t="s">
        <v>54</v>
      </c>
      <c r="F1644" t="s">
        <v>54</v>
      </c>
      <c r="G1644">
        <v>66</v>
      </c>
      <c r="H1644" t="s">
        <v>29</v>
      </c>
      <c r="I1644" t="s">
        <v>33</v>
      </c>
      <c r="J1644" t="s">
        <v>29</v>
      </c>
      <c r="K1644" t="s">
        <v>34</v>
      </c>
      <c r="L1644" t="s">
        <v>29</v>
      </c>
      <c r="M1644" t="s">
        <v>29</v>
      </c>
      <c r="N1644">
        <v>2</v>
      </c>
      <c r="O1644" t="s">
        <v>39</v>
      </c>
      <c r="P1644">
        <v>7</v>
      </c>
      <c r="Q1644">
        <v>7</v>
      </c>
      <c r="R1644" t="s">
        <v>36</v>
      </c>
      <c r="S1644" t="s">
        <v>34</v>
      </c>
      <c r="T1644" t="s">
        <v>34</v>
      </c>
      <c r="U1644" t="s">
        <v>29</v>
      </c>
      <c r="V1644" t="s">
        <v>29</v>
      </c>
      <c r="W1644" t="s">
        <v>34</v>
      </c>
      <c r="X1644" t="s">
        <v>34</v>
      </c>
      <c r="Y1644" t="s">
        <v>2822</v>
      </c>
      <c r="Z1644" t="s">
        <v>34</v>
      </c>
      <c r="AA1644" t="s">
        <v>2821</v>
      </c>
    </row>
    <row r="1645" spans="1:27" x14ac:dyDescent="0.3">
      <c r="A1645" t="s">
        <v>2823</v>
      </c>
      <c r="B1645">
        <v>4557</v>
      </c>
      <c r="G1645">
        <v>37</v>
      </c>
      <c r="O1645" t="s">
        <v>99</v>
      </c>
      <c r="R1645" t="s">
        <v>28</v>
      </c>
      <c r="S1645" t="s">
        <v>29</v>
      </c>
      <c r="T1645" t="s">
        <v>34</v>
      </c>
      <c r="U1645" t="s">
        <v>29</v>
      </c>
      <c r="V1645" t="s">
        <v>29</v>
      </c>
      <c r="W1645" t="s">
        <v>29</v>
      </c>
      <c r="X1645" t="s">
        <v>34</v>
      </c>
      <c r="Y1645" t="s">
        <v>2824</v>
      </c>
      <c r="Z1645" t="s">
        <v>29</v>
      </c>
      <c r="AA1645" t="s">
        <v>2823</v>
      </c>
    </row>
    <row r="1646" spans="1:27" x14ac:dyDescent="0.3">
      <c r="A1646" t="s">
        <v>2602</v>
      </c>
      <c r="B1646">
        <v>834</v>
      </c>
      <c r="C1646" t="s">
        <v>29</v>
      </c>
      <c r="D1646" t="s">
        <v>34</v>
      </c>
      <c r="E1646" t="s">
        <v>67</v>
      </c>
      <c r="F1646" t="s">
        <v>55</v>
      </c>
      <c r="G1646">
        <v>37</v>
      </c>
      <c r="H1646" t="s">
        <v>29</v>
      </c>
      <c r="I1646" t="s">
        <v>33</v>
      </c>
      <c r="J1646" t="s">
        <v>29</v>
      </c>
      <c r="K1646" t="s">
        <v>34</v>
      </c>
      <c r="L1646" t="s">
        <v>29</v>
      </c>
      <c r="M1646" t="s">
        <v>29</v>
      </c>
      <c r="N1646">
        <v>4</v>
      </c>
      <c r="O1646" t="s">
        <v>39</v>
      </c>
      <c r="P1646">
        <v>8</v>
      </c>
      <c r="Q1646">
        <v>7</v>
      </c>
      <c r="R1646" t="s">
        <v>40</v>
      </c>
      <c r="S1646" t="s">
        <v>34</v>
      </c>
      <c r="T1646" t="s">
        <v>34</v>
      </c>
      <c r="U1646" t="s">
        <v>29</v>
      </c>
      <c r="V1646" t="s">
        <v>29</v>
      </c>
      <c r="W1646" t="s">
        <v>34</v>
      </c>
      <c r="X1646" t="s">
        <v>34</v>
      </c>
      <c r="Y1646" t="s">
        <v>2825</v>
      </c>
      <c r="Z1646" t="s">
        <v>34</v>
      </c>
      <c r="AA1646" t="s">
        <v>2602</v>
      </c>
    </row>
    <row r="1647" spans="1:27" x14ac:dyDescent="0.3">
      <c r="A1647" t="s">
        <v>394</v>
      </c>
      <c r="B1647">
        <v>964</v>
      </c>
      <c r="G1647">
        <v>61</v>
      </c>
      <c r="O1647" t="s">
        <v>50</v>
      </c>
      <c r="R1647" t="s">
        <v>40</v>
      </c>
      <c r="S1647" t="s">
        <v>34</v>
      </c>
      <c r="T1647" t="s">
        <v>29</v>
      </c>
      <c r="U1647" t="s">
        <v>29</v>
      </c>
      <c r="V1647" t="s">
        <v>29</v>
      </c>
      <c r="W1647" t="s">
        <v>29</v>
      </c>
      <c r="X1647" t="s">
        <v>29</v>
      </c>
      <c r="Y1647" t="s">
        <v>2826</v>
      </c>
      <c r="Z1647" t="s">
        <v>29</v>
      </c>
      <c r="AA1647" t="s">
        <v>394</v>
      </c>
    </row>
    <row r="1648" spans="1:27" x14ac:dyDescent="0.3">
      <c r="A1648" t="s">
        <v>2067</v>
      </c>
      <c r="B1648">
        <v>3200</v>
      </c>
      <c r="C1648" t="s">
        <v>29</v>
      </c>
      <c r="D1648" t="s">
        <v>29</v>
      </c>
      <c r="E1648" t="s">
        <v>72</v>
      </c>
      <c r="F1648" t="s">
        <v>72</v>
      </c>
      <c r="G1648">
        <v>71</v>
      </c>
      <c r="H1648" t="s">
        <v>29</v>
      </c>
      <c r="I1648" t="s">
        <v>33</v>
      </c>
      <c r="J1648" t="s">
        <v>29</v>
      </c>
      <c r="K1648" t="s">
        <v>34</v>
      </c>
      <c r="L1648" t="s">
        <v>34</v>
      </c>
      <c r="M1648" t="s">
        <v>34</v>
      </c>
      <c r="N1648">
        <v>2</v>
      </c>
      <c r="O1648" t="s">
        <v>50</v>
      </c>
      <c r="P1648">
        <v>7</v>
      </c>
      <c r="Q1648">
        <v>6</v>
      </c>
      <c r="R1648" t="s">
        <v>40</v>
      </c>
      <c r="S1648" t="s">
        <v>34</v>
      </c>
      <c r="T1648" t="s">
        <v>29</v>
      </c>
      <c r="U1648" t="s">
        <v>29</v>
      </c>
      <c r="V1648" t="s">
        <v>29</v>
      </c>
      <c r="W1648" t="s">
        <v>29</v>
      </c>
      <c r="X1648" t="s">
        <v>34</v>
      </c>
      <c r="Y1648" t="s">
        <v>2827</v>
      </c>
      <c r="Z1648" t="s">
        <v>29</v>
      </c>
      <c r="AA1648" t="s">
        <v>2067</v>
      </c>
    </row>
    <row r="1649" spans="1:27" x14ac:dyDescent="0.3">
      <c r="A1649" t="s">
        <v>2828</v>
      </c>
      <c r="B1649">
        <v>1615</v>
      </c>
      <c r="C1649" t="s">
        <v>29</v>
      </c>
      <c r="D1649" t="s">
        <v>29</v>
      </c>
      <c r="E1649" t="s">
        <v>67</v>
      </c>
      <c r="F1649" t="s">
        <v>67</v>
      </c>
      <c r="G1649">
        <v>77</v>
      </c>
      <c r="H1649" t="s">
        <v>29</v>
      </c>
      <c r="I1649" t="s">
        <v>33</v>
      </c>
      <c r="J1649" t="s">
        <v>34</v>
      </c>
      <c r="K1649" t="s">
        <v>34</v>
      </c>
      <c r="L1649" t="s">
        <v>34</v>
      </c>
      <c r="M1649" t="s">
        <v>34</v>
      </c>
      <c r="N1649">
        <v>2</v>
      </c>
      <c r="O1649" t="s">
        <v>39</v>
      </c>
      <c r="P1649">
        <v>10</v>
      </c>
      <c r="Q1649">
        <v>8</v>
      </c>
      <c r="R1649" t="s">
        <v>36</v>
      </c>
      <c r="S1649" t="s">
        <v>29</v>
      </c>
      <c r="T1649" t="s">
        <v>29</v>
      </c>
      <c r="U1649" t="s">
        <v>29</v>
      </c>
      <c r="V1649" t="s">
        <v>29</v>
      </c>
      <c r="W1649" t="s">
        <v>29</v>
      </c>
      <c r="X1649" t="s">
        <v>34</v>
      </c>
      <c r="Y1649" t="s">
        <v>2829</v>
      </c>
      <c r="Z1649" t="s">
        <v>34</v>
      </c>
      <c r="AA1649" t="s">
        <v>2828</v>
      </c>
    </row>
    <row r="1650" spans="1:27" x14ac:dyDescent="0.3">
      <c r="A1650" t="s">
        <v>2830</v>
      </c>
      <c r="B1650">
        <v>17</v>
      </c>
      <c r="G1650">
        <v>50</v>
      </c>
      <c r="O1650" t="s">
        <v>39</v>
      </c>
      <c r="R1650" t="s">
        <v>51</v>
      </c>
      <c r="S1650" t="s">
        <v>29</v>
      </c>
      <c r="T1650" t="s">
        <v>34</v>
      </c>
      <c r="U1650" t="s">
        <v>29</v>
      </c>
      <c r="V1650" t="s">
        <v>29</v>
      </c>
      <c r="W1650" t="s">
        <v>29</v>
      </c>
      <c r="X1650" t="s">
        <v>29</v>
      </c>
      <c r="Y1650" t="s">
        <v>2831</v>
      </c>
      <c r="Z1650" t="s">
        <v>29</v>
      </c>
      <c r="AA1650" t="s">
        <v>2830</v>
      </c>
    </row>
    <row r="1651" spans="1:27" x14ac:dyDescent="0.3">
      <c r="A1651" t="s">
        <v>1121</v>
      </c>
      <c r="B1651">
        <v>1527</v>
      </c>
      <c r="C1651" t="s">
        <v>29</v>
      </c>
      <c r="D1651" t="s">
        <v>29</v>
      </c>
      <c r="E1651" t="s">
        <v>54</v>
      </c>
      <c r="F1651" t="s">
        <v>54</v>
      </c>
      <c r="G1651">
        <v>66</v>
      </c>
      <c r="H1651" t="s">
        <v>29</v>
      </c>
      <c r="I1651" t="s">
        <v>33</v>
      </c>
      <c r="J1651" t="s">
        <v>29</v>
      </c>
      <c r="K1651" t="s">
        <v>34</v>
      </c>
      <c r="L1651" t="s">
        <v>34</v>
      </c>
      <c r="M1651" t="s">
        <v>34</v>
      </c>
      <c r="N1651">
        <v>3</v>
      </c>
      <c r="O1651" t="s">
        <v>35</v>
      </c>
      <c r="P1651">
        <v>5</v>
      </c>
      <c r="Q1651">
        <v>4</v>
      </c>
      <c r="R1651" t="s">
        <v>81</v>
      </c>
      <c r="S1651" t="s">
        <v>34</v>
      </c>
      <c r="T1651" t="s">
        <v>67</v>
      </c>
      <c r="U1651" t="s">
        <v>29</v>
      </c>
      <c r="V1651" t="s">
        <v>67</v>
      </c>
      <c r="W1651" t="s">
        <v>29</v>
      </c>
      <c r="X1651" t="s">
        <v>34</v>
      </c>
      <c r="Y1651" t="s">
        <v>2832</v>
      </c>
      <c r="Z1651" t="s">
        <v>34</v>
      </c>
      <c r="AA1651" t="s">
        <v>1121</v>
      </c>
    </row>
    <row r="1652" spans="1:27" x14ac:dyDescent="0.3">
      <c r="A1652" t="s">
        <v>2833</v>
      </c>
      <c r="B1652">
        <v>311</v>
      </c>
      <c r="C1652" t="s">
        <v>29</v>
      </c>
      <c r="D1652" t="s">
        <v>34</v>
      </c>
      <c r="E1652" t="s">
        <v>32</v>
      </c>
      <c r="F1652" t="s">
        <v>32</v>
      </c>
      <c r="G1652">
        <v>50</v>
      </c>
      <c r="H1652" t="s">
        <v>34</v>
      </c>
      <c r="I1652" t="s">
        <v>46</v>
      </c>
      <c r="J1652" t="s">
        <v>29</v>
      </c>
      <c r="K1652" t="s">
        <v>29</v>
      </c>
      <c r="L1652" t="s">
        <v>29</v>
      </c>
      <c r="M1652" t="s">
        <v>29</v>
      </c>
      <c r="N1652">
        <v>2</v>
      </c>
      <c r="O1652" t="s">
        <v>39</v>
      </c>
      <c r="P1652">
        <v>4</v>
      </c>
      <c r="Q1652">
        <v>4</v>
      </c>
      <c r="R1652" t="s">
        <v>28</v>
      </c>
      <c r="S1652" t="s">
        <v>29</v>
      </c>
      <c r="T1652" t="s">
        <v>67</v>
      </c>
      <c r="U1652" t="s">
        <v>29</v>
      </c>
      <c r="V1652" t="s">
        <v>67</v>
      </c>
      <c r="W1652" t="s">
        <v>29</v>
      </c>
      <c r="X1652" t="s">
        <v>29</v>
      </c>
      <c r="Y1652" t="s">
        <v>2834</v>
      </c>
      <c r="Z1652" t="s">
        <v>34</v>
      </c>
      <c r="AA1652" t="s">
        <v>2833</v>
      </c>
    </row>
    <row r="1653" spans="1:27" x14ac:dyDescent="0.3">
      <c r="A1653" t="s">
        <v>2835</v>
      </c>
      <c r="B1653">
        <v>2454</v>
      </c>
      <c r="G1653">
        <v>34</v>
      </c>
      <c r="O1653" t="s">
        <v>35</v>
      </c>
      <c r="R1653" t="s">
        <v>28</v>
      </c>
      <c r="S1653" t="s">
        <v>29</v>
      </c>
      <c r="T1653" t="s">
        <v>34</v>
      </c>
      <c r="U1653" t="s">
        <v>29</v>
      </c>
      <c r="V1653" t="s">
        <v>29</v>
      </c>
      <c r="W1653" t="s">
        <v>29</v>
      </c>
      <c r="X1653" t="s">
        <v>34</v>
      </c>
      <c r="Y1653" t="s">
        <v>2836</v>
      </c>
      <c r="Z1653" t="s">
        <v>29</v>
      </c>
      <c r="AA1653" t="s">
        <v>2835</v>
      </c>
    </row>
    <row r="1654" spans="1:27" x14ac:dyDescent="0.3">
      <c r="A1654" t="s">
        <v>1264</v>
      </c>
      <c r="B1654">
        <v>129</v>
      </c>
      <c r="C1654" t="s">
        <v>29</v>
      </c>
      <c r="D1654" t="s">
        <v>29</v>
      </c>
      <c r="E1654" t="s">
        <v>67</v>
      </c>
      <c r="F1654" t="s">
        <v>67</v>
      </c>
      <c r="G1654">
        <v>71</v>
      </c>
      <c r="H1654" t="s">
        <v>29</v>
      </c>
      <c r="I1654" t="s">
        <v>33</v>
      </c>
      <c r="J1654" t="s">
        <v>29</v>
      </c>
      <c r="K1654" t="s">
        <v>34</v>
      </c>
      <c r="L1654" t="s">
        <v>29</v>
      </c>
      <c r="M1654" t="s">
        <v>29</v>
      </c>
      <c r="N1654">
        <v>3</v>
      </c>
      <c r="O1654" t="s">
        <v>50</v>
      </c>
      <c r="P1654">
        <v>4</v>
      </c>
      <c r="Q1654">
        <v>3</v>
      </c>
      <c r="R1654" t="s">
        <v>40</v>
      </c>
      <c r="S1654" t="s">
        <v>29</v>
      </c>
      <c r="T1654" t="s">
        <v>34</v>
      </c>
      <c r="U1654" t="s">
        <v>29</v>
      </c>
      <c r="V1654" t="s">
        <v>29</v>
      </c>
      <c r="W1654" t="s">
        <v>29</v>
      </c>
      <c r="X1654" t="s">
        <v>34</v>
      </c>
      <c r="Y1654" t="s">
        <v>2837</v>
      </c>
      <c r="Z1654" t="s">
        <v>34</v>
      </c>
      <c r="AA1654" t="s">
        <v>1264</v>
      </c>
    </row>
    <row r="1655" spans="1:27" x14ac:dyDescent="0.3">
      <c r="A1655" t="s">
        <v>2838</v>
      </c>
      <c r="B1655">
        <v>3214</v>
      </c>
      <c r="G1655">
        <v>53</v>
      </c>
      <c r="O1655" t="s">
        <v>47</v>
      </c>
      <c r="R1655" t="s">
        <v>40</v>
      </c>
      <c r="S1655" t="s">
        <v>34</v>
      </c>
      <c r="T1655" t="s">
        <v>29</v>
      </c>
      <c r="U1655" t="s">
        <v>29</v>
      </c>
      <c r="V1655" t="s">
        <v>29</v>
      </c>
      <c r="W1655" t="s">
        <v>29</v>
      </c>
      <c r="X1655" t="s">
        <v>29</v>
      </c>
      <c r="Y1655" t="s">
        <v>2839</v>
      </c>
      <c r="Z1655" t="s">
        <v>29</v>
      </c>
      <c r="AA1655" t="s">
        <v>2838</v>
      </c>
    </row>
    <row r="1656" spans="1:27" x14ac:dyDescent="0.3">
      <c r="A1656" t="s">
        <v>1457</v>
      </c>
      <c r="B1656">
        <v>1584</v>
      </c>
      <c r="C1656" t="s">
        <v>29</v>
      </c>
      <c r="D1656" t="s">
        <v>29</v>
      </c>
      <c r="E1656" t="s">
        <v>55</v>
      </c>
      <c r="F1656" t="s">
        <v>55</v>
      </c>
      <c r="G1656">
        <v>53</v>
      </c>
      <c r="H1656" t="s">
        <v>34</v>
      </c>
      <c r="I1656" t="s">
        <v>33</v>
      </c>
      <c r="J1656" t="s">
        <v>34</v>
      </c>
      <c r="K1656" t="s">
        <v>29</v>
      </c>
      <c r="L1656" t="s">
        <v>34</v>
      </c>
      <c r="M1656" t="s">
        <v>34</v>
      </c>
      <c r="N1656">
        <v>3</v>
      </c>
      <c r="O1656" t="s">
        <v>50</v>
      </c>
      <c r="P1656">
        <v>18</v>
      </c>
      <c r="Q1656">
        <v>15</v>
      </c>
      <c r="R1656" t="s">
        <v>36</v>
      </c>
      <c r="S1656" t="s">
        <v>29</v>
      </c>
      <c r="T1656" t="s">
        <v>67</v>
      </c>
      <c r="U1656" t="s">
        <v>29</v>
      </c>
      <c r="V1656" t="s">
        <v>67</v>
      </c>
      <c r="W1656" t="s">
        <v>29</v>
      </c>
      <c r="X1656" t="s">
        <v>29</v>
      </c>
      <c r="Y1656" t="s">
        <v>2840</v>
      </c>
      <c r="Z1656" t="s">
        <v>34</v>
      </c>
      <c r="AA1656" t="s">
        <v>1457</v>
      </c>
    </row>
    <row r="1657" spans="1:27" x14ac:dyDescent="0.3">
      <c r="A1657" t="s">
        <v>2841</v>
      </c>
      <c r="B1657">
        <v>112</v>
      </c>
      <c r="G1657">
        <v>37</v>
      </c>
      <c r="O1657" t="s">
        <v>66</v>
      </c>
      <c r="R1657" t="s">
        <v>40</v>
      </c>
      <c r="S1657" t="s">
        <v>34</v>
      </c>
      <c r="T1657" t="s">
        <v>29</v>
      </c>
      <c r="U1657" t="s">
        <v>29</v>
      </c>
      <c r="V1657" t="s">
        <v>29</v>
      </c>
      <c r="W1657" t="s">
        <v>29</v>
      </c>
      <c r="X1657" t="s">
        <v>29</v>
      </c>
      <c r="Y1657" t="s">
        <v>2842</v>
      </c>
      <c r="Z1657" t="s">
        <v>29</v>
      </c>
      <c r="AA1657" t="s">
        <v>2841</v>
      </c>
    </row>
    <row r="1658" spans="1:27" x14ac:dyDescent="0.3">
      <c r="A1658" t="s">
        <v>2325</v>
      </c>
      <c r="B1658">
        <v>745</v>
      </c>
      <c r="C1658" t="s">
        <v>29</v>
      </c>
      <c r="D1658" t="s">
        <v>34</v>
      </c>
      <c r="E1658" t="s">
        <v>32</v>
      </c>
      <c r="F1658" t="s">
        <v>32</v>
      </c>
      <c r="G1658">
        <v>63</v>
      </c>
      <c r="H1658" t="s">
        <v>34</v>
      </c>
      <c r="I1658" t="s">
        <v>46</v>
      </c>
      <c r="J1658" t="s">
        <v>29</v>
      </c>
      <c r="K1658" t="s">
        <v>34</v>
      </c>
      <c r="L1658" t="s">
        <v>29</v>
      </c>
      <c r="M1658" t="s">
        <v>29</v>
      </c>
      <c r="N1658">
        <v>3</v>
      </c>
      <c r="O1658" t="s">
        <v>39</v>
      </c>
      <c r="P1658">
        <v>6</v>
      </c>
      <c r="Q1658">
        <v>5</v>
      </c>
      <c r="R1658" t="s">
        <v>36</v>
      </c>
      <c r="S1658" t="s">
        <v>29</v>
      </c>
      <c r="T1658" t="s">
        <v>67</v>
      </c>
      <c r="U1658" t="s">
        <v>29</v>
      </c>
      <c r="V1658" t="s">
        <v>67</v>
      </c>
      <c r="W1658" t="s">
        <v>29</v>
      </c>
      <c r="X1658" t="s">
        <v>34</v>
      </c>
      <c r="Y1658" t="s">
        <v>2843</v>
      </c>
      <c r="Z1658" t="s">
        <v>34</v>
      </c>
      <c r="AA1658" t="s">
        <v>2325</v>
      </c>
    </row>
    <row r="1659" spans="1:27" x14ac:dyDescent="0.3">
      <c r="A1659" t="s">
        <v>2844</v>
      </c>
      <c r="B1659">
        <v>276</v>
      </c>
      <c r="C1659" t="s">
        <v>29</v>
      </c>
      <c r="D1659" t="s">
        <v>29</v>
      </c>
      <c r="E1659" t="s">
        <v>55</v>
      </c>
      <c r="F1659" t="s">
        <v>55</v>
      </c>
      <c r="G1659">
        <v>44</v>
      </c>
      <c r="H1659" t="s">
        <v>29</v>
      </c>
      <c r="I1659" t="s">
        <v>46</v>
      </c>
      <c r="J1659" t="s">
        <v>34</v>
      </c>
      <c r="K1659" t="s">
        <v>29</v>
      </c>
      <c r="L1659" t="s">
        <v>34</v>
      </c>
      <c r="M1659" t="s">
        <v>34</v>
      </c>
      <c r="N1659">
        <v>3</v>
      </c>
      <c r="O1659" t="s">
        <v>50</v>
      </c>
      <c r="P1659">
        <v>10</v>
      </c>
      <c r="Q1659">
        <v>7</v>
      </c>
      <c r="R1659" t="s">
        <v>36</v>
      </c>
      <c r="S1659" t="s">
        <v>34</v>
      </c>
      <c r="T1659" t="s">
        <v>67</v>
      </c>
      <c r="U1659" t="s">
        <v>29</v>
      </c>
      <c r="V1659" t="s">
        <v>67</v>
      </c>
      <c r="W1659" t="s">
        <v>29</v>
      </c>
      <c r="X1659" t="s">
        <v>34</v>
      </c>
      <c r="Y1659" t="s">
        <v>2845</v>
      </c>
      <c r="Z1659" t="s">
        <v>34</v>
      </c>
      <c r="AA1659" t="s">
        <v>2844</v>
      </c>
    </row>
    <row r="1660" spans="1:27" x14ac:dyDescent="0.3">
      <c r="A1660" t="s">
        <v>2846</v>
      </c>
      <c r="B1660">
        <v>4733</v>
      </c>
      <c r="G1660">
        <v>41</v>
      </c>
      <c r="O1660" t="s">
        <v>132</v>
      </c>
      <c r="R1660" t="s">
        <v>28</v>
      </c>
      <c r="S1660" t="s">
        <v>29</v>
      </c>
      <c r="T1660" t="s">
        <v>29</v>
      </c>
      <c r="U1660" t="s">
        <v>29</v>
      </c>
      <c r="V1660" t="s">
        <v>29</v>
      </c>
      <c r="W1660" t="s">
        <v>29</v>
      </c>
      <c r="X1660" t="s">
        <v>29</v>
      </c>
      <c r="Y1660" t="s">
        <v>2847</v>
      </c>
      <c r="Z1660" t="s">
        <v>29</v>
      </c>
      <c r="AA1660" t="s">
        <v>2846</v>
      </c>
    </row>
    <row r="1661" spans="1:27" x14ac:dyDescent="0.3">
      <c r="A1661" t="s">
        <v>123</v>
      </c>
      <c r="B1661">
        <v>2574</v>
      </c>
      <c r="G1661">
        <v>76</v>
      </c>
      <c r="O1661" t="s">
        <v>39</v>
      </c>
      <c r="R1661" t="s">
        <v>51</v>
      </c>
      <c r="S1661" t="s">
        <v>29</v>
      </c>
      <c r="T1661" t="s">
        <v>29</v>
      </c>
      <c r="U1661" t="s">
        <v>29</v>
      </c>
      <c r="V1661" t="s">
        <v>29</v>
      </c>
      <c r="W1661" t="s">
        <v>29</v>
      </c>
      <c r="X1661" t="s">
        <v>34</v>
      </c>
      <c r="Y1661" t="s">
        <v>2848</v>
      </c>
      <c r="Z1661" t="s">
        <v>29</v>
      </c>
      <c r="AA1661" t="s">
        <v>123</v>
      </c>
    </row>
    <row r="1662" spans="1:27" x14ac:dyDescent="0.3">
      <c r="A1662" t="s">
        <v>2849</v>
      </c>
      <c r="B1662">
        <v>1070</v>
      </c>
      <c r="C1662" t="s">
        <v>29</v>
      </c>
      <c r="D1662" t="s">
        <v>29</v>
      </c>
      <c r="E1662" t="s">
        <v>67</v>
      </c>
      <c r="F1662" t="s">
        <v>67</v>
      </c>
      <c r="G1662">
        <v>72</v>
      </c>
      <c r="H1662" t="s">
        <v>29</v>
      </c>
      <c r="I1662" t="s">
        <v>33</v>
      </c>
      <c r="J1662" t="s">
        <v>34</v>
      </c>
      <c r="K1662" t="s">
        <v>34</v>
      </c>
      <c r="L1662" t="s">
        <v>34</v>
      </c>
      <c r="M1662" t="s">
        <v>34</v>
      </c>
      <c r="N1662">
        <v>2</v>
      </c>
      <c r="O1662" t="s">
        <v>39</v>
      </c>
      <c r="P1662">
        <v>9</v>
      </c>
      <c r="Q1662">
        <v>7</v>
      </c>
      <c r="R1662" t="s">
        <v>36</v>
      </c>
      <c r="S1662" t="s">
        <v>34</v>
      </c>
      <c r="T1662" t="s">
        <v>29</v>
      </c>
      <c r="U1662" t="s">
        <v>34</v>
      </c>
      <c r="V1662" t="s">
        <v>29</v>
      </c>
      <c r="W1662" t="s">
        <v>34</v>
      </c>
      <c r="X1662" t="s">
        <v>34</v>
      </c>
      <c r="Y1662" t="s">
        <v>2850</v>
      </c>
      <c r="Z1662" t="s">
        <v>34</v>
      </c>
      <c r="AA1662" t="s">
        <v>2849</v>
      </c>
    </row>
    <row r="1663" spans="1:27" x14ac:dyDescent="0.3">
      <c r="A1663" t="s">
        <v>2851</v>
      </c>
      <c r="B1663">
        <v>839</v>
      </c>
      <c r="C1663" t="s">
        <v>29</v>
      </c>
      <c r="D1663" t="s">
        <v>29</v>
      </c>
      <c r="E1663" t="s">
        <v>32</v>
      </c>
      <c r="F1663" t="s">
        <v>32</v>
      </c>
      <c r="G1663">
        <v>71</v>
      </c>
      <c r="H1663" t="s">
        <v>29</v>
      </c>
      <c r="I1663" t="s">
        <v>33</v>
      </c>
      <c r="J1663" t="s">
        <v>29</v>
      </c>
      <c r="K1663" t="s">
        <v>34</v>
      </c>
      <c r="L1663" t="s">
        <v>29</v>
      </c>
      <c r="M1663" t="s">
        <v>29</v>
      </c>
      <c r="N1663">
        <v>2</v>
      </c>
      <c r="O1663" t="s">
        <v>39</v>
      </c>
      <c r="P1663">
        <v>15</v>
      </c>
      <c r="Q1663">
        <v>14</v>
      </c>
      <c r="R1663" t="s">
        <v>36</v>
      </c>
      <c r="S1663" t="s">
        <v>34</v>
      </c>
      <c r="T1663" t="s">
        <v>34</v>
      </c>
      <c r="U1663" t="s">
        <v>34</v>
      </c>
      <c r="V1663" t="s">
        <v>29</v>
      </c>
      <c r="W1663" t="s">
        <v>34</v>
      </c>
      <c r="X1663" t="s">
        <v>34</v>
      </c>
      <c r="Y1663" t="s">
        <v>2852</v>
      </c>
      <c r="Z1663" t="s">
        <v>34</v>
      </c>
      <c r="AA1663" t="s">
        <v>2851</v>
      </c>
    </row>
    <row r="1664" spans="1:27" x14ac:dyDescent="0.3">
      <c r="A1664" t="s">
        <v>2717</v>
      </c>
      <c r="B1664">
        <v>272</v>
      </c>
      <c r="G1664">
        <v>64</v>
      </c>
      <c r="O1664" t="s">
        <v>39</v>
      </c>
      <c r="R1664" t="s">
        <v>51</v>
      </c>
      <c r="S1664" t="s">
        <v>29</v>
      </c>
      <c r="T1664" t="s">
        <v>34</v>
      </c>
      <c r="U1664" t="s">
        <v>29</v>
      </c>
      <c r="V1664" t="s">
        <v>29</v>
      </c>
      <c r="W1664" t="s">
        <v>29</v>
      </c>
      <c r="X1664" t="s">
        <v>34</v>
      </c>
      <c r="Y1664" t="s">
        <v>2853</v>
      </c>
      <c r="Z1664" t="s">
        <v>29</v>
      </c>
      <c r="AA1664" t="s">
        <v>2717</v>
      </c>
    </row>
    <row r="1665" spans="1:27" x14ac:dyDescent="0.3">
      <c r="A1665" t="s">
        <v>1908</v>
      </c>
      <c r="B1665">
        <v>1470</v>
      </c>
      <c r="C1665" t="s">
        <v>29</v>
      </c>
      <c r="D1665" t="s">
        <v>29</v>
      </c>
      <c r="E1665" t="s">
        <v>32</v>
      </c>
      <c r="F1665" t="s">
        <v>32</v>
      </c>
      <c r="G1665">
        <v>79</v>
      </c>
      <c r="H1665" t="s">
        <v>29</v>
      </c>
      <c r="I1665" t="s">
        <v>33</v>
      </c>
      <c r="J1665" t="s">
        <v>29</v>
      </c>
      <c r="K1665" t="s">
        <v>29</v>
      </c>
      <c r="L1665" t="s">
        <v>34</v>
      </c>
      <c r="M1665" t="s">
        <v>34</v>
      </c>
      <c r="N1665">
        <v>2</v>
      </c>
      <c r="O1665" t="s">
        <v>43</v>
      </c>
      <c r="P1665">
        <v>15</v>
      </c>
      <c r="Q1665">
        <v>10</v>
      </c>
      <c r="R1665" t="s">
        <v>40</v>
      </c>
      <c r="S1665" t="s">
        <v>34</v>
      </c>
      <c r="T1665" t="s">
        <v>34</v>
      </c>
      <c r="U1665" t="s">
        <v>29</v>
      </c>
      <c r="V1665" t="s">
        <v>29</v>
      </c>
      <c r="W1665" t="s">
        <v>29</v>
      </c>
      <c r="X1665" t="s">
        <v>34</v>
      </c>
      <c r="Y1665" t="s">
        <v>2854</v>
      </c>
      <c r="Z1665" t="s">
        <v>29</v>
      </c>
      <c r="AA1665" t="s">
        <v>1908</v>
      </c>
    </row>
    <row r="1666" spans="1:27" x14ac:dyDescent="0.3">
      <c r="A1666" t="s">
        <v>609</v>
      </c>
      <c r="B1666">
        <v>312</v>
      </c>
      <c r="G1666">
        <v>72</v>
      </c>
      <c r="O1666" t="s">
        <v>39</v>
      </c>
      <c r="R1666" t="s">
        <v>51</v>
      </c>
      <c r="S1666" t="s">
        <v>29</v>
      </c>
      <c r="T1666" t="s">
        <v>29</v>
      </c>
      <c r="U1666" t="s">
        <v>29</v>
      </c>
      <c r="V1666" t="s">
        <v>29</v>
      </c>
      <c r="W1666" t="s">
        <v>29</v>
      </c>
      <c r="X1666" t="s">
        <v>29</v>
      </c>
      <c r="Y1666" t="s">
        <v>2855</v>
      </c>
      <c r="Z1666" t="s">
        <v>29</v>
      </c>
      <c r="AA1666" t="s">
        <v>609</v>
      </c>
    </row>
    <row r="1667" spans="1:27" x14ac:dyDescent="0.3">
      <c r="A1667" t="s">
        <v>1163</v>
      </c>
      <c r="B1667">
        <v>2650</v>
      </c>
      <c r="C1667" t="s">
        <v>29</v>
      </c>
      <c r="D1667" t="s">
        <v>34</v>
      </c>
      <c r="E1667" t="s">
        <v>54</v>
      </c>
      <c r="F1667" t="s">
        <v>54</v>
      </c>
      <c r="G1667">
        <v>30</v>
      </c>
      <c r="H1667" t="s">
        <v>29</v>
      </c>
      <c r="I1667" t="s">
        <v>46</v>
      </c>
      <c r="J1667" t="s">
        <v>29</v>
      </c>
      <c r="K1667" t="s">
        <v>34</v>
      </c>
      <c r="L1667" t="s">
        <v>29</v>
      </c>
      <c r="M1667" t="s">
        <v>29</v>
      </c>
      <c r="N1667">
        <v>2</v>
      </c>
      <c r="O1667" t="s">
        <v>35</v>
      </c>
      <c r="P1667">
        <v>20</v>
      </c>
      <c r="Q1667">
        <v>20</v>
      </c>
      <c r="R1667" t="s">
        <v>28</v>
      </c>
      <c r="S1667" t="s">
        <v>29</v>
      </c>
      <c r="T1667" t="s">
        <v>34</v>
      </c>
      <c r="U1667" t="s">
        <v>29</v>
      </c>
      <c r="V1667" t="s">
        <v>29</v>
      </c>
      <c r="W1667" t="s">
        <v>29</v>
      </c>
      <c r="X1667" t="s">
        <v>34</v>
      </c>
      <c r="Y1667" t="s">
        <v>2856</v>
      </c>
      <c r="Z1667" t="s">
        <v>29</v>
      </c>
      <c r="AA1667" t="s">
        <v>1163</v>
      </c>
    </row>
    <row r="1668" spans="1:27" x14ac:dyDescent="0.3">
      <c r="A1668" t="s">
        <v>2857</v>
      </c>
      <c r="B1668">
        <v>1851</v>
      </c>
      <c r="C1668" t="s">
        <v>29</v>
      </c>
      <c r="D1668" t="s">
        <v>34</v>
      </c>
      <c r="E1668" t="s">
        <v>32</v>
      </c>
      <c r="F1668" t="s">
        <v>32</v>
      </c>
      <c r="G1668">
        <v>65</v>
      </c>
      <c r="H1668" t="s">
        <v>34</v>
      </c>
      <c r="I1668" t="s">
        <v>46</v>
      </c>
      <c r="J1668" t="s">
        <v>29</v>
      </c>
      <c r="K1668" t="s">
        <v>29</v>
      </c>
      <c r="L1668" t="s">
        <v>34</v>
      </c>
      <c r="M1668" t="s">
        <v>34</v>
      </c>
      <c r="N1668">
        <v>2</v>
      </c>
      <c r="O1668" t="s">
        <v>39</v>
      </c>
      <c r="P1668">
        <v>6</v>
      </c>
      <c r="Q1668">
        <v>5</v>
      </c>
      <c r="R1668" t="s">
        <v>36</v>
      </c>
      <c r="S1668" t="s">
        <v>34</v>
      </c>
      <c r="T1668" t="s">
        <v>67</v>
      </c>
      <c r="U1668" t="s">
        <v>34</v>
      </c>
      <c r="V1668" t="s">
        <v>67</v>
      </c>
      <c r="W1668" t="s">
        <v>34</v>
      </c>
      <c r="X1668" t="s">
        <v>34</v>
      </c>
      <c r="Y1668" t="s">
        <v>2858</v>
      </c>
      <c r="Z1668" t="s">
        <v>34</v>
      </c>
      <c r="AA1668" t="s">
        <v>2857</v>
      </c>
    </row>
    <row r="1669" spans="1:27" x14ac:dyDescent="0.3">
      <c r="A1669" t="s">
        <v>718</v>
      </c>
      <c r="B1669">
        <v>964</v>
      </c>
      <c r="C1669" t="s">
        <v>34</v>
      </c>
      <c r="D1669" t="s">
        <v>29</v>
      </c>
      <c r="E1669" t="s">
        <v>72</v>
      </c>
      <c r="F1669" t="s">
        <v>72</v>
      </c>
      <c r="G1669">
        <v>67</v>
      </c>
      <c r="H1669" t="s">
        <v>34</v>
      </c>
      <c r="I1669" t="s">
        <v>46</v>
      </c>
      <c r="J1669" t="s">
        <v>29</v>
      </c>
      <c r="K1669" t="s">
        <v>34</v>
      </c>
      <c r="L1669" t="s">
        <v>34</v>
      </c>
      <c r="M1669" t="s">
        <v>34</v>
      </c>
      <c r="N1669">
        <v>1</v>
      </c>
      <c r="O1669" t="s">
        <v>132</v>
      </c>
      <c r="P1669">
        <v>12</v>
      </c>
      <c r="Q1669">
        <v>9</v>
      </c>
      <c r="R1669" t="s">
        <v>36</v>
      </c>
      <c r="S1669" t="s">
        <v>34</v>
      </c>
      <c r="T1669" t="s">
        <v>29</v>
      </c>
      <c r="U1669" t="s">
        <v>34</v>
      </c>
      <c r="V1669" t="s">
        <v>29</v>
      </c>
      <c r="W1669" t="s">
        <v>34</v>
      </c>
      <c r="X1669" t="s">
        <v>34</v>
      </c>
      <c r="Y1669" t="s">
        <v>2859</v>
      </c>
      <c r="Z1669" t="s">
        <v>34</v>
      </c>
      <c r="AA1669" t="s">
        <v>718</v>
      </c>
    </row>
    <row r="1670" spans="1:27" x14ac:dyDescent="0.3">
      <c r="A1670" t="s">
        <v>847</v>
      </c>
      <c r="B1670">
        <v>986</v>
      </c>
      <c r="C1670" t="s">
        <v>29</v>
      </c>
      <c r="D1670" t="s">
        <v>29</v>
      </c>
      <c r="E1670" t="s">
        <v>32</v>
      </c>
      <c r="F1670" t="s">
        <v>32</v>
      </c>
      <c r="G1670">
        <v>58</v>
      </c>
      <c r="H1670" t="s">
        <v>34</v>
      </c>
      <c r="I1670" t="s">
        <v>33</v>
      </c>
      <c r="J1670" t="s">
        <v>34</v>
      </c>
      <c r="K1670" t="s">
        <v>34</v>
      </c>
      <c r="L1670" t="s">
        <v>29</v>
      </c>
      <c r="M1670" t="s">
        <v>29</v>
      </c>
      <c r="N1670">
        <v>2</v>
      </c>
      <c r="O1670" t="s">
        <v>47</v>
      </c>
      <c r="P1670">
        <v>9</v>
      </c>
      <c r="Q1670">
        <v>4</v>
      </c>
      <c r="R1670" t="s">
        <v>40</v>
      </c>
      <c r="S1670" t="s">
        <v>34</v>
      </c>
      <c r="T1670" t="s">
        <v>29</v>
      </c>
      <c r="U1670" t="s">
        <v>29</v>
      </c>
      <c r="V1670" t="s">
        <v>29</v>
      </c>
      <c r="W1670" t="s">
        <v>29</v>
      </c>
      <c r="X1670" t="s">
        <v>29</v>
      </c>
      <c r="Y1670" t="s">
        <v>2860</v>
      </c>
      <c r="Z1670" t="s">
        <v>29</v>
      </c>
      <c r="AA1670" t="s">
        <v>847</v>
      </c>
    </row>
    <row r="1671" spans="1:27" x14ac:dyDescent="0.3">
      <c r="A1671" t="s">
        <v>1525</v>
      </c>
      <c r="B1671">
        <v>3146</v>
      </c>
      <c r="G1671">
        <v>75</v>
      </c>
      <c r="O1671" t="s">
        <v>39</v>
      </c>
      <c r="R1671" t="s">
        <v>40</v>
      </c>
      <c r="S1671" t="s">
        <v>34</v>
      </c>
      <c r="T1671" t="s">
        <v>29</v>
      </c>
      <c r="U1671" t="s">
        <v>29</v>
      </c>
      <c r="V1671" t="s">
        <v>29</v>
      </c>
      <c r="W1671" t="s">
        <v>34</v>
      </c>
      <c r="X1671" t="s">
        <v>29</v>
      </c>
      <c r="Y1671" t="s">
        <v>2861</v>
      </c>
      <c r="Z1671" t="s">
        <v>29</v>
      </c>
      <c r="AA1671" t="s">
        <v>1525</v>
      </c>
    </row>
    <row r="1672" spans="1:27" x14ac:dyDescent="0.3">
      <c r="A1672" t="s">
        <v>2774</v>
      </c>
      <c r="B1672">
        <v>402</v>
      </c>
      <c r="C1672" t="s">
        <v>29</v>
      </c>
      <c r="D1672" t="s">
        <v>29</v>
      </c>
      <c r="E1672" t="s">
        <v>54</v>
      </c>
      <c r="F1672" t="s">
        <v>54</v>
      </c>
      <c r="G1672">
        <v>41</v>
      </c>
      <c r="H1672" t="s">
        <v>34</v>
      </c>
      <c r="I1672" t="s">
        <v>33</v>
      </c>
      <c r="J1672" t="s">
        <v>29</v>
      </c>
      <c r="K1672" t="s">
        <v>29</v>
      </c>
      <c r="L1672" t="s">
        <v>29</v>
      </c>
      <c r="M1672" t="s">
        <v>29</v>
      </c>
      <c r="N1672">
        <v>2</v>
      </c>
      <c r="O1672" t="s">
        <v>27</v>
      </c>
      <c r="P1672">
        <v>22</v>
      </c>
      <c r="Q1672">
        <v>15</v>
      </c>
      <c r="R1672" t="s">
        <v>161</v>
      </c>
      <c r="S1672" t="s">
        <v>34</v>
      </c>
      <c r="T1672" t="s">
        <v>34</v>
      </c>
      <c r="U1672" t="s">
        <v>29</v>
      </c>
      <c r="V1672" t="s">
        <v>34</v>
      </c>
      <c r="W1672" t="s">
        <v>29</v>
      </c>
      <c r="X1672" t="s">
        <v>29</v>
      </c>
      <c r="Y1672" t="s">
        <v>2862</v>
      </c>
      <c r="Z1672" t="s">
        <v>34</v>
      </c>
      <c r="AA1672" t="s">
        <v>2774</v>
      </c>
    </row>
    <row r="1673" spans="1:27" x14ac:dyDescent="0.3">
      <c r="A1673" t="s">
        <v>2863</v>
      </c>
      <c r="B1673">
        <v>1358</v>
      </c>
      <c r="C1673" t="s">
        <v>29</v>
      </c>
      <c r="D1673" t="s">
        <v>34</v>
      </c>
      <c r="E1673" t="s">
        <v>55</v>
      </c>
      <c r="F1673" t="s">
        <v>135</v>
      </c>
      <c r="G1673">
        <v>61</v>
      </c>
      <c r="H1673" t="s">
        <v>29</v>
      </c>
      <c r="I1673" t="s">
        <v>46</v>
      </c>
      <c r="J1673" t="s">
        <v>34</v>
      </c>
      <c r="K1673" t="s">
        <v>34</v>
      </c>
      <c r="L1673" t="s">
        <v>34</v>
      </c>
      <c r="M1673" t="s">
        <v>34</v>
      </c>
      <c r="N1673">
        <v>3</v>
      </c>
      <c r="O1673" t="s">
        <v>39</v>
      </c>
      <c r="P1673">
        <v>5</v>
      </c>
      <c r="Q1673">
        <v>7</v>
      </c>
      <c r="R1673" t="s">
        <v>36</v>
      </c>
      <c r="S1673" t="s">
        <v>34</v>
      </c>
      <c r="T1673" t="s">
        <v>67</v>
      </c>
      <c r="U1673" t="s">
        <v>34</v>
      </c>
      <c r="V1673" t="s">
        <v>67</v>
      </c>
      <c r="W1673" t="s">
        <v>34</v>
      </c>
      <c r="X1673" t="s">
        <v>34</v>
      </c>
      <c r="Y1673" t="s">
        <v>2864</v>
      </c>
      <c r="Z1673" t="s">
        <v>34</v>
      </c>
      <c r="AA1673" t="s">
        <v>2863</v>
      </c>
    </row>
    <row r="1674" spans="1:27" x14ac:dyDescent="0.3">
      <c r="A1674" t="s">
        <v>2865</v>
      </c>
      <c r="B1674">
        <v>1441</v>
      </c>
      <c r="C1674" t="s">
        <v>29</v>
      </c>
      <c r="D1674" t="s">
        <v>29</v>
      </c>
      <c r="E1674" t="s">
        <v>54</v>
      </c>
      <c r="F1674" t="s">
        <v>54</v>
      </c>
      <c r="G1674">
        <v>68</v>
      </c>
      <c r="H1674" t="s">
        <v>34</v>
      </c>
      <c r="I1674" t="s">
        <v>46</v>
      </c>
      <c r="J1674" t="s">
        <v>29</v>
      </c>
      <c r="K1674" t="s">
        <v>29</v>
      </c>
      <c r="L1674" t="s">
        <v>34</v>
      </c>
      <c r="M1674" t="s">
        <v>34</v>
      </c>
      <c r="N1674">
        <v>3</v>
      </c>
      <c r="O1674" t="s">
        <v>39</v>
      </c>
      <c r="P1674">
        <v>5</v>
      </c>
      <c r="Q1674">
        <v>3</v>
      </c>
      <c r="R1674" t="s">
        <v>36</v>
      </c>
      <c r="S1674" t="s">
        <v>34</v>
      </c>
      <c r="T1674" t="s">
        <v>67</v>
      </c>
      <c r="U1674" t="s">
        <v>29</v>
      </c>
      <c r="V1674" t="s">
        <v>67</v>
      </c>
      <c r="W1674" t="s">
        <v>29</v>
      </c>
      <c r="X1674" t="s">
        <v>34</v>
      </c>
      <c r="Y1674" t="s">
        <v>2866</v>
      </c>
      <c r="Z1674" t="s">
        <v>34</v>
      </c>
      <c r="AA1674" t="s">
        <v>2865</v>
      </c>
    </row>
    <row r="1675" spans="1:27" x14ac:dyDescent="0.3">
      <c r="A1675" t="s">
        <v>2867</v>
      </c>
      <c r="B1675">
        <v>840</v>
      </c>
      <c r="G1675">
        <v>69</v>
      </c>
      <c r="O1675" t="s">
        <v>47</v>
      </c>
      <c r="R1675" t="s">
        <v>40</v>
      </c>
      <c r="S1675" t="s">
        <v>34</v>
      </c>
      <c r="T1675" t="s">
        <v>29</v>
      </c>
      <c r="U1675" t="s">
        <v>29</v>
      </c>
      <c r="V1675" t="s">
        <v>29</v>
      </c>
      <c r="W1675" t="s">
        <v>29</v>
      </c>
      <c r="X1675" t="s">
        <v>29</v>
      </c>
      <c r="Y1675" t="s">
        <v>2868</v>
      </c>
      <c r="Z1675" t="s">
        <v>29</v>
      </c>
      <c r="AA1675" t="s">
        <v>2867</v>
      </c>
    </row>
    <row r="1676" spans="1:27" x14ac:dyDescent="0.3">
      <c r="A1676" t="s">
        <v>2869</v>
      </c>
      <c r="B1676">
        <v>628</v>
      </c>
      <c r="G1676">
        <v>57</v>
      </c>
      <c r="O1676" t="s">
        <v>47</v>
      </c>
      <c r="R1676" t="s">
        <v>40</v>
      </c>
      <c r="S1676" t="s">
        <v>29</v>
      </c>
      <c r="T1676" t="s">
        <v>29</v>
      </c>
      <c r="U1676" t="s">
        <v>29</v>
      </c>
      <c r="V1676" t="s">
        <v>29</v>
      </c>
      <c r="W1676" t="s">
        <v>29</v>
      </c>
      <c r="X1676" t="s">
        <v>29</v>
      </c>
      <c r="Y1676" t="s">
        <v>2870</v>
      </c>
      <c r="Z1676" t="s">
        <v>29</v>
      </c>
      <c r="AA1676" t="s">
        <v>2869</v>
      </c>
    </row>
    <row r="1677" spans="1:27" x14ac:dyDescent="0.3">
      <c r="A1677" t="s">
        <v>31</v>
      </c>
      <c r="B1677">
        <v>881</v>
      </c>
      <c r="C1677" t="s">
        <v>29</v>
      </c>
      <c r="D1677" t="s">
        <v>29</v>
      </c>
      <c r="E1677" t="s">
        <v>32</v>
      </c>
      <c r="F1677" t="s">
        <v>32</v>
      </c>
      <c r="G1677">
        <v>55</v>
      </c>
      <c r="H1677" t="s">
        <v>29</v>
      </c>
      <c r="I1677" t="s">
        <v>33</v>
      </c>
      <c r="J1677" t="s">
        <v>34</v>
      </c>
      <c r="K1677" t="s">
        <v>34</v>
      </c>
      <c r="L1677" t="s">
        <v>34</v>
      </c>
      <c r="M1677" t="s">
        <v>34</v>
      </c>
      <c r="N1677">
        <v>3</v>
      </c>
      <c r="O1677" t="s">
        <v>35</v>
      </c>
      <c r="P1677">
        <v>6</v>
      </c>
      <c r="Q1677">
        <v>5</v>
      </c>
      <c r="R1677" t="s">
        <v>36</v>
      </c>
      <c r="S1677" t="s">
        <v>34</v>
      </c>
      <c r="T1677" t="s">
        <v>34</v>
      </c>
      <c r="U1677" t="s">
        <v>29</v>
      </c>
      <c r="V1677" t="s">
        <v>34</v>
      </c>
      <c r="W1677" t="s">
        <v>34</v>
      </c>
      <c r="X1677" t="s">
        <v>34</v>
      </c>
      <c r="Y1677" t="s">
        <v>2871</v>
      </c>
      <c r="Z1677" t="s">
        <v>34</v>
      </c>
      <c r="AA1677" t="s">
        <v>31</v>
      </c>
    </row>
    <row r="1678" spans="1:27" x14ac:dyDescent="0.3">
      <c r="A1678" t="s">
        <v>2648</v>
      </c>
      <c r="B1678">
        <v>1086</v>
      </c>
      <c r="G1678">
        <v>52</v>
      </c>
      <c r="O1678" t="s">
        <v>132</v>
      </c>
      <c r="R1678" t="s">
        <v>51</v>
      </c>
      <c r="S1678" t="s">
        <v>29</v>
      </c>
      <c r="T1678" t="s">
        <v>29</v>
      </c>
      <c r="U1678" t="s">
        <v>29</v>
      </c>
      <c r="V1678" t="s">
        <v>29</v>
      </c>
      <c r="W1678" t="s">
        <v>29</v>
      </c>
      <c r="X1678" t="s">
        <v>34</v>
      </c>
      <c r="Y1678" t="s">
        <v>2872</v>
      </c>
      <c r="Z1678" t="s">
        <v>29</v>
      </c>
      <c r="AA1678" t="s">
        <v>2648</v>
      </c>
    </row>
    <row r="1679" spans="1:27" x14ac:dyDescent="0.3">
      <c r="A1679" t="s">
        <v>2120</v>
      </c>
      <c r="B1679">
        <v>126</v>
      </c>
      <c r="C1679" t="s">
        <v>29</v>
      </c>
      <c r="D1679" t="s">
        <v>29</v>
      </c>
      <c r="E1679" t="s">
        <v>54</v>
      </c>
      <c r="F1679" t="s">
        <v>54</v>
      </c>
      <c r="G1679">
        <v>64</v>
      </c>
      <c r="H1679" t="s">
        <v>29</v>
      </c>
      <c r="I1679" t="s">
        <v>33</v>
      </c>
      <c r="J1679" t="s">
        <v>34</v>
      </c>
      <c r="K1679" t="s">
        <v>34</v>
      </c>
      <c r="L1679" t="s">
        <v>34</v>
      </c>
      <c r="M1679" t="s">
        <v>34</v>
      </c>
      <c r="N1679">
        <v>2</v>
      </c>
      <c r="O1679" t="s">
        <v>47</v>
      </c>
      <c r="P1679">
        <v>7</v>
      </c>
      <c r="Q1679">
        <v>6</v>
      </c>
      <c r="R1679" t="s">
        <v>36</v>
      </c>
      <c r="S1679" t="s">
        <v>34</v>
      </c>
      <c r="T1679" t="s">
        <v>34</v>
      </c>
      <c r="U1679" t="s">
        <v>34</v>
      </c>
      <c r="V1679" t="s">
        <v>29</v>
      </c>
      <c r="W1679" t="s">
        <v>34</v>
      </c>
      <c r="X1679" t="s">
        <v>34</v>
      </c>
      <c r="Y1679" t="s">
        <v>2873</v>
      </c>
      <c r="Z1679" t="s">
        <v>34</v>
      </c>
      <c r="AA1679" t="s">
        <v>2120</v>
      </c>
    </row>
    <row r="1680" spans="1:27" x14ac:dyDescent="0.3">
      <c r="A1680" t="s">
        <v>1618</v>
      </c>
      <c r="B1680">
        <v>1866</v>
      </c>
      <c r="C1680" t="s">
        <v>29</v>
      </c>
      <c r="D1680" t="s">
        <v>29</v>
      </c>
      <c r="E1680" t="s">
        <v>32</v>
      </c>
      <c r="F1680" t="s">
        <v>32</v>
      </c>
      <c r="G1680">
        <v>52</v>
      </c>
      <c r="H1680" t="s">
        <v>34</v>
      </c>
      <c r="I1680" t="s">
        <v>33</v>
      </c>
      <c r="J1680" t="s">
        <v>34</v>
      </c>
      <c r="K1680" t="s">
        <v>34</v>
      </c>
      <c r="L1680" t="s">
        <v>34</v>
      </c>
      <c r="M1680" t="s">
        <v>29</v>
      </c>
      <c r="N1680">
        <v>3</v>
      </c>
      <c r="O1680" t="s">
        <v>75</v>
      </c>
      <c r="P1680">
        <v>11</v>
      </c>
      <c r="Q1680">
        <v>8</v>
      </c>
      <c r="R1680" t="s">
        <v>36</v>
      </c>
      <c r="S1680" t="s">
        <v>34</v>
      </c>
      <c r="T1680" t="s">
        <v>34</v>
      </c>
      <c r="U1680" t="s">
        <v>29</v>
      </c>
      <c r="V1680" t="s">
        <v>29</v>
      </c>
      <c r="W1680" t="s">
        <v>34</v>
      </c>
      <c r="X1680" t="s">
        <v>29</v>
      </c>
      <c r="Y1680" t="s">
        <v>2874</v>
      </c>
      <c r="Z1680" t="s">
        <v>34</v>
      </c>
      <c r="AA1680" t="s">
        <v>1618</v>
      </c>
    </row>
    <row r="1681" spans="1:27" x14ac:dyDescent="0.3">
      <c r="A1681" t="s">
        <v>2875</v>
      </c>
      <c r="B1681">
        <v>198</v>
      </c>
      <c r="C1681" t="s">
        <v>29</v>
      </c>
      <c r="D1681" t="s">
        <v>29</v>
      </c>
      <c r="E1681" t="s">
        <v>32</v>
      </c>
      <c r="F1681" t="s">
        <v>32</v>
      </c>
      <c r="G1681">
        <v>58</v>
      </c>
      <c r="H1681" t="s">
        <v>34</v>
      </c>
      <c r="I1681" t="s">
        <v>33</v>
      </c>
      <c r="J1681" t="s">
        <v>29</v>
      </c>
      <c r="K1681" t="s">
        <v>34</v>
      </c>
      <c r="L1681" t="s">
        <v>29</v>
      </c>
      <c r="M1681" t="s">
        <v>29</v>
      </c>
      <c r="N1681">
        <v>2</v>
      </c>
      <c r="O1681" t="s">
        <v>66</v>
      </c>
      <c r="P1681">
        <v>11</v>
      </c>
      <c r="Q1681">
        <v>7</v>
      </c>
      <c r="R1681" t="s">
        <v>36</v>
      </c>
      <c r="S1681" t="s">
        <v>34</v>
      </c>
      <c r="T1681" t="s">
        <v>34</v>
      </c>
      <c r="U1681" t="s">
        <v>34</v>
      </c>
      <c r="V1681" t="s">
        <v>29</v>
      </c>
      <c r="W1681" t="s">
        <v>34</v>
      </c>
      <c r="X1681" t="s">
        <v>34</v>
      </c>
      <c r="Y1681" t="s">
        <v>2876</v>
      </c>
      <c r="Z1681" t="s">
        <v>34</v>
      </c>
      <c r="AA1681" t="s">
        <v>2875</v>
      </c>
    </row>
    <row r="1682" spans="1:27" x14ac:dyDescent="0.3">
      <c r="A1682" t="s">
        <v>2636</v>
      </c>
      <c r="B1682">
        <v>1394</v>
      </c>
      <c r="C1682" t="s">
        <v>29</v>
      </c>
      <c r="D1682" t="s">
        <v>29</v>
      </c>
      <c r="E1682" t="s">
        <v>54</v>
      </c>
      <c r="F1682" t="s">
        <v>54</v>
      </c>
      <c r="G1682">
        <v>51</v>
      </c>
      <c r="H1682" t="s">
        <v>34</v>
      </c>
      <c r="I1682" t="s">
        <v>33</v>
      </c>
      <c r="J1682" t="s">
        <v>29</v>
      </c>
      <c r="K1682" t="s">
        <v>34</v>
      </c>
      <c r="L1682" t="s">
        <v>34</v>
      </c>
      <c r="M1682" t="s">
        <v>34</v>
      </c>
      <c r="N1682">
        <v>2</v>
      </c>
      <c r="O1682" t="s">
        <v>66</v>
      </c>
      <c r="P1682">
        <v>5</v>
      </c>
      <c r="Q1682">
        <v>5</v>
      </c>
      <c r="R1682" t="s">
        <v>36</v>
      </c>
      <c r="S1682" t="s">
        <v>29</v>
      </c>
      <c r="T1682" t="s">
        <v>34</v>
      </c>
      <c r="U1682" t="s">
        <v>34</v>
      </c>
      <c r="V1682" t="s">
        <v>29</v>
      </c>
      <c r="W1682" t="s">
        <v>34</v>
      </c>
      <c r="X1682" t="s">
        <v>34</v>
      </c>
      <c r="Y1682" t="s">
        <v>2877</v>
      </c>
      <c r="Z1682" t="s">
        <v>34</v>
      </c>
      <c r="AA1682" t="s">
        <v>2636</v>
      </c>
    </row>
    <row r="1683" spans="1:27" x14ac:dyDescent="0.3">
      <c r="A1683" t="s">
        <v>2878</v>
      </c>
      <c r="B1683">
        <v>65</v>
      </c>
      <c r="C1683" t="s">
        <v>29</v>
      </c>
      <c r="D1683" t="s">
        <v>29</v>
      </c>
      <c r="E1683" t="s">
        <v>54</v>
      </c>
      <c r="F1683" t="s">
        <v>54</v>
      </c>
      <c r="G1683">
        <v>73</v>
      </c>
      <c r="H1683" t="s">
        <v>29</v>
      </c>
      <c r="I1683" t="s">
        <v>46</v>
      </c>
      <c r="J1683" t="s">
        <v>34</v>
      </c>
      <c r="K1683" t="s">
        <v>29</v>
      </c>
      <c r="L1683" t="s">
        <v>29</v>
      </c>
      <c r="M1683" t="s">
        <v>29</v>
      </c>
      <c r="N1683">
        <v>2</v>
      </c>
      <c r="O1683" t="s">
        <v>47</v>
      </c>
      <c r="P1683">
        <v>13</v>
      </c>
      <c r="Q1683">
        <v>10</v>
      </c>
      <c r="R1683" t="s">
        <v>40</v>
      </c>
      <c r="S1683" t="s">
        <v>34</v>
      </c>
      <c r="T1683" t="s">
        <v>67</v>
      </c>
      <c r="U1683" t="s">
        <v>29</v>
      </c>
      <c r="V1683" t="s">
        <v>29</v>
      </c>
      <c r="W1683" t="s">
        <v>34</v>
      </c>
      <c r="X1683" t="s">
        <v>29</v>
      </c>
      <c r="Y1683" t="s">
        <v>2879</v>
      </c>
      <c r="Z1683" t="s">
        <v>34</v>
      </c>
      <c r="AA1683" t="s">
        <v>2878</v>
      </c>
    </row>
    <row r="1684" spans="1:27" x14ac:dyDescent="0.3">
      <c r="A1684" t="s">
        <v>1040</v>
      </c>
      <c r="B1684">
        <v>3184</v>
      </c>
      <c r="G1684">
        <v>67</v>
      </c>
      <c r="O1684" t="s">
        <v>75</v>
      </c>
      <c r="R1684" t="s">
        <v>51</v>
      </c>
      <c r="S1684" t="s">
        <v>34</v>
      </c>
      <c r="T1684" t="s">
        <v>29</v>
      </c>
      <c r="U1684" t="s">
        <v>29</v>
      </c>
      <c r="V1684" t="s">
        <v>29</v>
      </c>
      <c r="W1684" t="s">
        <v>29</v>
      </c>
      <c r="X1684" t="s">
        <v>29</v>
      </c>
      <c r="Y1684" t="s">
        <v>2880</v>
      </c>
      <c r="Z1684" t="s">
        <v>29</v>
      </c>
      <c r="AA1684" t="s">
        <v>1040</v>
      </c>
    </row>
    <row r="1685" spans="1:27" x14ac:dyDescent="0.3">
      <c r="A1685" t="s">
        <v>2881</v>
      </c>
      <c r="B1685">
        <v>209</v>
      </c>
      <c r="C1685" t="s">
        <v>29</v>
      </c>
      <c r="D1685" t="s">
        <v>34</v>
      </c>
      <c r="E1685" t="s">
        <v>54</v>
      </c>
      <c r="F1685" t="s">
        <v>54</v>
      </c>
      <c r="G1685">
        <v>71</v>
      </c>
      <c r="H1685" t="s">
        <v>29</v>
      </c>
      <c r="I1685" t="s">
        <v>33</v>
      </c>
      <c r="J1685" t="s">
        <v>29</v>
      </c>
      <c r="K1685" t="s">
        <v>29</v>
      </c>
      <c r="L1685" t="s">
        <v>34</v>
      </c>
      <c r="M1685" t="s">
        <v>34</v>
      </c>
      <c r="N1685">
        <v>2</v>
      </c>
      <c r="O1685" t="s">
        <v>39</v>
      </c>
      <c r="P1685">
        <v>7</v>
      </c>
      <c r="Q1685">
        <v>5</v>
      </c>
      <c r="R1685" t="s">
        <v>36</v>
      </c>
      <c r="S1685" t="s">
        <v>34</v>
      </c>
      <c r="T1685" t="s">
        <v>34</v>
      </c>
      <c r="U1685" t="s">
        <v>29</v>
      </c>
      <c r="V1685" t="s">
        <v>29</v>
      </c>
      <c r="W1685" t="s">
        <v>29</v>
      </c>
      <c r="X1685" t="s">
        <v>34</v>
      </c>
      <c r="Y1685" t="s">
        <v>2882</v>
      </c>
      <c r="Z1685" t="s">
        <v>34</v>
      </c>
      <c r="AA1685" t="s">
        <v>2881</v>
      </c>
    </row>
    <row r="1686" spans="1:27" x14ac:dyDescent="0.3">
      <c r="A1686" t="s">
        <v>2883</v>
      </c>
      <c r="B1686">
        <v>1821</v>
      </c>
      <c r="C1686" t="s">
        <v>29</v>
      </c>
      <c r="D1686" t="s">
        <v>34</v>
      </c>
      <c r="E1686" t="s">
        <v>54</v>
      </c>
      <c r="F1686" t="s">
        <v>160</v>
      </c>
      <c r="G1686">
        <v>49</v>
      </c>
      <c r="H1686" t="s">
        <v>29</v>
      </c>
      <c r="I1686" t="s">
        <v>46</v>
      </c>
      <c r="J1686" t="s">
        <v>29</v>
      </c>
      <c r="K1686" t="s">
        <v>34</v>
      </c>
      <c r="L1686" t="s">
        <v>29</v>
      </c>
      <c r="M1686" t="s">
        <v>29</v>
      </c>
      <c r="N1686">
        <v>2</v>
      </c>
      <c r="O1686" t="s">
        <v>39</v>
      </c>
      <c r="P1686">
        <v>10</v>
      </c>
      <c r="Q1686">
        <v>6</v>
      </c>
      <c r="R1686" t="s">
        <v>36</v>
      </c>
      <c r="S1686" t="s">
        <v>34</v>
      </c>
      <c r="T1686" t="s">
        <v>67</v>
      </c>
      <c r="U1686" t="s">
        <v>67</v>
      </c>
      <c r="V1686" t="s">
        <v>67</v>
      </c>
      <c r="W1686" t="s">
        <v>67</v>
      </c>
      <c r="X1686" t="s">
        <v>34</v>
      </c>
      <c r="Y1686" t="s">
        <v>2884</v>
      </c>
      <c r="Z1686" t="s">
        <v>34</v>
      </c>
      <c r="AA1686" t="s">
        <v>2883</v>
      </c>
    </row>
    <row r="1687" spans="1:27" x14ac:dyDescent="0.3">
      <c r="A1687" t="s">
        <v>2885</v>
      </c>
      <c r="B1687">
        <v>932</v>
      </c>
      <c r="C1687" t="s">
        <v>29</v>
      </c>
      <c r="D1687" t="s">
        <v>29</v>
      </c>
      <c r="E1687" t="s">
        <v>55</v>
      </c>
      <c r="F1687" t="s">
        <v>32</v>
      </c>
      <c r="G1687">
        <v>30</v>
      </c>
      <c r="H1687" t="s">
        <v>29</v>
      </c>
      <c r="I1687" t="s">
        <v>33</v>
      </c>
      <c r="J1687" t="s">
        <v>29</v>
      </c>
      <c r="K1687" t="s">
        <v>29</v>
      </c>
      <c r="L1687" t="s">
        <v>29</v>
      </c>
      <c r="M1687" t="s">
        <v>29</v>
      </c>
      <c r="N1687">
        <v>2</v>
      </c>
      <c r="O1687" t="s">
        <v>66</v>
      </c>
      <c r="P1687">
        <v>3</v>
      </c>
      <c r="Q1687">
        <v>3</v>
      </c>
      <c r="R1687" t="s">
        <v>36</v>
      </c>
      <c r="S1687" t="s">
        <v>34</v>
      </c>
      <c r="T1687" t="s">
        <v>67</v>
      </c>
      <c r="U1687" t="s">
        <v>34</v>
      </c>
      <c r="V1687" t="s">
        <v>67</v>
      </c>
      <c r="W1687" t="s">
        <v>34</v>
      </c>
      <c r="X1687" t="s">
        <v>34</v>
      </c>
      <c r="Y1687" t="s">
        <v>2886</v>
      </c>
      <c r="Z1687" t="s">
        <v>34</v>
      </c>
      <c r="AA1687" t="s">
        <v>2885</v>
      </c>
    </row>
    <row r="1688" spans="1:27" x14ac:dyDescent="0.3">
      <c r="A1688" t="s">
        <v>1635</v>
      </c>
      <c r="B1688">
        <v>114</v>
      </c>
      <c r="G1688">
        <v>39</v>
      </c>
      <c r="O1688" t="s">
        <v>50</v>
      </c>
      <c r="R1688" t="s">
        <v>40</v>
      </c>
      <c r="S1688" t="s">
        <v>34</v>
      </c>
      <c r="T1688" t="s">
        <v>29</v>
      </c>
      <c r="U1688" t="s">
        <v>29</v>
      </c>
      <c r="V1688" t="s">
        <v>29</v>
      </c>
      <c r="W1688" t="s">
        <v>29</v>
      </c>
      <c r="X1688" t="s">
        <v>29</v>
      </c>
      <c r="Y1688" t="s">
        <v>2887</v>
      </c>
      <c r="Z1688" t="s">
        <v>29</v>
      </c>
      <c r="AA1688" t="s">
        <v>1635</v>
      </c>
    </row>
    <row r="1689" spans="1:27" x14ac:dyDescent="0.3">
      <c r="A1689" t="s">
        <v>2320</v>
      </c>
      <c r="B1689">
        <v>1534</v>
      </c>
      <c r="C1689" t="s">
        <v>29</v>
      </c>
      <c r="D1689" t="s">
        <v>29</v>
      </c>
      <c r="E1689" t="s">
        <v>32</v>
      </c>
      <c r="F1689" t="s">
        <v>32</v>
      </c>
      <c r="G1689">
        <v>59</v>
      </c>
      <c r="H1689" t="s">
        <v>29</v>
      </c>
      <c r="I1689" t="s">
        <v>33</v>
      </c>
      <c r="J1689" t="s">
        <v>34</v>
      </c>
      <c r="K1689" t="s">
        <v>34</v>
      </c>
      <c r="L1689" t="s">
        <v>34</v>
      </c>
      <c r="M1689" t="s">
        <v>34</v>
      </c>
      <c r="N1689">
        <v>2</v>
      </c>
      <c r="O1689" t="s">
        <v>99</v>
      </c>
      <c r="P1689">
        <v>7</v>
      </c>
      <c r="Q1689">
        <v>6</v>
      </c>
      <c r="R1689" t="s">
        <v>36</v>
      </c>
      <c r="S1689" t="s">
        <v>29</v>
      </c>
      <c r="T1689" t="s">
        <v>29</v>
      </c>
      <c r="U1689" t="s">
        <v>29</v>
      </c>
      <c r="V1689" t="s">
        <v>29</v>
      </c>
      <c r="W1689" t="s">
        <v>29</v>
      </c>
      <c r="X1689" t="s">
        <v>29</v>
      </c>
      <c r="Y1689" t="s">
        <v>2888</v>
      </c>
      <c r="Z1689" t="s">
        <v>34</v>
      </c>
      <c r="AA1689" t="s">
        <v>2320</v>
      </c>
    </row>
    <row r="1690" spans="1:27" x14ac:dyDescent="0.3">
      <c r="A1690" t="s">
        <v>467</v>
      </c>
      <c r="B1690">
        <v>1033</v>
      </c>
      <c r="C1690" t="s">
        <v>29</v>
      </c>
      <c r="D1690" t="s">
        <v>29</v>
      </c>
      <c r="E1690" t="s">
        <v>54</v>
      </c>
      <c r="F1690" t="s">
        <v>54</v>
      </c>
      <c r="G1690">
        <v>56</v>
      </c>
      <c r="H1690" t="s">
        <v>34</v>
      </c>
      <c r="I1690" t="s">
        <v>33</v>
      </c>
      <c r="J1690" t="s">
        <v>34</v>
      </c>
      <c r="K1690" t="s">
        <v>29</v>
      </c>
      <c r="L1690" t="s">
        <v>34</v>
      </c>
      <c r="M1690" t="s">
        <v>34</v>
      </c>
      <c r="N1690">
        <v>3</v>
      </c>
      <c r="O1690" t="s">
        <v>66</v>
      </c>
      <c r="P1690">
        <v>5</v>
      </c>
      <c r="Q1690">
        <v>3</v>
      </c>
      <c r="R1690" t="s">
        <v>36</v>
      </c>
      <c r="S1690" t="s">
        <v>34</v>
      </c>
      <c r="T1690" t="s">
        <v>34</v>
      </c>
      <c r="U1690" t="s">
        <v>29</v>
      </c>
      <c r="V1690" t="s">
        <v>29</v>
      </c>
      <c r="W1690" t="s">
        <v>29</v>
      </c>
      <c r="X1690" t="s">
        <v>34</v>
      </c>
      <c r="Y1690" t="s">
        <v>2889</v>
      </c>
      <c r="Z1690" t="s">
        <v>34</v>
      </c>
      <c r="AA1690" t="s">
        <v>467</v>
      </c>
    </row>
    <row r="1691" spans="1:27" x14ac:dyDescent="0.3">
      <c r="A1691" t="s">
        <v>2890</v>
      </c>
      <c r="B1691">
        <v>3816</v>
      </c>
      <c r="G1691">
        <v>39</v>
      </c>
      <c r="O1691" t="s">
        <v>39</v>
      </c>
      <c r="R1691" t="s">
        <v>40</v>
      </c>
      <c r="S1691" t="s">
        <v>29</v>
      </c>
      <c r="T1691" t="s">
        <v>29</v>
      </c>
      <c r="U1691" t="s">
        <v>29</v>
      </c>
      <c r="V1691" t="s">
        <v>29</v>
      </c>
      <c r="W1691" t="s">
        <v>29</v>
      </c>
      <c r="X1691" t="s">
        <v>29</v>
      </c>
      <c r="Y1691" t="s">
        <v>2891</v>
      </c>
      <c r="Z1691" t="s">
        <v>29</v>
      </c>
      <c r="AA1691" t="s">
        <v>2890</v>
      </c>
    </row>
    <row r="1692" spans="1:27" x14ac:dyDescent="0.3">
      <c r="A1692" t="s">
        <v>825</v>
      </c>
      <c r="B1692">
        <v>270</v>
      </c>
      <c r="G1692">
        <v>65</v>
      </c>
      <c r="O1692" t="s">
        <v>27</v>
      </c>
      <c r="R1692" t="s">
        <v>40</v>
      </c>
      <c r="S1692" t="s">
        <v>34</v>
      </c>
      <c r="T1692" t="s">
        <v>29</v>
      </c>
      <c r="U1692" t="s">
        <v>29</v>
      </c>
      <c r="V1692" t="s">
        <v>29</v>
      </c>
      <c r="W1692" t="s">
        <v>29</v>
      </c>
      <c r="X1692" t="s">
        <v>29</v>
      </c>
      <c r="Y1692" t="s">
        <v>2892</v>
      </c>
      <c r="Z1692" t="s">
        <v>29</v>
      </c>
      <c r="AA1692" t="s">
        <v>825</v>
      </c>
    </row>
    <row r="1693" spans="1:27" x14ac:dyDescent="0.3">
      <c r="A1693" t="s">
        <v>306</v>
      </c>
      <c r="B1693">
        <v>678</v>
      </c>
      <c r="C1693" t="s">
        <v>34</v>
      </c>
      <c r="D1693" t="s">
        <v>29</v>
      </c>
      <c r="E1693" t="s">
        <v>54</v>
      </c>
      <c r="F1693" t="s">
        <v>54</v>
      </c>
      <c r="G1693">
        <v>62</v>
      </c>
      <c r="H1693" t="s">
        <v>29</v>
      </c>
      <c r="I1693" t="s">
        <v>33</v>
      </c>
      <c r="J1693" t="s">
        <v>34</v>
      </c>
      <c r="K1693" t="s">
        <v>34</v>
      </c>
      <c r="L1693" t="s">
        <v>34</v>
      </c>
      <c r="M1693" t="s">
        <v>34</v>
      </c>
      <c r="N1693">
        <v>2</v>
      </c>
      <c r="O1693" t="s">
        <v>39</v>
      </c>
      <c r="P1693">
        <v>2</v>
      </c>
      <c r="Q1693">
        <v>2</v>
      </c>
      <c r="R1693" t="s">
        <v>36</v>
      </c>
      <c r="S1693" t="s">
        <v>34</v>
      </c>
      <c r="T1693" t="s">
        <v>34</v>
      </c>
      <c r="U1693" t="s">
        <v>29</v>
      </c>
      <c r="V1693" t="s">
        <v>29</v>
      </c>
      <c r="W1693" t="s">
        <v>34</v>
      </c>
      <c r="X1693" t="s">
        <v>34</v>
      </c>
      <c r="Y1693" t="s">
        <v>2893</v>
      </c>
      <c r="Z1693" t="s">
        <v>34</v>
      </c>
      <c r="AA1693" t="s">
        <v>306</v>
      </c>
    </row>
    <row r="1694" spans="1:27" x14ac:dyDescent="0.3">
      <c r="A1694" t="s">
        <v>2894</v>
      </c>
      <c r="B1694">
        <v>3576</v>
      </c>
      <c r="G1694">
        <v>77</v>
      </c>
      <c r="O1694" t="s">
        <v>47</v>
      </c>
      <c r="R1694" t="s">
        <v>40</v>
      </c>
      <c r="S1694" t="s">
        <v>29</v>
      </c>
      <c r="T1694" t="s">
        <v>34</v>
      </c>
      <c r="U1694" t="s">
        <v>29</v>
      </c>
      <c r="V1694" t="s">
        <v>29</v>
      </c>
      <c r="W1694" t="s">
        <v>29</v>
      </c>
      <c r="X1694" t="s">
        <v>34</v>
      </c>
      <c r="Y1694" t="s">
        <v>2895</v>
      </c>
      <c r="Z1694" t="s">
        <v>29</v>
      </c>
      <c r="AA1694" t="s">
        <v>2894</v>
      </c>
    </row>
    <row r="1695" spans="1:27" x14ac:dyDescent="0.3">
      <c r="A1695" t="s">
        <v>2896</v>
      </c>
      <c r="B1695">
        <v>1844</v>
      </c>
      <c r="C1695" t="s">
        <v>34</v>
      </c>
      <c r="D1695" t="s">
        <v>29</v>
      </c>
      <c r="E1695" t="s">
        <v>32</v>
      </c>
      <c r="F1695" t="s">
        <v>32</v>
      </c>
      <c r="G1695">
        <v>72</v>
      </c>
      <c r="H1695" t="s">
        <v>34</v>
      </c>
      <c r="I1695" t="s">
        <v>46</v>
      </c>
      <c r="J1695" t="s">
        <v>29</v>
      </c>
      <c r="K1695" t="s">
        <v>34</v>
      </c>
      <c r="L1695" t="s">
        <v>34</v>
      </c>
      <c r="M1695" t="s">
        <v>34</v>
      </c>
      <c r="N1695">
        <v>2</v>
      </c>
      <c r="O1695" t="s">
        <v>43</v>
      </c>
      <c r="P1695">
        <v>16</v>
      </c>
      <c r="Q1695">
        <v>15</v>
      </c>
      <c r="R1695" t="s">
        <v>81</v>
      </c>
      <c r="S1695" t="s">
        <v>34</v>
      </c>
      <c r="T1695" t="s">
        <v>67</v>
      </c>
      <c r="U1695" t="s">
        <v>34</v>
      </c>
      <c r="V1695" t="s">
        <v>67</v>
      </c>
      <c r="W1695" t="s">
        <v>34</v>
      </c>
      <c r="X1695" t="s">
        <v>34</v>
      </c>
      <c r="Y1695" t="s">
        <v>2897</v>
      </c>
      <c r="Z1695" t="s">
        <v>34</v>
      </c>
      <c r="AA1695" t="s">
        <v>2896</v>
      </c>
    </row>
    <row r="1696" spans="1:27" x14ac:dyDescent="0.3">
      <c r="A1696" t="s">
        <v>2898</v>
      </c>
      <c r="B1696">
        <v>2747</v>
      </c>
      <c r="G1696">
        <v>25</v>
      </c>
      <c r="O1696" t="s">
        <v>27</v>
      </c>
      <c r="R1696" t="s">
        <v>28</v>
      </c>
      <c r="S1696" t="s">
        <v>29</v>
      </c>
      <c r="T1696" t="s">
        <v>34</v>
      </c>
      <c r="U1696" t="s">
        <v>29</v>
      </c>
      <c r="V1696" t="s">
        <v>29</v>
      </c>
      <c r="W1696" t="s">
        <v>29</v>
      </c>
      <c r="X1696" t="s">
        <v>34</v>
      </c>
      <c r="Y1696" t="s">
        <v>2899</v>
      </c>
      <c r="Z1696" t="s">
        <v>29</v>
      </c>
      <c r="AA1696" t="s">
        <v>2898</v>
      </c>
    </row>
    <row r="1697" spans="1:27" x14ac:dyDescent="0.3">
      <c r="A1697" t="s">
        <v>963</v>
      </c>
      <c r="B1697">
        <v>293</v>
      </c>
      <c r="C1697" t="s">
        <v>34</v>
      </c>
      <c r="D1697" t="s">
        <v>29</v>
      </c>
      <c r="E1697" t="s">
        <v>32</v>
      </c>
      <c r="F1697" t="s">
        <v>32</v>
      </c>
      <c r="G1697">
        <v>85</v>
      </c>
      <c r="H1697" t="s">
        <v>29</v>
      </c>
      <c r="I1697" t="s">
        <v>33</v>
      </c>
      <c r="J1697" t="s">
        <v>29</v>
      </c>
      <c r="K1697" t="s">
        <v>34</v>
      </c>
      <c r="L1697" t="s">
        <v>34</v>
      </c>
      <c r="M1697" t="s">
        <v>34</v>
      </c>
      <c r="N1697">
        <v>2</v>
      </c>
      <c r="O1697" t="s">
        <v>27</v>
      </c>
      <c r="P1697">
        <v>15</v>
      </c>
      <c r="Q1697">
        <v>10</v>
      </c>
      <c r="R1697" t="s">
        <v>36</v>
      </c>
      <c r="S1697" t="s">
        <v>34</v>
      </c>
      <c r="T1697" t="s">
        <v>34</v>
      </c>
      <c r="U1697" t="s">
        <v>34</v>
      </c>
      <c r="V1697" t="s">
        <v>29</v>
      </c>
      <c r="W1697" t="s">
        <v>34</v>
      </c>
      <c r="X1697" t="s">
        <v>34</v>
      </c>
      <c r="Y1697" t="s">
        <v>2900</v>
      </c>
      <c r="Z1697" t="s">
        <v>34</v>
      </c>
      <c r="AA1697" t="s">
        <v>963</v>
      </c>
    </row>
    <row r="1698" spans="1:27" x14ac:dyDescent="0.3">
      <c r="A1698" t="s">
        <v>2621</v>
      </c>
      <c r="B1698">
        <v>1485</v>
      </c>
      <c r="G1698">
        <v>47</v>
      </c>
      <c r="O1698" t="s">
        <v>47</v>
      </c>
      <c r="R1698" t="s">
        <v>40</v>
      </c>
      <c r="S1698" t="s">
        <v>34</v>
      </c>
      <c r="T1698" t="s">
        <v>29</v>
      </c>
      <c r="U1698" t="s">
        <v>29</v>
      </c>
      <c r="V1698" t="s">
        <v>29</v>
      </c>
      <c r="W1698" t="s">
        <v>29</v>
      </c>
      <c r="X1698" t="s">
        <v>29</v>
      </c>
      <c r="Y1698" t="s">
        <v>2901</v>
      </c>
      <c r="Z1698" t="s">
        <v>29</v>
      </c>
      <c r="AA1698" t="s">
        <v>2621</v>
      </c>
    </row>
    <row r="1699" spans="1:27" x14ac:dyDescent="0.3">
      <c r="A1699" t="s">
        <v>1830</v>
      </c>
      <c r="B1699">
        <v>420</v>
      </c>
      <c r="C1699" t="s">
        <v>29</v>
      </c>
      <c r="D1699" t="s">
        <v>29</v>
      </c>
      <c r="E1699" t="s">
        <v>32</v>
      </c>
      <c r="F1699" t="s">
        <v>32</v>
      </c>
      <c r="G1699">
        <v>83</v>
      </c>
      <c r="H1699" t="s">
        <v>29</v>
      </c>
      <c r="I1699" t="s">
        <v>33</v>
      </c>
      <c r="J1699" t="s">
        <v>29</v>
      </c>
      <c r="K1699" t="s">
        <v>29</v>
      </c>
      <c r="L1699" t="s">
        <v>29</v>
      </c>
      <c r="M1699" t="s">
        <v>29</v>
      </c>
      <c r="N1699">
        <v>2</v>
      </c>
      <c r="O1699" t="s">
        <v>132</v>
      </c>
      <c r="P1699">
        <v>32</v>
      </c>
      <c r="Q1699">
        <v>28</v>
      </c>
      <c r="R1699" t="s">
        <v>36</v>
      </c>
      <c r="S1699" t="s">
        <v>29</v>
      </c>
      <c r="T1699" t="s">
        <v>29</v>
      </c>
      <c r="U1699" t="s">
        <v>29</v>
      </c>
      <c r="V1699" t="s">
        <v>29</v>
      </c>
      <c r="W1699" t="s">
        <v>29</v>
      </c>
      <c r="X1699" t="s">
        <v>34</v>
      </c>
      <c r="Y1699" t="s">
        <v>2902</v>
      </c>
      <c r="Z1699" t="s">
        <v>34</v>
      </c>
      <c r="AA1699" t="s">
        <v>1830</v>
      </c>
    </row>
    <row r="1700" spans="1:27" x14ac:dyDescent="0.3">
      <c r="A1700" t="s">
        <v>2903</v>
      </c>
      <c r="B1700">
        <v>3011</v>
      </c>
      <c r="G1700">
        <v>31</v>
      </c>
      <c r="O1700" t="s">
        <v>43</v>
      </c>
      <c r="R1700" t="s">
        <v>40</v>
      </c>
      <c r="S1700" t="s">
        <v>34</v>
      </c>
      <c r="T1700" t="s">
        <v>29</v>
      </c>
      <c r="U1700" t="s">
        <v>29</v>
      </c>
      <c r="V1700" t="s">
        <v>29</v>
      </c>
      <c r="W1700" t="s">
        <v>29</v>
      </c>
      <c r="X1700" t="s">
        <v>29</v>
      </c>
      <c r="Y1700" t="s">
        <v>2904</v>
      </c>
      <c r="Z1700" t="s">
        <v>29</v>
      </c>
      <c r="AA1700" t="s">
        <v>2903</v>
      </c>
    </row>
    <row r="1701" spans="1:27" x14ac:dyDescent="0.3">
      <c r="A1701" t="s">
        <v>1514</v>
      </c>
      <c r="B1701">
        <v>236</v>
      </c>
      <c r="C1701" t="s">
        <v>34</v>
      </c>
      <c r="D1701" t="s">
        <v>34</v>
      </c>
      <c r="E1701" t="s">
        <v>55</v>
      </c>
      <c r="F1701" t="s">
        <v>55</v>
      </c>
      <c r="G1701">
        <v>78</v>
      </c>
      <c r="H1701" t="s">
        <v>34</v>
      </c>
      <c r="I1701" t="s">
        <v>46</v>
      </c>
      <c r="J1701" t="s">
        <v>34</v>
      </c>
      <c r="K1701" t="s">
        <v>34</v>
      </c>
      <c r="L1701" t="s">
        <v>29</v>
      </c>
      <c r="M1701" t="s">
        <v>29</v>
      </c>
      <c r="N1701">
        <v>3</v>
      </c>
      <c r="O1701" t="s">
        <v>35</v>
      </c>
      <c r="P1701">
        <v>10</v>
      </c>
      <c r="Q1701">
        <v>6</v>
      </c>
      <c r="R1701" t="s">
        <v>36</v>
      </c>
      <c r="S1701" t="s">
        <v>34</v>
      </c>
      <c r="T1701" t="s">
        <v>67</v>
      </c>
      <c r="U1701" t="s">
        <v>34</v>
      </c>
      <c r="V1701" t="s">
        <v>67</v>
      </c>
      <c r="W1701" t="s">
        <v>34</v>
      </c>
      <c r="X1701" t="s">
        <v>34</v>
      </c>
      <c r="Y1701" t="s">
        <v>2905</v>
      </c>
      <c r="Z1701" t="s">
        <v>34</v>
      </c>
      <c r="AA1701" t="s">
        <v>1514</v>
      </c>
    </row>
    <row r="1702" spans="1:27" x14ac:dyDescent="0.3">
      <c r="A1702" t="s">
        <v>115</v>
      </c>
      <c r="B1702">
        <v>1565</v>
      </c>
      <c r="G1702">
        <v>52</v>
      </c>
      <c r="O1702" t="s">
        <v>50</v>
      </c>
      <c r="R1702" t="s">
        <v>51</v>
      </c>
      <c r="S1702" t="s">
        <v>29</v>
      </c>
      <c r="T1702" t="s">
        <v>29</v>
      </c>
      <c r="U1702" t="s">
        <v>29</v>
      </c>
      <c r="V1702" t="s">
        <v>29</v>
      </c>
      <c r="W1702" t="s">
        <v>29</v>
      </c>
      <c r="X1702" t="s">
        <v>34</v>
      </c>
      <c r="Y1702" t="s">
        <v>2906</v>
      </c>
      <c r="Z1702" t="s">
        <v>29</v>
      </c>
      <c r="AA1702" t="s">
        <v>115</v>
      </c>
    </row>
    <row r="1703" spans="1:27" x14ac:dyDescent="0.3">
      <c r="A1703" t="s">
        <v>2907</v>
      </c>
      <c r="B1703">
        <v>173</v>
      </c>
      <c r="C1703" t="s">
        <v>29</v>
      </c>
      <c r="D1703" t="s">
        <v>34</v>
      </c>
      <c r="E1703" t="s">
        <v>32</v>
      </c>
      <c r="F1703" t="s">
        <v>32</v>
      </c>
      <c r="G1703">
        <v>82</v>
      </c>
      <c r="H1703" t="s">
        <v>34</v>
      </c>
      <c r="I1703" t="s">
        <v>46</v>
      </c>
      <c r="J1703" t="s">
        <v>34</v>
      </c>
      <c r="K1703" t="s">
        <v>29</v>
      </c>
      <c r="L1703" t="s">
        <v>29</v>
      </c>
      <c r="M1703" t="s">
        <v>29</v>
      </c>
      <c r="N1703">
        <v>1</v>
      </c>
      <c r="O1703" t="s">
        <v>39</v>
      </c>
      <c r="P1703">
        <v>22</v>
      </c>
      <c r="Q1703">
        <v>10</v>
      </c>
      <c r="R1703" t="s">
        <v>36</v>
      </c>
      <c r="S1703" t="s">
        <v>34</v>
      </c>
      <c r="T1703" t="s">
        <v>67</v>
      </c>
      <c r="U1703" t="s">
        <v>34</v>
      </c>
      <c r="V1703" t="s">
        <v>67</v>
      </c>
      <c r="W1703" t="s">
        <v>34</v>
      </c>
      <c r="X1703" t="s">
        <v>34</v>
      </c>
      <c r="Y1703" t="s">
        <v>2908</v>
      </c>
      <c r="Z1703" t="s">
        <v>34</v>
      </c>
      <c r="AA1703" t="s">
        <v>2907</v>
      </c>
    </row>
    <row r="1704" spans="1:27" x14ac:dyDescent="0.3">
      <c r="A1704" t="s">
        <v>302</v>
      </c>
      <c r="B1704">
        <v>861</v>
      </c>
      <c r="C1704" t="s">
        <v>29</v>
      </c>
      <c r="D1704" t="s">
        <v>29</v>
      </c>
      <c r="E1704" t="s">
        <v>54</v>
      </c>
      <c r="F1704" t="s">
        <v>54</v>
      </c>
      <c r="G1704">
        <v>55</v>
      </c>
      <c r="H1704" t="s">
        <v>29</v>
      </c>
      <c r="I1704" t="s">
        <v>33</v>
      </c>
      <c r="J1704" t="s">
        <v>34</v>
      </c>
      <c r="K1704" t="s">
        <v>34</v>
      </c>
      <c r="L1704" t="s">
        <v>29</v>
      </c>
      <c r="M1704" t="s">
        <v>29</v>
      </c>
      <c r="N1704">
        <v>2</v>
      </c>
      <c r="O1704" t="s">
        <v>132</v>
      </c>
      <c r="P1704">
        <v>6</v>
      </c>
      <c r="Q1704">
        <v>5</v>
      </c>
      <c r="R1704" t="s">
        <v>36</v>
      </c>
      <c r="S1704" t="s">
        <v>29</v>
      </c>
      <c r="T1704" t="s">
        <v>34</v>
      </c>
      <c r="U1704" t="s">
        <v>29</v>
      </c>
      <c r="V1704" t="s">
        <v>29</v>
      </c>
      <c r="W1704" t="s">
        <v>29</v>
      </c>
      <c r="X1704" t="s">
        <v>34</v>
      </c>
      <c r="Y1704" t="s">
        <v>2909</v>
      </c>
      <c r="Z1704" t="s">
        <v>34</v>
      </c>
      <c r="AA1704" t="s">
        <v>302</v>
      </c>
    </row>
    <row r="1705" spans="1:27" x14ac:dyDescent="0.3">
      <c r="A1705" t="s">
        <v>2910</v>
      </c>
      <c r="B1705">
        <v>3779</v>
      </c>
      <c r="G1705">
        <v>80</v>
      </c>
      <c r="O1705" t="s">
        <v>47</v>
      </c>
      <c r="R1705" t="s">
        <v>40</v>
      </c>
      <c r="S1705" t="s">
        <v>29</v>
      </c>
      <c r="T1705" t="s">
        <v>29</v>
      </c>
      <c r="U1705" t="s">
        <v>29</v>
      </c>
      <c r="V1705" t="s">
        <v>29</v>
      </c>
      <c r="W1705" t="s">
        <v>29</v>
      </c>
      <c r="X1705" t="s">
        <v>29</v>
      </c>
      <c r="Y1705" t="s">
        <v>2911</v>
      </c>
      <c r="Z1705" t="s">
        <v>29</v>
      </c>
      <c r="AA1705" t="s">
        <v>2910</v>
      </c>
    </row>
    <row r="1706" spans="1:27" x14ac:dyDescent="0.3">
      <c r="A1706" t="s">
        <v>2912</v>
      </c>
      <c r="B1706">
        <v>183</v>
      </c>
      <c r="C1706" t="s">
        <v>29</v>
      </c>
      <c r="D1706" t="s">
        <v>29</v>
      </c>
      <c r="E1706" t="s">
        <v>32</v>
      </c>
      <c r="F1706" t="s">
        <v>32</v>
      </c>
      <c r="G1706">
        <v>53</v>
      </c>
      <c r="H1706" t="s">
        <v>29</v>
      </c>
      <c r="I1706" t="s">
        <v>33</v>
      </c>
      <c r="J1706" t="s">
        <v>34</v>
      </c>
      <c r="K1706" t="s">
        <v>29</v>
      </c>
      <c r="L1706" t="s">
        <v>29</v>
      </c>
      <c r="M1706" t="s">
        <v>29</v>
      </c>
      <c r="N1706">
        <v>2</v>
      </c>
      <c r="O1706" t="s">
        <v>35</v>
      </c>
      <c r="P1706">
        <v>10</v>
      </c>
      <c r="Q1706">
        <v>8</v>
      </c>
      <c r="R1706" t="s">
        <v>36</v>
      </c>
      <c r="S1706" t="s">
        <v>34</v>
      </c>
      <c r="T1706" t="s">
        <v>34</v>
      </c>
      <c r="U1706" t="s">
        <v>34</v>
      </c>
      <c r="V1706" t="s">
        <v>29</v>
      </c>
      <c r="W1706" t="s">
        <v>34</v>
      </c>
      <c r="X1706" t="s">
        <v>34</v>
      </c>
      <c r="Y1706" t="s">
        <v>2913</v>
      </c>
      <c r="Z1706" t="s">
        <v>34</v>
      </c>
      <c r="AA1706" t="s">
        <v>2912</v>
      </c>
    </row>
    <row r="1707" spans="1:27" x14ac:dyDescent="0.3">
      <c r="A1707" t="s">
        <v>462</v>
      </c>
      <c r="B1707">
        <v>348</v>
      </c>
      <c r="C1707" t="s">
        <v>29</v>
      </c>
      <c r="D1707" t="s">
        <v>29</v>
      </c>
      <c r="E1707" t="s">
        <v>67</v>
      </c>
      <c r="F1707" t="s">
        <v>67</v>
      </c>
      <c r="G1707">
        <v>43</v>
      </c>
      <c r="H1707" t="s">
        <v>29</v>
      </c>
      <c r="I1707" t="s">
        <v>33</v>
      </c>
      <c r="J1707" t="s">
        <v>34</v>
      </c>
      <c r="K1707" t="s">
        <v>34</v>
      </c>
      <c r="L1707" t="s">
        <v>29</v>
      </c>
      <c r="M1707" t="s">
        <v>29</v>
      </c>
      <c r="N1707">
        <v>3</v>
      </c>
      <c r="O1707" t="s">
        <v>50</v>
      </c>
      <c r="P1707">
        <v>4</v>
      </c>
      <c r="Q1707">
        <v>3</v>
      </c>
      <c r="R1707" t="s">
        <v>36</v>
      </c>
      <c r="S1707" t="s">
        <v>34</v>
      </c>
      <c r="T1707" t="s">
        <v>34</v>
      </c>
      <c r="U1707" t="s">
        <v>29</v>
      </c>
      <c r="V1707" t="s">
        <v>29</v>
      </c>
      <c r="W1707" t="s">
        <v>34</v>
      </c>
      <c r="X1707" t="s">
        <v>34</v>
      </c>
      <c r="Y1707" t="s">
        <v>2914</v>
      </c>
      <c r="Z1707" t="s">
        <v>34</v>
      </c>
      <c r="AA1707" t="s">
        <v>462</v>
      </c>
    </row>
    <row r="1708" spans="1:27" x14ac:dyDescent="0.3">
      <c r="A1708" t="s">
        <v>2915</v>
      </c>
      <c r="B1708">
        <v>424</v>
      </c>
      <c r="C1708" t="s">
        <v>29</v>
      </c>
      <c r="D1708" t="s">
        <v>29</v>
      </c>
      <c r="E1708" t="s">
        <v>32</v>
      </c>
      <c r="F1708" t="s">
        <v>32</v>
      </c>
      <c r="G1708">
        <v>71</v>
      </c>
      <c r="H1708" t="s">
        <v>29</v>
      </c>
      <c r="I1708" t="s">
        <v>33</v>
      </c>
      <c r="J1708" t="s">
        <v>29</v>
      </c>
      <c r="K1708" t="s">
        <v>29</v>
      </c>
      <c r="L1708" t="s">
        <v>34</v>
      </c>
      <c r="M1708" t="s">
        <v>34</v>
      </c>
      <c r="N1708">
        <v>2</v>
      </c>
      <c r="O1708" t="s">
        <v>39</v>
      </c>
      <c r="P1708">
        <v>20</v>
      </c>
      <c r="Q1708">
        <v>16</v>
      </c>
      <c r="R1708" t="s">
        <v>36</v>
      </c>
      <c r="S1708" t="s">
        <v>34</v>
      </c>
      <c r="T1708" t="s">
        <v>29</v>
      </c>
      <c r="U1708" t="s">
        <v>29</v>
      </c>
      <c r="V1708" t="s">
        <v>29</v>
      </c>
      <c r="W1708" t="s">
        <v>34</v>
      </c>
      <c r="X1708" t="s">
        <v>34</v>
      </c>
      <c r="Y1708" t="s">
        <v>2916</v>
      </c>
      <c r="Z1708" t="s">
        <v>34</v>
      </c>
      <c r="AA1708" t="s">
        <v>2915</v>
      </c>
    </row>
    <row r="1709" spans="1:27" x14ac:dyDescent="0.3">
      <c r="A1709" t="s">
        <v>1852</v>
      </c>
      <c r="B1709">
        <v>1334</v>
      </c>
      <c r="C1709" t="s">
        <v>29</v>
      </c>
      <c r="D1709" t="s">
        <v>29</v>
      </c>
      <c r="E1709" t="s">
        <v>54</v>
      </c>
      <c r="F1709" t="s">
        <v>54</v>
      </c>
      <c r="G1709">
        <v>50</v>
      </c>
      <c r="H1709" t="s">
        <v>29</v>
      </c>
      <c r="I1709" t="s">
        <v>46</v>
      </c>
      <c r="J1709" t="s">
        <v>34</v>
      </c>
      <c r="K1709" t="s">
        <v>29</v>
      </c>
      <c r="L1709" t="s">
        <v>34</v>
      </c>
      <c r="M1709" t="s">
        <v>29</v>
      </c>
      <c r="N1709">
        <v>2</v>
      </c>
      <c r="O1709" t="s">
        <v>132</v>
      </c>
      <c r="P1709">
        <v>23</v>
      </c>
      <c r="Q1709">
        <v>21</v>
      </c>
      <c r="R1709" t="s">
        <v>36</v>
      </c>
      <c r="S1709" t="s">
        <v>34</v>
      </c>
      <c r="T1709" t="s">
        <v>34</v>
      </c>
      <c r="U1709" t="s">
        <v>34</v>
      </c>
      <c r="V1709" t="s">
        <v>29</v>
      </c>
      <c r="W1709" t="s">
        <v>34</v>
      </c>
      <c r="X1709" t="s">
        <v>34</v>
      </c>
      <c r="Y1709" t="s">
        <v>2917</v>
      </c>
      <c r="Z1709" t="s">
        <v>34</v>
      </c>
      <c r="AA1709" t="s">
        <v>1852</v>
      </c>
    </row>
    <row r="1710" spans="1:27" x14ac:dyDescent="0.3">
      <c r="A1710" t="s">
        <v>2918</v>
      </c>
      <c r="B1710">
        <v>97</v>
      </c>
      <c r="C1710" t="s">
        <v>29</v>
      </c>
      <c r="D1710" t="s">
        <v>29</v>
      </c>
      <c r="E1710" t="s">
        <v>32</v>
      </c>
      <c r="F1710" t="s">
        <v>32</v>
      </c>
      <c r="G1710">
        <v>55</v>
      </c>
      <c r="H1710" t="s">
        <v>34</v>
      </c>
      <c r="I1710" t="s">
        <v>33</v>
      </c>
      <c r="J1710" t="s">
        <v>34</v>
      </c>
      <c r="K1710" t="s">
        <v>29</v>
      </c>
      <c r="L1710" t="s">
        <v>34</v>
      </c>
      <c r="M1710" t="s">
        <v>29</v>
      </c>
      <c r="N1710">
        <v>1</v>
      </c>
      <c r="O1710" t="s">
        <v>39</v>
      </c>
      <c r="P1710">
        <v>7</v>
      </c>
      <c r="Q1710">
        <v>8</v>
      </c>
      <c r="R1710" t="s">
        <v>36</v>
      </c>
      <c r="S1710" t="s">
        <v>34</v>
      </c>
      <c r="T1710" t="s">
        <v>34</v>
      </c>
      <c r="U1710" t="s">
        <v>29</v>
      </c>
      <c r="V1710" t="s">
        <v>29</v>
      </c>
      <c r="W1710" t="s">
        <v>34</v>
      </c>
      <c r="X1710" t="s">
        <v>34</v>
      </c>
      <c r="Y1710" t="s">
        <v>2919</v>
      </c>
      <c r="Z1710" t="s">
        <v>34</v>
      </c>
      <c r="AA1710" t="s">
        <v>2918</v>
      </c>
    </row>
    <row r="1711" spans="1:27" x14ac:dyDescent="0.3">
      <c r="A1711" t="s">
        <v>2920</v>
      </c>
      <c r="B1711">
        <v>17</v>
      </c>
      <c r="C1711" t="s">
        <v>29</v>
      </c>
      <c r="D1711" t="s">
        <v>34</v>
      </c>
      <c r="E1711" t="s">
        <v>55</v>
      </c>
      <c r="F1711" t="s">
        <v>55</v>
      </c>
      <c r="G1711">
        <v>54</v>
      </c>
      <c r="H1711" t="s">
        <v>29</v>
      </c>
      <c r="I1711" t="s">
        <v>46</v>
      </c>
      <c r="J1711" t="s">
        <v>29</v>
      </c>
      <c r="K1711" t="s">
        <v>29</v>
      </c>
      <c r="L1711" t="s">
        <v>34</v>
      </c>
      <c r="M1711" t="s">
        <v>29</v>
      </c>
      <c r="N1711">
        <v>2</v>
      </c>
      <c r="O1711" t="s">
        <v>50</v>
      </c>
      <c r="P1711">
        <v>9</v>
      </c>
      <c r="Q1711">
        <v>5</v>
      </c>
      <c r="R1711" t="s">
        <v>40</v>
      </c>
      <c r="S1711" t="s">
        <v>29</v>
      </c>
      <c r="T1711" t="s">
        <v>29</v>
      </c>
      <c r="U1711" t="s">
        <v>29</v>
      </c>
      <c r="V1711" t="s">
        <v>29</v>
      </c>
      <c r="W1711" t="s">
        <v>29</v>
      </c>
      <c r="X1711" t="s">
        <v>29</v>
      </c>
      <c r="Y1711" t="s">
        <v>2921</v>
      </c>
      <c r="Z1711" t="s">
        <v>34</v>
      </c>
      <c r="AA1711" t="s">
        <v>2920</v>
      </c>
    </row>
    <row r="1712" spans="1:27" x14ac:dyDescent="0.3">
      <c r="A1712" t="s">
        <v>2922</v>
      </c>
      <c r="B1712">
        <v>700</v>
      </c>
      <c r="G1712">
        <v>56</v>
      </c>
      <c r="O1712" t="s">
        <v>39</v>
      </c>
      <c r="R1712" t="s">
        <v>51</v>
      </c>
      <c r="S1712" t="s">
        <v>29</v>
      </c>
      <c r="T1712" t="s">
        <v>34</v>
      </c>
      <c r="U1712" t="s">
        <v>29</v>
      </c>
      <c r="V1712" t="s">
        <v>29</v>
      </c>
      <c r="W1712" t="s">
        <v>29</v>
      </c>
      <c r="X1712" t="s">
        <v>29</v>
      </c>
      <c r="Y1712" t="s">
        <v>2923</v>
      </c>
      <c r="Z1712" t="s">
        <v>29</v>
      </c>
      <c r="AA1712" t="s">
        <v>2922</v>
      </c>
    </row>
    <row r="1713" spans="1:27" x14ac:dyDescent="0.3">
      <c r="A1713" t="s">
        <v>1157</v>
      </c>
      <c r="B1713">
        <v>692</v>
      </c>
      <c r="C1713" t="s">
        <v>29</v>
      </c>
      <c r="D1713" t="s">
        <v>29</v>
      </c>
      <c r="E1713" t="s">
        <v>67</v>
      </c>
      <c r="F1713" t="s">
        <v>55</v>
      </c>
      <c r="G1713">
        <v>81</v>
      </c>
      <c r="H1713" t="s">
        <v>29</v>
      </c>
      <c r="I1713" t="s">
        <v>46</v>
      </c>
      <c r="J1713" t="s">
        <v>29</v>
      </c>
      <c r="K1713" t="s">
        <v>29</v>
      </c>
      <c r="L1713" t="s">
        <v>34</v>
      </c>
      <c r="M1713" t="s">
        <v>34</v>
      </c>
      <c r="N1713">
        <v>4</v>
      </c>
      <c r="O1713" t="s">
        <v>66</v>
      </c>
      <c r="P1713">
        <v>10</v>
      </c>
      <c r="Q1713">
        <v>7</v>
      </c>
      <c r="R1713" t="s">
        <v>36</v>
      </c>
      <c r="S1713" t="s">
        <v>34</v>
      </c>
      <c r="T1713" t="s">
        <v>34</v>
      </c>
      <c r="U1713" t="s">
        <v>34</v>
      </c>
      <c r="V1713" t="s">
        <v>29</v>
      </c>
      <c r="W1713" t="s">
        <v>34</v>
      </c>
      <c r="X1713" t="s">
        <v>34</v>
      </c>
      <c r="Y1713" t="s">
        <v>2924</v>
      </c>
      <c r="Z1713" t="s">
        <v>34</v>
      </c>
      <c r="AA1713" t="s">
        <v>1157</v>
      </c>
    </row>
    <row r="1714" spans="1:27" x14ac:dyDescent="0.3">
      <c r="A1714" t="s">
        <v>611</v>
      </c>
      <c r="B1714">
        <v>46</v>
      </c>
      <c r="C1714" t="s">
        <v>34</v>
      </c>
      <c r="D1714" t="s">
        <v>29</v>
      </c>
      <c r="E1714" t="s">
        <v>72</v>
      </c>
      <c r="F1714" t="s">
        <v>72</v>
      </c>
      <c r="G1714">
        <v>73</v>
      </c>
      <c r="H1714" t="s">
        <v>29</v>
      </c>
      <c r="I1714" t="s">
        <v>33</v>
      </c>
      <c r="J1714" t="s">
        <v>29</v>
      </c>
      <c r="K1714" t="s">
        <v>29</v>
      </c>
      <c r="L1714" t="s">
        <v>34</v>
      </c>
      <c r="M1714" t="s">
        <v>29</v>
      </c>
      <c r="N1714">
        <v>2</v>
      </c>
      <c r="O1714" t="s">
        <v>39</v>
      </c>
      <c r="P1714">
        <v>18</v>
      </c>
      <c r="Q1714">
        <v>15</v>
      </c>
      <c r="R1714" t="s">
        <v>51</v>
      </c>
      <c r="S1714" t="s">
        <v>29</v>
      </c>
      <c r="T1714" t="s">
        <v>34</v>
      </c>
      <c r="U1714" t="s">
        <v>29</v>
      </c>
      <c r="V1714" t="s">
        <v>29</v>
      </c>
      <c r="W1714" t="s">
        <v>29</v>
      </c>
      <c r="X1714" t="s">
        <v>34</v>
      </c>
      <c r="Y1714" t="s">
        <v>2925</v>
      </c>
      <c r="Z1714" t="s">
        <v>29</v>
      </c>
      <c r="AA1714" t="s">
        <v>611</v>
      </c>
    </row>
    <row r="1715" spans="1:27" x14ac:dyDescent="0.3">
      <c r="A1715" t="s">
        <v>2926</v>
      </c>
      <c r="B1715">
        <v>1861</v>
      </c>
      <c r="C1715" t="s">
        <v>29</v>
      </c>
      <c r="D1715" t="s">
        <v>34</v>
      </c>
      <c r="E1715" t="s">
        <v>32</v>
      </c>
      <c r="F1715" t="s">
        <v>32</v>
      </c>
      <c r="G1715">
        <v>41</v>
      </c>
      <c r="H1715" t="s">
        <v>34</v>
      </c>
      <c r="I1715" t="s">
        <v>46</v>
      </c>
      <c r="J1715" t="s">
        <v>34</v>
      </c>
      <c r="K1715" t="s">
        <v>34</v>
      </c>
      <c r="L1715" t="s">
        <v>29</v>
      </c>
      <c r="M1715" t="s">
        <v>29</v>
      </c>
      <c r="N1715">
        <v>2</v>
      </c>
      <c r="O1715" t="s">
        <v>781</v>
      </c>
      <c r="P1715">
        <v>18</v>
      </c>
      <c r="Q1715">
        <v>12</v>
      </c>
      <c r="R1715" t="s">
        <v>81</v>
      </c>
      <c r="S1715" t="s">
        <v>34</v>
      </c>
      <c r="T1715" t="s">
        <v>67</v>
      </c>
      <c r="U1715" t="s">
        <v>34</v>
      </c>
      <c r="V1715" t="s">
        <v>67</v>
      </c>
      <c r="W1715" t="s">
        <v>34</v>
      </c>
      <c r="X1715" t="s">
        <v>34</v>
      </c>
      <c r="Y1715" t="s">
        <v>2927</v>
      </c>
      <c r="Z1715" t="s">
        <v>34</v>
      </c>
      <c r="AA1715" t="s">
        <v>2926</v>
      </c>
    </row>
    <row r="1716" spans="1:27" x14ac:dyDescent="0.3">
      <c r="A1716" t="s">
        <v>2928</v>
      </c>
      <c r="B1716">
        <v>1677</v>
      </c>
      <c r="G1716">
        <v>79</v>
      </c>
      <c r="O1716" t="s">
        <v>47</v>
      </c>
      <c r="R1716" t="s">
        <v>40</v>
      </c>
      <c r="S1716" t="s">
        <v>34</v>
      </c>
      <c r="T1716" t="s">
        <v>29</v>
      </c>
      <c r="U1716" t="s">
        <v>29</v>
      </c>
      <c r="V1716" t="s">
        <v>29</v>
      </c>
      <c r="W1716" t="s">
        <v>29</v>
      </c>
      <c r="X1716" t="s">
        <v>29</v>
      </c>
      <c r="Y1716" t="s">
        <v>2929</v>
      </c>
      <c r="Z1716" t="s">
        <v>29</v>
      </c>
      <c r="AA1716" t="s">
        <v>2928</v>
      </c>
    </row>
    <row r="1717" spans="1:27" x14ac:dyDescent="0.3">
      <c r="A1717" t="s">
        <v>2930</v>
      </c>
      <c r="B1717">
        <v>3305</v>
      </c>
      <c r="G1717">
        <v>8</v>
      </c>
      <c r="O1717" t="s">
        <v>132</v>
      </c>
      <c r="R1717" t="s">
        <v>28</v>
      </c>
      <c r="S1717" t="s">
        <v>29</v>
      </c>
      <c r="T1717" t="s">
        <v>29</v>
      </c>
      <c r="U1717" t="s">
        <v>29</v>
      </c>
      <c r="V1717" t="s">
        <v>29</v>
      </c>
      <c r="W1717" t="s">
        <v>29</v>
      </c>
      <c r="X1717" t="s">
        <v>34</v>
      </c>
      <c r="Y1717" t="s">
        <v>2931</v>
      </c>
      <c r="Z1717" t="s">
        <v>29</v>
      </c>
      <c r="AA1717" t="s">
        <v>2930</v>
      </c>
    </row>
    <row r="1718" spans="1:27" x14ac:dyDescent="0.3">
      <c r="A1718" t="s">
        <v>2932</v>
      </c>
      <c r="B1718">
        <v>1847</v>
      </c>
      <c r="C1718" t="s">
        <v>29</v>
      </c>
      <c r="D1718" t="s">
        <v>29</v>
      </c>
      <c r="E1718" t="s">
        <v>32</v>
      </c>
      <c r="F1718" t="s">
        <v>32</v>
      </c>
      <c r="G1718">
        <v>64</v>
      </c>
      <c r="H1718" t="s">
        <v>34</v>
      </c>
      <c r="I1718" t="s">
        <v>33</v>
      </c>
      <c r="J1718" t="s">
        <v>29</v>
      </c>
      <c r="K1718" t="s">
        <v>29</v>
      </c>
      <c r="L1718" t="s">
        <v>34</v>
      </c>
      <c r="M1718" t="s">
        <v>34</v>
      </c>
      <c r="N1718">
        <v>2</v>
      </c>
      <c r="O1718" t="s">
        <v>43</v>
      </c>
      <c r="P1718">
        <v>14</v>
      </c>
      <c r="Q1718">
        <v>13</v>
      </c>
      <c r="R1718" t="s">
        <v>40</v>
      </c>
      <c r="S1718" t="s">
        <v>34</v>
      </c>
      <c r="T1718" t="s">
        <v>29</v>
      </c>
      <c r="U1718" t="s">
        <v>29</v>
      </c>
      <c r="V1718" t="s">
        <v>29</v>
      </c>
      <c r="W1718" t="s">
        <v>29</v>
      </c>
      <c r="X1718" t="s">
        <v>29</v>
      </c>
      <c r="Y1718" t="s">
        <v>2933</v>
      </c>
      <c r="Z1718" t="s">
        <v>34</v>
      </c>
      <c r="AA1718" t="s">
        <v>2932</v>
      </c>
    </row>
    <row r="1719" spans="1:27" x14ac:dyDescent="0.3">
      <c r="A1719" t="s">
        <v>2934</v>
      </c>
      <c r="B1719">
        <v>1174</v>
      </c>
      <c r="C1719" t="s">
        <v>29</v>
      </c>
      <c r="D1719" t="s">
        <v>34</v>
      </c>
      <c r="E1719" t="s">
        <v>55</v>
      </c>
      <c r="F1719" t="s">
        <v>55</v>
      </c>
      <c r="G1719">
        <v>70</v>
      </c>
      <c r="H1719" t="s">
        <v>29</v>
      </c>
      <c r="I1719" t="s">
        <v>46</v>
      </c>
      <c r="J1719" t="s">
        <v>34</v>
      </c>
      <c r="K1719" t="s">
        <v>34</v>
      </c>
      <c r="L1719" t="s">
        <v>34</v>
      </c>
      <c r="M1719" t="s">
        <v>34</v>
      </c>
      <c r="N1719">
        <v>1</v>
      </c>
      <c r="O1719" t="s">
        <v>99</v>
      </c>
      <c r="P1719">
        <v>5</v>
      </c>
      <c r="Q1719">
        <v>3</v>
      </c>
      <c r="R1719" t="s">
        <v>36</v>
      </c>
      <c r="S1719" t="s">
        <v>29</v>
      </c>
      <c r="T1719" t="s">
        <v>34</v>
      </c>
      <c r="U1719" t="s">
        <v>29</v>
      </c>
      <c r="V1719" t="s">
        <v>29</v>
      </c>
      <c r="W1719" t="s">
        <v>34</v>
      </c>
      <c r="X1719" t="s">
        <v>34</v>
      </c>
      <c r="Y1719" t="s">
        <v>2935</v>
      </c>
      <c r="Z1719" t="s">
        <v>34</v>
      </c>
      <c r="AA1719" t="s">
        <v>2934</v>
      </c>
    </row>
    <row r="1720" spans="1:27" x14ac:dyDescent="0.3">
      <c r="A1720" t="s">
        <v>2936</v>
      </c>
      <c r="B1720">
        <v>3564</v>
      </c>
      <c r="G1720">
        <v>87</v>
      </c>
      <c r="O1720" t="s">
        <v>47</v>
      </c>
      <c r="R1720" t="s">
        <v>40</v>
      </c>
      <c r="S1720" t="s">
        <v>34</v>
      </c>
      <c r="T1720" t="s">
        <v>29</v>
      </c>
      <c r="U1720" t="s">
        <v>29</v>
      </c>
      <c r="V1720" t="s">
        <v>29</v>
      </c>
      <c r="W1720" t="s">
        <v>29</v>
      </c>
      <c r="X1720" t="s">
        <v>29</v>
      </c>
      <c r="Y1720" t="s">
        <v>2937</v>
      </c>
      <c r="Z1720" t="s">
        <v>29</v>
      </c>
      <c r="AA1720" t="s">
        <v>2936</v>
      </c>
    </row>
    <row r="1721" spans="1:27" x14ac:dyDescent="0.3">
      <c r="A1721" t="s">
        <v>2938</v>
      </c>
      <c r="B1721">
        <v>1096</v>
      </c>
      <c r="G1721">
        <v>67</v>
      </c>
      <c r="O1721" t="s">
        <v>27</v>
      </c>
      <c r="R1721" t="s">
        <v>40</v>
      </c>
      <c r="S1721" t="s">
        <v>34</v>
      </c>
      <c r="T1721" t="s">
        <v>34</v>
      </c>
      <c r="U1721" t="s">
        <v>29</v>
      </c>
      <c r="V1721" t="s">
        <v>29</v>
      </c>
      <c r="W1721" t="s">
        <v>34</v>
      </c>
      <c r="X1721" t="s">
        <v>29</v>
      </c>
      <c r="Y1721" t="s">
        <v>2939</v>
      </c>
      <c r="Z1721" t="s">
        <v>29</v>
      </c>
      <c r="AA1721" t="s">
        <v>2938</v>
      </c>
    </row>
    <row r="1722" spans="1:27" x14ac:dyDescent="0.3">
      <c r="A1722" t="s">
        <v>2940</v>
      </c>
      <c r="B1722">
        <v>715</v>
      </c>
      <c r="C1722" t="s">
        <v>29</v>
      </c>
      <c r="D1722" t="s">
        <v>34</v>
      </c>
      <c r="E1722" t="s">
        <v>72</v>
      </c>
      <c r="F1722" t="s">
        <v>72</v>
      </c>
      <c r="G1722">
        <v>27</v>
      </c>
      <c r="H1722" t="s">
        <v>29</v>
      </c>
      <c r="I1722" t="s">
        <v>33</v>
      </c>
      <c r="J1722" t="s">
        <v>29</v>
      </c>
      <c r="K1722" t="s">
        <v>34</v>
      </c>
      <c r="L1722" t="s">
        <v>29</v>
      </c>
      <c r="M1722" t="s">
        <v>29</v>
      </c>
      <c r="N1722">
        <v>4</v>
      </c>
      <c r="O1722" t="s">
        <v>43</v>
      </c>
      <c r="P1722">
        <v>6</v>
      </c>
      <c r="Q1722">
        <v>5</v>
      </c>
      <c r="R1722" t="s">
        <v>28</v>
      </c>
      <c r="S1722" t="s">
        <v>29</v>
      </c>
      <c r="T1722" t="s">
        <v>29</v>
      </c>
      <c r="U1722" t="s">
        <v>29</v>
      </c>
      <c r="V1722" t="s">
        <v>29</v>
      </c>
      <c r="W1722" t="s">
        <v>29</v>
      </c>
      <c r="X1722" t="s">
        <v>29</v>
      </c>
      <c r="Y1722" t="s">
        <v>2941</v>
      </c>
      <c r="Z1722" t="s">
        <v>34</v>
      </c>
      <c r="AA1722" t="s">
        <v>2940</v>
      </c>
    </row>
    <row r="1723" spans="1:27" x14ac:dyDescent="0.3">
      <c r="A1723" t="s">
        <v>1558</v>
      </c>
      <c r="B1723">
        <v>2623</v>
      </c>
      <c r="G1723">
        <v>68</v>
      </c>
      <c r="O1723" t="s">
        <v>47</v>
      </c>
      <c r="R1723" t="s">
        <v>40</v>
      </c>
      <c r="S1723" t="s">
        <v>34</v>
      </c>
      <c r="T1723" t="s">
        <v>29</v>
      </c>
      <c r="U1723" t="s">
        <v>29</v>
      </c>
      <c r="V1723" t="s">
        <v>29</v>
      </c>
      <c r="W1723" t="s">
        <v>29</v>
      </c>
      <c r="X1723" t="s">
        <v>29</v>
      </c>
      <c r="Y1723" t="s">
        <v>2942</v>
      </c>
      <c r="Z1723" t="s">
        <v>29</v>
      </c>
      <c r="AA1723" t="s">
        <v>1558</v>
      </c>
    </row>
    <row r="1724" spans="1:27" x14ac:dyDescent="0.3">
      <c r="A1724" t="s">
        <v>2943</v>
      </c>
      <c r="B1724">
        <v>668</v>
      </c>
      <c r="C1724" t="s">
        <v>29</v>
      </c>
      <c r="D1724" t="s">
        <v>29</v>
      </c>
      <c r="E1724" t="s">
        <v>55</v>
      </c>
      <c r="F1724" t="s">
        <v>55</v>
      </c>
      <c r="G1724">
        <v>80</v>
      </c>
      <c r="H1724" t="s">
        <v>29</v>
      </c>
      <c r="I1724" t="s">
        <v>33</v>
      </c>
      <c r="J1724" t="s">
        <v>34</v>
      </c>
      <c r="K1724" t="s">
        <v>29</v>
      </c>
      <c r="L1724" t="s">
        <v>34</v>
      </c>
      <c r="M1724" t="s">
        <v>34</v>
      </c>
      <c r="N1724">
        <v>2</v>
      </c>
      <c r="O1724" t="s">
        <v>66</v>
      </c>
      <c r="P1724">
        <v>10</v>
      </c>
      <c r="Q1724">
        <v>8</v>
      </c>
      <c r="R1724" t="s">
        <v>36</v>
      </c>
      <c r="S1724" t="s">
        <v>34</v>
      </c>
      <c r="T1724" t="s">
        <v>67</v>
      </c>
      <c r="U1724" t="s">
        <v>34</v>
      </c>
      <c r="V1724" t="s">
        <v>67</v>
      </c>
      <c r="W1724" t="s">
        <v>34</v>
      </c>
      <c r="X1724" t="s">
        <v>34</v>
      </c>
      <c r="Y1724" t="s">
        <v>2944</v>
      </c>
      <c r="Z1724" t="s">
        <v>34</v>
      </c>
      <c r="AA1724" t="s">
        <v>2943</v>
      </c>
    </row>
    <row r="1725" spans="1:27" x14ac:dyDescent="0.3">
      <c r="A1725" t="s">
        <v>2945</v>
      </c>
      <c r="B1725">
        <v>1515</v>
      </c>
      <c r="C1725" t="s">
        <v>29</v>
      </c>
      <c r="D1725" t="s">
        <v>29</v>
      </c>
      <c r="E1725" t="s">
        <v>32</v>
      </c>
      <c r="F1725" t="s">
        <v>32</v>
      </c>
      <c r="G1725">
        <v>73</v>
      </c>
      <c r="H1725" t="s">
        <v>29</v>
      </c>
      <c r="I1725" t="s">
        <v>33</v>
      </c>
      <c r="J1725" t="s">
        <v>29</v>
      </c>
      <c r="K1725" t="s">
        <v>29</v>
      </c>
      <c r="L1725" t="s">
        <v>34</v>
      </c>
      <c r="M1725" t="s">
        <v>34</v>
      </c>
      <c r="N1725">
        <v>3</v>
      </c>
      <c r="O1725" t="s">
        <v>39</v>
      </c>
      <c r="P1725">
        <v>5</v>
      </c>
      <c r="Q1725">
        <v>4</v>
      </c>
      <c r="R1725" t="s">
        <v>40</v>
      </c>
      <c r="S1725" t="s">
        <v>34</v>
      </c>
      <c r="T1725" t="s">
        <v>29</v>
      </c>
      <c r="U1725" t="s">
        <v>29</v>
      </c>
      <c r="V1725" t="s">
        <v>29</v>
      </c>
      <c r="W1725" t="s">
        <v>29</v>
      </c>
      <c r="X1725" t="s">
        <v>34</v>
      </c>
      <c r="Y1725" t="s">
        <v>2946</v>
      </c>
      <c r="Z1725" t="s">
        <v>34</v>
      </c>
      <c r="AA1725" t="s">
        <v>2945</v>
      </c>
    </row>
    <row r="1726" spans="1:27" x14ac:dyDescent="0.3">
      <c r="A1726" t="s">
        <v>2947</v>
      </c>
      <c r="B1726">
        <v>1173</v>
      </c>
      <c r="G1726">
        <v>31</v>
      </c>
      <c r="O1726" t="s">
        <v>132</v>
      </c>
      <c r="R1726" t="s">
        <v>28</v>
      </c>
      <c r="S1726" t="s">
        <v>29</v>
      </c>
      <c r="T1726" t="s">
        <v>34</v>
      </c>
      <c r="U1726" t="s">
        <v>29</v>
      </c>
      <c r="V1726" t="s">
        <v>29</v>
      </c>
      <c r="W1726" t="s">
        <v>29</v>
      </c>
      <c r="X1726" t="s">
        <v>34</v>
      </c>
      <c r="Y1726" t="s">
        <v>2948</v>
      </c>
      <c r="Z1726" t="s">
        <v>29</v>
      </c>
      <c r="AA1726" t="s">
        <v>2947</v>
      </c>
    </row>
    <row r="1727" spans="1:27" x14ac:dyDescent="0.3">
      <c r="A1727" t="s">
        <v>1691</v>
      </c>
      <c r="B1727">
        <v>1278</v>
      </c>
      <c r="G1727">
        <v>53</v>
      </c>
      <c r="O1727" t="s">
        <v>43</v>
      </c>
      <c r="R1727" t="s">
        <v>51</v>
      </c>
      <c r="S1727" t="s">
        <v>29</v>
      </c>
      <c r="T1727" t="s">
        <v>29</v>
      </c>
      <c r="U1727" t="s">
        <v>29</v>
      </c>
      <c r="V1727" t="s">
        <v>29</v>
      </c>
      <c r="W1727" t="s">
        <v>29</v>
      </c>
      <c r="X1727" t="s">
        <v>29</v>
      </c>
      <c r="Y1727" t="s">
        <v>2949</v>
      </c>
      <c r="Z1727" t="s">
        <v>29</v>
      </c>
      <c r="AA1727" t="s">
        <v>1691</v>
      </c>
    </row>
    <row r="1728" spans="1:27" x14ac:dyDescent="0.3">
      <c r="A1728" t="s">
        <v>1159</v>
      </c>
      <c r="B1728">
        <v>1719</v>
      </c>
      <c r="G1728">
        <v>68</v>
      </c>
      <c r="O1728" t="s">
        <v>47</v>
      </c>
      <c r="R1728" t="s">
        <v>40</v>
      </c>
      <c r="S1728" t="s">
        <v>34</v>
      </c>
      <c r="T1728" t="s">
        <v>29</v>
      </c>
      <c r="U1728" t="s">
        <v>29</v>
      </c>
      <c r="V1728" t="s">
        <v>29</v>
      </c>
      <c r="W1728" t="s">
        <v>29</v>
      </c>
      <c r="X1728" t="s">
        <v>34</v>
      </c>
      <c r="Y1728" t="s">
        <v>2950</v>
      </c>
      <c r="Z1728" t="s">
        <v>29</v>
      </c>
      <c r="AA1728" t="s">
        <v>1159</v>
      </c>
    </row>
    <row r="1729" spans="1:27" x14ac:dyDescent="0.3">
      <c r="A1729" t="s">
        <v>1000</v>
      </c>
      <c r="B1729">
        <v>2902</v>
      </c>
      <c r="G1729">
        <v>61</v>
      </c>
      <c r="O1729" t="s">
        <v>132</v>
      </c>
      <c r="R1729" t="s">
        <v>28</v>
      </c>
      <c r="S1729" t="s">
        <v>29</v>
      </c>
      <c r="T1729" t="s">
        <v>29</v>
      </c>
      <c r="U1729" t="s">
        <v>29</v>
      </c>
      <c r="V1729" t="s">
        <v>29</v>
      </c>
      <c r="W1729" t="s">
        <v>29</v>
      </c>
      <c r="X1729" t="s">
        <v>34</v>
      </c>
      <c r="Y1729" t="s">
        <v>2951</v>
      </c>
      <c r="Z1729" t="s">
        <v>29</v>
      </c>
      <c r="AA1729" t="s">
        <v>1000</v>
      </c>
    </row>
    <row r="1730" spans="1:27" x14ac:dyDescent="0.3">
      <c r="A1730" t="s">
        <v>812</v>
      </c>
      <c r="B1730">
        <v>3713</v>
      </c>
      <c r="G1730">
        <v>44</v>
      </c>
      <c r="O1730" t="s">
        <v>50</v>
      </c>
      <c r="R1730" t="s">
        <v>40</v>
      </c>
      <c r="S1730" t="s">
        <v>29</v>
      </c>
      <c r="T1730" t="s">
        <v>29</v>
      </c>
      <c r="U1730" t="s">
        <v>29</v>
      </c>
      <c r="V1730" t="s">
        <v>29</v>
      </c>
      <c r="W1730" t="s">
        <v>29</v>
      </c>
      <c r="X1730" t="s">
        <v>29</v>
      </c>
      <c r="Y1730" t="s">
        <v>2952</v>
      </c>
      <c r="Z1730" t="s">
        <v>29</v>
      </c>
      <c r="AA1730" t="s">
        <v>812</v>
      </c>
    </row>
    <row r="1731" spans="1:27" x14ac:dyDescent="0.3">
      <c r="A1731" t="s">
        <v>312</v>
      </c>
      <c r="B1731">
        <v>1510</v>
      </c>
      <c r="C1731" t="s">
        <v>34</v>
      </c>
      <c r="D1731" t="s">
        <v>29</v>
      </c>
      <c r="E1731" t="s">
        <v>55</v>
      </c>
      <c r="F1731" t="s">
        <v>55</v>
      </c>
      <c r="G1731">
        <v>83</v>
      </c>
      <c r="H1731" t="s">
        <v>29</v>
      </c>
      <c r="I1731" t="s">
        <v>46</v>
      </c>
      <c r="J1731" t="s">
        <v>29</v>
      </c>
      <c r="K1731" t="s">
        <v>29</v>
      </c>
      <c r="L1731" t="s">
        <v>34</v>
      </c>
      <c r="M1731" t="s">
        <v>34</v>
      </c>
      <c r="N1731">
        <v>2</v>
      </c>
      <c r="O1731" t="s">
        <v>47</v>
      </c>
      <c r="P1731">
        <v>30</v>
      </c>
      <c r="Q1731">
        <v>20</v>
      </c>
      <c r="R1731" t="s">
        <v>36</v>
      </c>
      <c r="S1731" t="s">
        <v>34</v>
      </c>
      <c r="T1731" t="s">
        <v>67</v>
      </c>
      <c r="U1731" t="s">
        <v>34</v>
      </c>
      <c r="V1731" t="s">
        <v>67</v>
      </c>
      <c r="W1731" t="s">
        <v>34</v>
      </c>
      <c r="X1731" t="s">
        <v>34</v>
      </c>
      <c r="Y1731" t="s">
        <v>2953</v>
      </c>
      <c r="Z1731" t="s">
        <v>34</v>
      </c>
      <c r="AA1731" t="s">
        <v>312</v>
      </c>
    </row>
    <row r="1732" spans="1:27" x14ac:dyDescent="0.3">
      <c r="A1732" t="s">
        <v>1155</v>
      </c>
      <c r="B1732">
        <v>350</v>
      </c>
      <c r="C1732" t="s">
        <v>29</v>
      </c>
      <c r="D1732" t="s">
        <v>29</v>
      </c>
      <c r="E1732" t="s">
        <v>32</v>
      </c>
      <c r="F1732" t="s">
        <v>32</v>
      </c>
      <c r="G1732">
        <v>73</v>
      </c>
      <c r="H1732" t="s">
        <v>29</v>
      </c>
      <c r="I1732" t="s">
        <v>33</v>
      </c>
      <c r="J1732" t="s">
        <v>29</v>
      </c>
      <c r="K1732" t="s">
        <v>29</v>
      </c>
      <c r="L1732" t="s">
        <v>29</v>
      </c>
      <c r="M1732" t="s">
        <v>29</v>
      </c>
      <c r="N1732">
        <v>2</v>
      </c>
      <c r="O1732" t="s">
        <v>47</v>
      </c>
      <c r="P1732">
        <v>12</v>
      </c>
      <c r="Q1732">
        <v>10</v>
      </c>
      <c r="R1732" t="s">
        <v>40</v>
      </c>
      <c r="S1732" t="s">
        <v>29</v>
      </c>
      <c r="T1732" t="s">
        <v>29</v>
      </c>
      <c r="U1732" t="s">
        <v>29</v>
      </c>
      <c r="V1732" t="s">
        <v>29</v>
      </c>
      <c r="W1732" t="s">
        <v>29</v>
      </c>
      <c r="X1732" t="s">
        <v>29</v>
      </c>
      <c r="Y1732" t="s">
        <v>2954</v>
      </c>
      <c r="Z1732" t="s">
        <v>34</v>
      </c>
      <c r="AA1732" t="s">
        <v>1155</v>
      </c>
    </row>
    <row r="1733" spans="1:27" x14ac:dyDescent="0.3">
      <c r="A1733" t="s">
        <v>2475</v>
      </c>
      <c r="B1733">
        <v>243</v>
      </c>
      <c r="C1733" t="s">
        <v>29</v>
      </c>
      <c r="D1733" t="s">
        <v>29</v>
      </c>
      <c r="E1733" t="s">
        <v>54</v>
      </c>
      <c r="F1733" t="s">
        <v>54</v>
      </c>
      <c r="G1733">
        <v>69</v>
      </c>
      <c r="H1733" t="s">
        <v>34</v>
      </c>
      <c r="I1733" t="s">
        <v>33</v>
      </c>
      <c r="J1733" t="s">
        <v>34</v>
      </c>
      <c r="K1733" t="s">
        <v>34</v>
      </c>
      <c r="L1733" t="s">
        <v>34</v>
      </c>
      <c r="M1733" t="s">
        <v>29</v>
      </c>
      <c r="N1733">
        <v>1</v>
      </c>
      <c r="O1733" t="s">
        <v>39</v>
      </c>
      <c r="P1733">
        <v>6</v>
      </c>
      <c r="Q1733">
        <v>5</v>
      </c>
      <c r="R1733" t="s">
        <v>36</v>
      </c>
      <c r="S1733" t="s">
        <v>34</v>
      </c>
      <c r="T1733" t="s">
        <v>34</v>
      </c>
      <c r="U1733" t="s">
        <v>34</v>
      </c>
      <c r="V1733" t="s">
        <v>29</v>
      </c>
      <c r="W1733" t="s">
        <v>34</v>
      </c>
      <c r="X1733" t="s">
        <v>34</v>
      </c>
      <c r="Y1733" t="s">
        <v>2955</v>
      </c>
      <c r="Z1733" t="s">
        <v>34</v>
      </c>
      <c r="AA1733" t="s">
        <v>2475</v>
      </c>
    </row>
    <row r="1734" spans="1:27" x14ac:dyDescent="0.3">
      <c r="A1734" t="s">
        <v>1664</v>
      </c>
      <c r="B1734">
        <v>1448</v>
      </c>
      <c r="G1734">
        <v>86</v>
      </c>
      <c r="O1734" t="s">
        <v>39</v>
      </c>
      <c r="R1734" t="s">
        <v>51</v>
      </c>
      <c r="S1734" t="s">
        <v>29</v>
      </c>
      <c r="T1734" t="s">
        <v>29</v>
      </c>
      <c r="U1734" t="s">
        <v>29</v>
      </c>
      <c r="V1734" t="s">
        <v>29</v>
      </c>
      <c r="W1734" t="s">
        <v>29</v>
      </c>
      <c r="X1734" t="s">
        <v>34</v>
      </c>
      <c r="Y1734" t="s">
        <v>2956</v>
      </c>
      <c r="Z1734" t="s">
        <v>29</v>
      </c>
      <c r="AA1734" t="s">
        <v>1664</v>
      </c>
    </row>
    <row r="1735" spans="1:27" x14ac:dyDescent="0.3">
      <c r="A1735" t="s">
        <v>1053</v>
      </c>
      <c r="B1735">
        <v>1708</v>
      </c>
      <c r="C1735" t="s">
        <v>29</v>
      </c>
      <c r="D1735" t="s">
        <v>29</v>
      </c>
      <c r="E1735" t="s">
        <v>54</v>
      </c>
      <c r="F1735" t="s">
        <v>54</v>
      </c>
      <c r="G1735">
        <v>71</v>
      </c>
      <c r="H1735" t="s">
        <v>29</v>
      </c>
      <c r="I1735" t="s">
        <v>33</v>
      </c>
      <c r="J1735" t="s">
        <v>29</v>
      </c>
      <c r="K1735" t="s">
        <v>29</v>
      </c>
      <c r="L1735" t="s">
        <v>29</v>
      </c>
      <c r="M1735" t="s">
        <v>34</v>
      </c>
      <c r="N1735">
        <v>2</v>
      </c>
      <c r="O1735" t="s">
        <v>43</v>
      </c>
      <c r="P1735">
        <v>6</v>
      </c>
      <c r="Q1735">
        <v>5</v>
      </c>
      <c r="R1735" t="s">
        <v>40</v>
      </c>
      <c r="S1735" t="s">
        <v>34</v>
      </c>
      <c r="T1735" t="s">
        <v>29</v>
      </c>
      <c r="U1735" t="s">
        <v>29</v>
      </c>
      <c r="V1735" t="s">
        <v>29</v>
      </c>
      <c r="W1735" t="s">
        <v>29</v>
      </c>
      <c r="X1735" t="s">
        <v>29</v>
      </c>
      <c r="Y1735" t="s">
        <v>2957</v>
      </c>
      <c r="Z1735" t="s">
        <v>34</v>
      </c>
      <c r="AA1735" t="s">
        <v>1053</v>
      </c>
    </row>
    <row r="1736" spans="1:27" x14ac:dyDescent="0.3">
      <c r="A1736" t="s">
        <v>2958</v>
      </c>
      <c r="B1736">
        <v>408</v>
      </c>
      <c r="G1736">
        <v>57</v>
      </c>
      <c r="O1736" t="s">
        <v>39</v>
      </c>
      <c r="R1736" t="s">
        <v>40</v>
      </c>
      <c r="S1736" t="s">
        <v>34</v>
      </c>
      <c r="T1736" t="s">
        <v>29</v>
      </c>
      <c r="U1736" t="s">
        <v>29</v>
      </c>
      <c r="V1736" t="s">
        <v>29</v>
      </c>
      <c r="W1736" t="s">
        <v>29</v>
      </c>
      <c r="X1736" t="s">
        <v>29</v>
      </c>
      <c r="Y1736" t="s">
        <v>2959</v>
      </c>
      <c r="Z1736" t="s">
        <v>29</v>
      </c>
      <c r="AA1736" t="s">
        <v>2958</v>
      </c>
    </row>
    <row r="1737" spans="1:27" x14ac:dyDescent="0.3">
      <c r="A1737" t="s">
        <v>1267</v>
      </c>
      <c r="B1737">
        <v>756</v>
      </c>
      <c r="C1737" t="s">
        <v>29</v>
      </c>
      <c r="D1737" t="s">
        <v>34</v>
      </c>
      <c r="E1737" t="s">
        <v>54</v>
      </c>
      <c r="F1737" t="s">
        <v>54</v>
      </c>
      <c r="G1737">
        <v>54</v>
      </c>
      <c r="H1737" t="s">
        <v>29</v>
      </c>
      <c r="I1737" t="s">
        <v>33</v>
      </c>
      <c r="J1737" t="s">
        <v>29</v>
      </c>
      <c r="K1737" t="s">
        <v>34</v>
      </c>
      <c r="L1737" t="s">
        <v>29</v>
      </c>
      <c r="M1737" t="s">
        <v>29</v>
      </c>
      <c r="N1737">
        <v>3</v>
      </c>
      <c r="O1737" t="s">
        <v>27</v>
      </c>
      <c r="P1737">
        <v>15</v>
      </c>
      <c r="Q1737">
        <v>13</v>
      </c>
      <c r="R1737" t="s">
        <v>40</v>
      </c>
      <c r="S1737" t="s">
        <v>34</v>
      </c>
      <c r="T1737" t="s">
        <v>34</v>
      </c>
      <c r="U1737" t="s">
        <v>29</v>
      </c>
      <c r="V1737" t="s">
        <v>29</v>
      </c>
      <c r="W1737" t="s">
        <v>34</v>
      </c>
      <c r="X1737" t="s">
        <v>29</v>
      </c>
      <c r="Y1737" t="s">
        <v>2960</v>
      </c>
      <c r="Z1737" t="s">
        <v>29</v>
      </c>
      <c r="AA1737" t="s">
        <v>1267</v>
      </c>
    </row>
    <row r="1738" spans="1:27" x14ac:dyDescent="0.3">
      <c r="A1738" t="s">
        <v>433</v>
      </c>
      <c r="B1738">
        <v>1829</v>
      </c>
      <c r="C1738" t="s">
        <v>29</v>
      </c>
      <c r="D1738" t="s">
        <v>34</v>
      </c>
      <c r="E1738" t="s">
        <v>32</v>
      </c>
      <c r="F1738" t="s">
        <v>32</v>
      </c>
      <c r="G1738">
        <v>47</v>
      </c>
      <c r="H1738" t="s">
        <v>34</v>
      </c>
      <c r="I1738" t="s">
        <v>46</v>
      </c>
      <c r="J1738" t="s">
        <v>29</v>
      </c>
      <c r="K1738" t="s">
        <v>29</v>
      </c>
      <c r="L1738" t="s">
        <v>29</v>
      </c>
      <c r="M1738" t="s">
        <v>29</v>
      </c>
      <c r="N1738">
        <v>2</v>
      </c>
      <c r="O1738" t="s">
        <v>132</v>
      </c>
      <c r="P1738">
        <v>16</v>
      </c>
      <c r="Q1738">
        <v>10</v>
      </c>
      <c r="R1738" t="s">
        <v>36</v>
      </c>
      <c r="S1738" t="s">
        <v>34</v>
      </c>
      <c r="T1738" t="s">
        <v>34</v>
      </c>
      <c r="U1738" t="s">
        <v>29</v>
      </c>
      <c r="V1738" t="s">
        <v>29</v>
      </c>
      <c r="W1738" t="s">
        <v>34</v>
      </c>
      <c r="X1738" t="s">
        <v>34</v>
      </c>
      <c r="Y1738" t="s">
        <v>2961</v>
      </c>
      <c r="Z1738" t="s">
        <v>34</v>
      </c>
      <c r="AA1738" t="s">
        <v>433</v>
      </c>
    </row>
    <row r="1739" spans="1:27" x14ac:dyDescent="0.3">
      <c r="A1739" t="s">
        <v>930</v>
      </c>
      <c r="B1739">
        <v>1286</v>
      </c>
      <c r="G1739">
        <v>54</v>
      </c>
      <c r="O1739" t="s">
        <v>50</v>
      </c>
      <c r="R1739" t="s">
        <v>40</v>
      </c>
      <c r="S1739" t="s">
        <v>34</v>
      </c>
      <c r="T1739" t="s">
        <v>29</v>
      </c>
      <c r="U1739" t="s">
        <v>29</v>
      </c>
      <c r="V1739" t="s">
        <v>29</v>
      </c>
      <c r="W1739" t="s">
        <v>34</v>
      </c>
      <c r="X1739" t="s">
        <v>34</v>
      </c>
      <c r="Y1739" t="s">
        <v>2962</v>
      </c>
      <c r="Z1739" t="s">
        <v>29</v>
      </c>
      <c r="AA1739" t="s">
        <v>930</v>
      </c>
    </row>
    <row r="1740" spans="1:27" x14ac:dyDescent="0.3">
      <c r="A1740" t="s">
        <v>2963</v>
      </c>
      <c r="B1740">
        <v>2610</v>
      </c>
      <c r="G1740">
        <v>46</v>
      </c>
      <c r="O1740" t="s">
        <v>39</v>
      </c>
      <c r="R1740" t="s">
        <v>40</v>
      </c>
      <c r="S1740" t="s">
        <v>34</v>
      </c>
      <c r="T1740" t="s">
        <v>29</v>
      </c>
      <c r="U1740" t="s">
        <v>29</v>
      </c>
      <c r="V1740" t="s">
        <v>29</v>
      </c>
      <c r="W1740" t="s">
        <v>29</v>
      </c>
      <c r="X1740" t="s">
        <v>29</v>
      </c>
      <c r="Y1740" t="s">
        <v>2964</v>
      </c>
      <c r="Z1740" t="s">
        <v>29</v>
      </c>
      <c r="AA1740" t="s">
        <v>2963</v>
      </c>
    </row>
    <row r="1741" spans="1:27" x14ac:dyDescent="0.3">
      <c r="A1741" t="s">
        <v>2965</v>
      </c>
      <c r="B1741">
        <v>31</v>
      </c>
      <c r="G1741">
        <v>65</v>
      </c>
      <c r="O1741" t="s">
        <v>99</v>
      </c>
      <c r="R1741" t="s">
        <v>51</v>
      </c>
      <c r="S1741" t="s">
        <v>29</v>
      </c>
      <c r="T1741" t="s">
        <v>29</v>
      </c>
      <c r="U1741" t="s">
        <v>29</v>
      </c>
      <c r="V1741" t="s">
        <v>29</v>
      </c>
      <c r="W1741" t="s">
        <v>29</v>
      </c>
      <c r="X1741" t="s">
        <v>29</v>
      </c>
      <c r="Y1741" t="s">
        <v>2966</v>
      </c>
      <c r="Z1741" t="s">
        <v>29</v>
      </c>
      <c r="AA1741" t="s">
        <v>2965</v>
      </c>
    </row>
    <row r="1742" spans="1:27" x14ac:dyDescent="0.3">
      <c r="A1742" t="s">
        <v>1532</v>
      </c>
      <c r="B1742">
        <v>1297</v>
      </c>
      <c r="C1742" t="s">
        <v>34</v>
      </c>
      <c r="D1742" t="s">
        <v>29</v>
      </c>
      <c r="E1742" t="s">
        <v>32</v>
      </c>
      <c r="F1742" t="s">
        <v>135</v>
      </c>
      <c r="G1742">
        <v>74</v>
      </c>
      <c r="H1742" t="s">
        <v>34</v>
      </c>
      <c r="I1742" t="s">
        <v>46</v>
      </c>
      <c r="J1742" t="s">
        <v>29</v>
      </c>
      <c r="K1742" t="s">
        <v>34</v>
      </c>
      <c r="L1742" t="s">
        <v>34</v>
      </c>
      <c r="M1742" t="s">
        <v>34</v>
      </c>
      <c r="N1742">
        <v>2</v>
      </c>
      <c r="O1742" t="s">
        <v>132</v>
      </c>
      <c r="P1742">
        <v>19</v>
      </c>
      <c r="Q1742">
        <v>17</v>
      </c>
      <c r="R1742" t="s">
        <v>36</v>
      </c>
      <c r="S1742" t="s">
        <v>34</v>
      </c>
      <c r="T1742" t="s">
        <v>34</v>
      </c>
      <c r="U1742" t="s">
        <v>34</v>
      </c>
      <c r="V1742" t="s">
        <v>34</v>
      </c>
      <c r="W1742" t="s">
        <v>29</v>
      </c>
      <c r="X1742" t="s">
        <v>34</v>
      </c>
      <c r="Y1742" t="s">
        <v>2967</v>
      </c>
      <c r="Z1742" t="s">
        <v>34</v>
      </c>
      <c r="AA1742" t="s">
        <v>1532</v>
      </c>
    </row>
    <row r="1743" spans="1:27" x14ac:dyDescent="0.3">
      <c r="A1743" t="s">
        <v>1213</v>
      </c>
      <c r="B1743">
        <v>3237</v>
      </c>
      <c r="G1743">
        <v>60</v>
      </c>
      <c r="O1743" t="s">
        <v>50</v>
      </c>
      <c r="R1743" t="s">
        <v>28</v>
      </c>
      <c r="S1743" t="s">
        <v>29</v>
      </c>
      <c r="T1743" t="s">
        <v>34</v>
      </c>
      <c r="U1743" t="s">
        <v>29</v>
      </c>
      <c r="V1743" t="s">
        <v>29</v>
      </c>
      <c r="W1743" t="s">
        <v>29</v>
      </c>
      <c r="X1743" t="s">
        <v>34</v>
      </c>
      <c r="Y1743" t="s">
        <v>2968</v>
      </c>
      <c r="Z1743" t="s">
        <v>29</v>
      </c>
      <c r="AA1743" t="s">
        <v>1213</v>
      </c>
    </row>
    <row r="1744" spans="1:27" x14ac:dyDescent="0.3">
      <c r="A1744" t="s">
        <v>404</v>
      </c>
      <c r="B1744">
        <v>411</v>
      </c>
      <c r="C1744" t="s">
        <v>29</v>
      </c>
      <c r="D1744" t="s">
        <v>29</v>
      </c>
      <c r="E1744" t="s">
        <v>32</v>
      </c>
      <c r="F1744" t="s">
        <v>32</v>
      </c>
      <c r="G1744">
        <v>79</v>
      </c>
      <c r="H1744" t="s">
        <v>29</v>
      </c>
      <c r="I1744" t="s">
        <v>46</v>
      </c>
      <c r="J1744" t="s">
        <v>29</v>
      </c>
      <c r="K1744" t="s">
        <v>29</v>
      </c>
      <c r="L1744" t="s">
        <v>29</v>
      </c>
      <c r="M1744" t="s">
        <v>29</v>
      </c>
      <c r="N1744">
        <v>2</v>
      </c>
      <c r="O1744" t="s">
        <v>99</v>
      </c>
      <c r="P1744">
        <v>30</v>
      </c>
      <c r="Q1744">
        <v>15</v>
      </c>
      <c r="R1744" t="s">
        <v>36</v>
      </c>
      <c r="S1744" t="s">
        <v>34</v>
      </c>
      <c r="T1744" t="s">
        <v>67</v>
      </c>
      <c r="U1744" t="s">
        <v>34</v>
      </c>
      <c r="V1744" t="s">
        <v>67</v>
      </c>
      <c r="W1744" t="s">
        <v>34</v>
      </c>
      <c r="X1744" t="s">
        <v>34</v>
      </c>
      <c r="Y1744" t="s">
        <v>2969</v>
      </c>
      <c r="Z1744" t="s">
        <v>34</v>
      </c>
      <c r="AA1744" t="s">
        <v>404</v>
      </c>
    </row>
    <row r="1745" spans="1:27" x14ac:dyDescent="0.3">
      <c r="A1745" t="s">
        <v>913</v>
      </c>
      <c r="B1745">
        <v>1041</v>
      </c>
      <c r="C1745" t="s">
        <v>34</v>
      </c>
      <c r="D1745" t="s">
        <v>34</v>
      </c>
      <c r="E1745" t="s">
        <v>54</v>
      </c>
      <c r="F1745" t="s">
        <v>54</v>
      </c>
      <c r="G1745">
        <v>59</v>
      </c>
      <c r="H1745" t="s">
        <v>29</v>
      </c>
      <c r="I1745" t="s">
        <v>46</v>
      </c>
      <c r="J1745" t="s">
        <v>29</v>
      </c>
      <c r="K1745" t="s">
        <v>29</v>
      </c>
      <c r="L1745" t="s">
        <v>34</v>
      </c>
      <c r="M1745" t="s">
        <v>34</v>
      </c>
      <c r="N1745">
        <v>2</v>
      </c>
      <c r="O1745" t="s">
        <v>35</v>
      </c>
      <c r="P1745">
        <v>20</v>
      </c>
      <c r="Q1745">
        <v>15</v>
      </c>
      <c r="R1745" t="s">
        <v>36</v>
      </c>
      <c r="S1745" t="s">
        <v>34</v>
      </c>
      <c r="T1745" t="s">
        <v>34</v>
      </c>
      <c r="U1745" t="s">
        <v>34</v>
      </c>
      <c r="V1745" t="s">
        <v>29</v>
      </c>
      <c r="W1745" t="s">
        <v>34</v>
      </c>
      <c r="X1745" t="s">
        <v>34</v>
      </c>
      <c r="Y1745" t="s">
        <v>2970</v>
      </c>
      <c r="Z1745" t="s">
        <v>34</v>
      </c>
      <c r="AA1745" t="s">
        <v>913</v>
      </c>
    </row>
    <row r="1746" spans="1:27" x14ac:dyDescent="0.3">
      <c r="A1746" t="s">
        <v>2971</v>
      </c>
      <c r="B1746">
        <v>2855</v>
      </c>
      <c r="G1746">
        <v>51</v>
      </c>
      <c r="O1746" t="s">
        <v>132</v>
      </c>
      <c r="R1746" t="s">
        <v>40</v>
      </c>
      <c r="S1746" t="s">
        <v>34</v>
      </c>
      <c r="T1746" t="s">
        <v>29</v>
      </c>
      <c r="U1746" t="s">
        <v>29</v>
      </c>
      <c r="V1746" t="s">
        <v>29</v>
      </c>
      <c r="W1746" t="s">
        <v>29</v>
      </c>
      <c r="X1746" t="s">
        <v>29</v>
      </c>
      <c r="Y1746" t="s">
        <v>2972</v>
      </c>
      <c r="Z1746" t="s">
        <v>29</v>
      </c>
      <c r="AA1746" t="s">
        <v>2971</v>
      </c>
    </row>
    <row r="1747" spans="1:27" x14ac:dyDescent="0.3">
      <c r="A1747" t="s">
        <v>2973</v>
      </c>
      <c r="B1747">
        <v>3337</v>
      </c>
      <c r="G1747">
        <v>79</v>
      </c>
      <c r="O1747" t="s">
        <v>39</v>
      </c>
      <c r="R1747" t="s">
        <v>51</v>
      </c>
      <c r="S1747" t="s">
        <v>34</v>
      </c>
      <c r="T1747" t="s">
        <v>29</v>
      </c>
      <c r="U1747" t="s">
        <v>29</v>
      </c>
      <c r="V1747" t="s">
        <v>29</v>
      </c>
      <c r="W1747" t="s">
        <v>29</v>
      </c>
      <c r="X1747" t="s">
        <v>34</v>
      </c>
      <c r="Y1747" t="s">
        <v>2974</v>
      </c>
      <c r="Z1747" t="s">
        <v>29</v>
      </c>
      <c r="AA1747" t="s">
        <v>2973</v>
      </c>
    </row>
    <row r="1748" spans="1:27" x14ac:dyDescent="0.3">
      <c r="A1748" t="s">
        <v>290</v>
      </c>
      <c r="B1748">
        <v>3219</v>
      </c>
      <c r="G1748">
        <v>53</v>
      </c>
      <c r="O1748" t="s">
        <v>50</v>
      </c>
      <c r="R1748" t="s">
        <v>51</v>
      </c>
      <c r="S1748" t="s">
        <v>29</v>
      </c>
      <c r="T1748" t="s">
        <v>29</v>
      </c>
      <c r="U1748" t="s">
        <v>29</v>
      </c>
      <c r="V1748" t="s">
        <v>29</v>
      </c>
      <c r="W1748" t="s">
        <v>29</v>
      </c>
      <c r="X1748" t="s">
        <v>34</v>
      </c>
      <c r="Y1748" t="s">
        <v>2975</v>
      </c>
      <c r="Z1748" t="s">
        <v>29</v>
      </c>
      <c r="AA1748" t="s">
        <v>290</v>
      </c>
    </row>
    <row r="1749" spans="1:27" x14ac:dyDescent="0.3">
      <c r="A1749" t="s">
        <v>2194</v>
      </c>
      <c r="B1749">
        <v>3656</v>
      </c>
      <c r="G1749">
        <v>74</v>
      </c>
      <c r="O1749" t="s">
        <v>43</v>
      </c>
      <c r="R1749" t="s">
        <v>40</v>
      </c>
      <c r="S1749" t="s">
        <v>34</v>
      </c>
      <c r="T1749" t="s">
        <v>29</v>
      </c>
      <c r="U1749" t="s">
        <v>29</v>
      </c>
      <c r="V1749" t="s">
        <v>29</v>
      </c>
      <c r="W1749" t="s">
        <v>29</v>
      </c>
      <c r="X1749" t="s">
        <v>29</v>
      </c>
      <c r="Y1749" t="s">
        <v>2976</v>
      </c>
      <c r="Z1749" t="s">
        <v>29</v>
      </c>
      <c r="AA1749" t="s">
        <v>2194</v>
      </c>
    </row>
    <row r="1750" spans="1:27" x14ac:dyDescent="0.3">
      <c r="A1750" t="s">
        <v>2977</v>
      </c>
      <c r="B1750">
        <v>378</v>
      </c>
      <c r="G1750">
        <v>41</v>
      </c>
      <c r="O1750" t="s">
        <v>47</v>
      </c>
      <c r="R1750" t="s">
        <v>40</v>
      </c>
      <c r="S1750" t="s">
        <v>34</v>
      </c>
      <c r="T1750" t="s">
        <v>29</v>
      </c>
      <c r="U1750" t="s">
        <v>29</v>
      </c>
      <c r="V1750" t="s">
        <v>29</v>
      </c>
      <c r="W1750" t="s">
        <v>29</v>
      </c>
      <c r="X1750" t="s">
        <v>29</v>
      </c>
      <c r="Y1750" t="s">
        <v>2978</v>
      </c>
      <c r="Z1750" t="s">
        <v>29</v>
      </c>
      <c r="AA1750" t="s">
        <v>2977</v>
      </c>
    </row>
    <row r="1751" spans="1:27" x14ac:dyDescent="0.3">
      <c r="A1751" t="s">
        <v>787</v>
      </c>
      <c r="B1751">
        <v>1068</v>
      </c>
      <c r="C1751" t="s">
        <v>29</v>
      </c>
      <c r="D1751" t="s">
        <v>34</v>
      </c>
      <c r="E1751" t="s">
        <v>72</v>
      </c>
      <c r="F1751" t="s">
        <v>72</v>
      </c>
      <c r="G1751">
        <v>39</v>
      </c>
      <c r="H1751" t="s">
        <v>34</v>
      </c>
      <c r="I1751" t="s">
        <v>46</v>
      </c>
      <c r="J1751" t="s">
        <v>29</v>
      </c>
      <c r="K1751" t="s">
        <v>34</v>
      </c>
      <c r="L1751" t="s">
        <v>34</v>
      </c>
      <c r="M1751" t="s">
        <v>29</v>
      </c>
      <c r="N1751">
        <v>2</v>
      </c>
      <c r="O1751" t="s">
        <v>39</v>
      </c>
      <c r="P1751">
        <v>20</v>
      </c>
      <c r="Q1751">
        <v>14</v>
      </c>
      <c r="R1751" t="s">
        <v>36</v>
      </c>
      <c r="S1751" t="s">
        <v>34</v>
      </c>
      <c r="T1751" t="s">
        <v>34</v>
      </c>
      <c r="U1751" t="s">
        <v>34</v>
      </c>
      <c r="V1751" t="s">
        <v>29</v>
      </c>
      <c r="W1751" t="s">
        <v>34</v>
      </c>
      <c r="X1751" t="s">
        <v>34</v>
      </c>
      <c r="Y1751" t="s">
        <v>2979</v>
      </c>
      <c r="Z1751" t="s">
        <v>34</v>
      </c>
      <c r="AA1751" t="s">
        <v>787</v>
      </c>
    </row>
    <row r="1752" spans="1:27" x14ac:dyDescent="0.3">
      <c r="A1752" t="s">
        <v>79</v>
      </c>
      <c r="B1752">
        <v>1540</v>
      </c>
      <c r="C1752" t="s">
        <v>29</v>
      </c>
      <c r="D1752" t="s">
        <v>29</v>
      </c>
      <c r="E1752" t="s">
        <v>80</v>
      </c>
      <c r="F1752" t="s">
        <v>54</v>
      </c>
      <c r="G1752">
        <v>60</v>
      </c>
      <c r="H1752" t="s">
        <v>34</v>
      </c>
      <c r="I1752" t="s">
        <v>46</v>
      </c>
      <c r="J1752" t="s">
        <v>29</v>
      </c>
      <c r="K1752" t="s">
        <v>34</v>
      </c>
      <c r="L1752" t="s">
        <v>34</v>
      </c>
      <c r="M1752" t="s">
        <v>34</v>
      </c>
      <c r="N1752">
        <v>2</v>
      </c>
      <c r="O1752" t="s">
        <v>66</v>
      </c>
      <c r="P1752">
        <v>3</v>
      </c>
      <c r="Q1752">
        <v>3</v>
      </c>
      <c r="R1752" t="s">
        <v>81</v>
      </c>
      <c r="S1752" t="s">
        <v>34</v>
      </c>
      <c r="T1752" t="s">
        <v>29</v>
      </c>
      <c r="U1752" t="s">
        <v>29</v>
      </c>
      <c r="V1752" t="s">
        <v>29</v>
      </c>
      <c r="W1752" t="s">
        <v>29</v>
      </c>
      <c r="X1752" t="s">
        <v>29</v>
      </c>
      <c r="Y1752" t="s">
        <v>2980</v>
      </c>
      <c r="Z1752" t="s">
        <v>34</v>
      </c>
      <c r="AA1752" t="s">
        <v>79</v>
      </c>
    </row>
    <row r="1753" spans="1:27" x14ac:dyDescent="0.3">
      <c r="A1753" t="s">
        <v>2981</v>
      </c>
      <c r="B1753">
        <v>354</v>
      </c>
      <c r="C1753" t="s">
        <v>29</v>
      </c>
      <c r="D1753" t="s">
        <v>29</v>
      </c>
      <c r="E1753" t="s">
        <v>55</v>
      </c>
      <c r="F1753" t="s">
        <v>160</v>
      </c>
      <c r="G1753">
        <v>65</v>
      </c>
      <c r="H1753" t="s">
        <v>34</v>
      </c>
      <c r="I1753" t="s">
        <v>46</v>
      </c>
      <c r="J1753" t="s">
        <v>29</v>
      </c>
      <c r="K1753" t="s">
        <v>34</v>
      </c>
      <c r="L1753" t="s">
        <v>34</v>
      </c>
      <c r="M1753" t="s">
        <v>34</v>
      </c>
      <c r="N1753">
        <v>2</v>
      </c>
      <c r="O1753" t="s">
        <v>39</v>
      </c>
      <c r="P1753">
        <v>35</v>
      </c>
      <c r="Q1753">
        <v>15</v>
      </c>
      <c r="R1753" t="s">
        <v>40</v>
      </c>
      <c r="S1753" t="s">
        <v>34</v>
      </c>
      <c r="T1753" t="s">
        <v>29</v>
      </c>
      <c r="U1753" t="s">
        <v>29</v>
      </c>
      <c r="V1753" t="s">
        <v>29</v>
      </c>
      <c r="W1753" t="s">
        <v>29</v>
      </c>
      <c r="X1753" t="s">
        <v>29</v>
      </c>
      <c r="Y1753" t="s">
        <v>2982</v>
      </c>
      <c r="Z1753" t="s">
        <v>29</v>
      </c>
      <c r="AA1753" t="s">
        <v>2981</v>
      </c>
    </row>
    <row r="1754" spans="1:27" x14ac:dyDescent="0.3">
      <c r="A1754" t="s">
        <v>1834</v>
      </c>
      <c r="B1754">
        <v>255</v>
      </c>
      <c r="C1754" t="s">
        <v>29</v>
      </c>
      <c r="D1754" t="s">
        <v>29</v>
      </c>
      <c r="E1754" t="s">
        <v>80</v>
      </c>
      <c r="F1754" t="s">
        <v>80</v>
      </c>
      <c r="G1754">
        <v>77</v>
      </c>
      <c r="H1754" t="s">
        <v>29</v>
      </c>
      <c r="I1754" t="s">
        <v>33</v>
      </c>
      <c r="J1754" t="s">
        <v>34</v>
      </c>
      <c r="K1754" t="s">
        <v>34</v>
      </c>
      <c r="L1754" t="s">
        <v>29</v>
      </c>
      <c r="M1754" t="s">
        <v>29</v>
      </c>
      <c r="N1754">
        <v>2</v>
      </c>
      <c r="O1754" t="s">
        <v>75</v>
      </c>
      <c r="P1754">
        <v>10</v>
      </c>
      <c r="Q1754">
        <v>9</v>
      </c>
      <c r="R1754" t="s">
        <v>81</v>
      </c>
      <c r="S1754" t="s">
        <v>34</v>
      </c>
      <c r="T1754" t="s">
        <v>29</v>
      </c>
      <c r="U1754" t="s">
        <v>29</v>
      </c>
      <c r="V1754" t="s">
        <v>29</v>
      </c>
      <c r="W1754" t="s">
        <v>29</v>
      </c>
      <c r="X1754" t="s">
        <v>29</v>
      </c>
      <c r="Y1754" t="s">
        <v>2983</v>
      </c>
      <c r="Z1754" t="s">
        <v>34</v>
      </c>
      <c r="AA1754" t="s">
        <v>1834</v>
      </c>
    </row>
    <row r="1755" spans="1:27" x14ac:dyDescent="0.3">
      <c r="A1755" t="s">
        <v>107</v>
      </c>
      <c r="B1755">
        <v>650</v>
      </c>
      <c r="C1755" t="s">
        <v>34</v>
      </c>
      <c r="D1755" t="s">
        <v>29</v>
      </c>
      <c r="E1755" t="s">
        <v>54</v>
      </c>
      <c r="F1755" t="s">
        <v>54</v>
      </c>
      <c r="G1755">
        <v>64</v>
      </c>
      <c r="H1755" t="s">
        <v>34</v>
      </c>
      <c r="I1755" t="s">
        <v>46</v>
      </c>
      <c r="J1755" t="s">
        <v>34</v>
      </c>
      <c r="K1755" t="s">
        <v>34</v>
      </c>
      <c r="L1755" t="s">
        <v>34</v>
      </c>
      <c r="M1755" t="s">
        <v>34</v>
      </c>
      <c r="N1755">
        <v>2</v>
      </c>
      <c r="O1755" t="s">
        <v>39</v>
      </c>
      <c r="P1755">
        <v>10</v>
      </c>
      <c r="Q1755">
        <v>10</v>
      </c>
      <c r="R1755" t="s">
        <v>81</v>
      </c>
      <c r="S1755" t="s">
        <v>34</v>
      </c>
      <c r="T1755" t="s">
        <v>34</v>
      </c>
      <c r="U1755" t="s">
        <v>34</v>
      </c>
      <c r="V1755" t="s">
        <v>29</v>
      </c>
      <c r="W1755" t="s">
        <v>34</v>
      </c>
      <c r="X1755" t="s">
        <v>34</v>
      </c>
      <c r="Y1755" t="s">
        <v>2984</v>
      </c>
      <c r="Z1755" t="s">
        <v>34</v>
      </c>
      <c r="AA1755" t="s">
        <v>107</v>
      </c>
    </row>
    <row r="1756" spans="1:27" x14ac:dyDescent="0.3">
      <c r="A1756" t="s">
        <v>753</v>
      </c>
      <c r="B1756">
        <v>274</v>
      </c>
      <c r="C1756" t="s">
        <v>29</v>
      </c>
      <c r="D1756" t="s">
        <v>29</v>
      </c>
      <c r="E1756" t="s">
        <v>54</v>
      </c>
      <c r="F1756" t="s">
        <v>54</v>
      </c>
      <c r="G1756">
        <v>51</v>
      </c>
      <c r="H1756" t="s">
        <v>29</v>
      </c>
      <c r="I1756" t="s">
        <v>33</v>
      </c>
      <c r="J1756" t="s">
        <v>29</v>
      </c>
      <c r="K1756" t="s">
        <v>34</v>
      </c>
      <c r="L1756" t="s">
        <v>34</v>
      </c>
      <c r="M1756" t="s">
        <v>34</v>
      </c>
      <c r="N1756">
        <v>1</v>
      </c>
      <c r="O1756" t="s">
        <v>50</v>
      </c>
      <c r="P1756">
        <v>11</v>
      </c>
      <c r="Q1756">
        <v>6</v>
      </c>
      <c r="R1756" t="s">
        <v>36</v>
      </c>
      <c r="S1756" t="s">
        <v>29</v>
      </c>
      <c r="T1756" t="s">
        <v>29</v>
      </c>
      <c r="U1756" t="s">
        <v>29</v>
      </c>
      <c r="V1756" t="s">
        <v>29</v>
      </c>
      <c r="W1756" t="s">
        <v>29</v>
      </c>
      <c r="X1756" t="s">
        <v>34</v>
      </c>
      <c r="Y1756" t="s">
        <v>2985</v>
      </c>
      <c r="Z1756" t="s">
        <v>34</v>
      </c>
      <c r="AA1756" t="s">
        <v>753</v>
      </c>
    </row>
    <row r="1757" spans="1:27" x14ac:dyDescent="0.3">
      <c r="A1757" t="s">
        <v>2258</v>
      </c>
      <c r="B1757">
        <v>1671</v>
      </c>
      <c r="C1757" t="s">
        <v>29</v>
      </c>
      <c r="D1757" t="s">
        <v>29</v>
      </c>
      <c r="E1757" t="s">
        <v>32</v>
      </c>
      <c r="F1757" t="s">
        <v>32</v>
      </c>
      <c r="G1757">
        <v>84</v>
      </c>
      <c r="H1757" t="s">
        <v>29</v>
      </c>
      <c r="I1757" t="s">
        <v>33</v>
      </c>
      <c r="J1757" t="s">
        <v>29</v>
      </c>
      <c r="K1757" t="s">
        <v>29</v>
      </c>
      <c r="L1757" t="s">
        <v>29</v>
      </c>
      <c r="M1757" t="s">
        <v>34</v>
      </c>
      <c r="N1757">
        <v>2</v>
      </c>
      <c r="O1757" t="s">
        <v>43</v>
      </c>
      <c r="P1757">
        <v>26</v>
      </c>
      <c r="Q1757">
        <v>10</v>
      </c>
      <c r="R1757" t="s">
        <v>36</v>
      </c>
      <c r="S1757" t="s">
        <v>29</v>
      </c>
      <c r="T1757" t="s">
        <v>29</v>
      </c>
      <c r="U1757" t="s">
        <v>29</v>
      </c>
      <c r="V1757" t="s">
        <v>29</v>
      </c>
      <c r="W1757" t="s">
        <v>29</v>
      </c>
      <c r="X1757" t="s">
        <v>34</v>
      </c>
      <c r="Y1757" t="s">
        <v>2986</v>
      </c>
      <c r="Z1757" t="s">
        <v>34</v>
      </c>
      <c r="AA1757" t="s">
        <v>2258</v>
      </c>
    </row>
    <row r="1758" spans="1:27" x14ac:dyDescent="0.3">
      <c r="A1758" t="s">
        <v>2987</v>
      </c>
      <c r="B1758">
        <v>423</v>
      </c>
      <c r="C1758" t="s">
        <v>29</v>
      </c>
      <c r="D1758" t="s">
        <v>29</v>
      </c>
      <c r="E1758" t="s">
        <v>32</v>
      </c>
      <c r="F1758" t="s">
        <v>32</v>
      </c>
      <c r="G1758">
        <v>84</v>
      </c>
      <c r="H1758" t="s">
        <v>29</v>
      </c>
      <c r="I1758" t="s">
        <v>33</v>
      </c>
      <c r="J1758" t="s">
        <v>29</v>
      </c>
      <c r="K1758" t="s">
        <v>34</v>
      </c>
      <c r="L1758" t="s">
        <v>29</v>
      </c>
      <c r="M1758" t="s">
        <v>29</v>
      </c>
      <c r="N1758">
        <v>3</v>
      </c>
      <c r="O1758" t="s">
        <v>66</v>
      </c>
      <c r="P1758">
        <v>6</v>
      </c>
      <c r="Q1758">
        <v>4</v>
      </c>
      <c r="R1758" t="s">
        <v>36</v>
      </c>
      <c r="S1758" t="s">
        <v>34</v>
      </c>
      <c r="T1758" t="s">
        <v>34</v>
      </c>
      <c r="U1758" t="s">
        <v>34</v>
      </c>
      <c r="V1758" t="s">
        <v>29</v>
      </c>
      <c r="W1758" t="s">
        <v>29</v>
      </c>
      <c r="X1758" t="s">
        <v>34</v>
      </c>
      <c r="Y1758" t="s">
        <v>2988</v>
      </c>
      <c r="Z1758" t="s">
        <v>34</v>
      </c>
      <c r="AA1758" t="s">
        <v>2987</v>
      </c>
    </row>
    <row r="1759" spans="1:27" x14ac:dyDescent="0.3">
      <c r="A1759" t="s">
        <v>2519</v>
      </c>
      <c r="B1759">
        <v>1373</v>
      </c>
      <c r="C1759" t="s">
        <v>29</v>
      </c>
      <c r="D1759" t="s">
        <v>29</v>
      </c>
      <c r="E1759" t="s">
        <v>54</v>
      </c>
      <c r="F1759" t="s">
        <v>54</v>
      </c>
      <c r="G1759">
        <v>87</v>
      </c>
      <c r="H1759" t="s">
        <v>29</v>
      </c>
      <c r="I1759" t="s">
        <v>46</v>
      </c>
      <c r="J1759" t="s">
        <v>29</v>
      </c>
      <c r="K1759" t="s">
        <v>29</v>
      </c>
      <c r="L1759" t="s">
        <v>34</v>
      </c>
      <c r="M1759" t="s">
        <v>34</v>
      </c>
      <c r="N1759">
        <v>2</v>
      </c>
      <c r="O1759" t="s">
        <v>39</v>
      </c>
      <c r="P1759">
        <v>15</v>
      </c>
      <c r="Q1759">
        <v>10</v>
      </c>
      <c r="R1759" t="s">
        <v>36</v>
      </c>
      <c r="S1759" t="s">
        <v>34</v>
      </c>
      <c r="T1759" t="s">
        <v>34</v>
      </c>
      <c r="U1759" t="s">
        <v>34</v>
      </c>
      <c r="V1759" t="s">
        <v>29</v>
      </c>
      <c r="W1759" t="s">
        <v>34</v>
      </c>
      <c r="X1759" t="s">
        <v>34</v>
      </c>
      <c r="Y1759" t="s">
        <v>2989</v>
      </c>
      <c r="Z1759" t="s">
        <v>34</v>
      </c>
      <c r="AA1759" t="s">
        <v>2519</v>
      </c>
    </row>
    <row r="1760" spans="1:27" x14ac:dyDescent="0.3">
      <c r="A1760" t="s">
        <v>2990</v>
      </c>
      <c r="B1760">
        <v>1766</v>
      </c>
      <c r="C1760" t="s">
        <v>29</v>
      </c>
      <c r="D1760" t="s">
        <v>34</v>
      </c>
      <c r="E1760" t="s">
        <v>54</v>
      </c>
      <c r="F1760" t="s">
        <v>54</v>
      </c>
      <c r="G1760">
        <v>61</v>
      </c>
      <c r="H1760" t="s">
        <v>34</v>
      </c>
      <c r="I1760" t="s">
        <v>46</v>
      </c>
      <c r="J1760" t="s">
        <v>34</v>
      </c>
      <c r="K1760" t="s">
        <v>34</v>
      </c>
      <c r="L1760" t="s">
        <v>34</v>
      </c>
      <c r="M1760" t="s">
        <v>29</v>
      </c>
      <c r="N1760">
        <v>3</v>
      </c>
      <c r="O1760" t="s">
        <v>50</v>
      </c>
      <c r="P1760">
        <v>4</v>
      </c>
      <c r="Q1760">
        <v>3</v>
      </c>
      <c r="R1760" t="s">
        <v>81</v>
      </c>
      <c r="S1760" t="s">
        <v>34</v>
      </c>
      <c r="T1760" t="s">
        <v>67</v>
      </c>
      <c r="U1760" t="s">
        <v>29</v>
      </c>
      <c r="V1760" t="s">
        <v>67</v>
      </c>
      <c r="W1760" t="s">
        <v>29</v>
      </c>
      <c r="X1760" t="s">
        <v>34</v>
      </c>
      <c r="Y1760" t="s">
        <v>2991</v>
      </c>
      <c r="Z1760" t="s">
        <v>34</v>
      </c>
      <c r="AA1760" t="s">
        <v>2990</v>
      </c>
    </row>
    <row r="1761" spans="1:27" x14ac:dyDescent="0.3">
      <c r="A1761" t="s">
        <v>818</v>
      </c>
      <c r="B1761">
        <v>2393</v>
      </c>
      <c r="G1761">
        <v>81</v>
      </c>
      <c r="O1761" t="s">
        <v>39</v>
      </c>
      <c r="R1761" t="s">
        <v>51</v>
      </c>
      <c r="S1761" t="s">
        <v>29</v>
      </c>
      <c r="T1761" t="s">
        <v>29</v>
      </c>
      <c r="U1761" t="s">
        <v>29</v>
      </c>
      <c r="V1761" t="s">
        <v>29</v>
      </c>
      <c r="W1761" t="s">
        <v>29</v>
      </c>
      <c r="X1761" t="s">
        <v>34</v>
      </c>
      <c r="Y1761" t="s">
        <v>2992</v>
      </c>
      <c r="Z1761" t="s">
        <v>29</v>
      </c>
      <c r="AA1761" t="s">
        <v>818</v>
      </c>
    </row>
    <row r="1762" spans="1:27" x14ac:dyDescent="0.3">
      <c r="A1762" t="s">
        <v>2993</v>
      </c>
      <c r="B1762">
        <v>1130</v>
      </c>
      <c r="G1762">
        <v>72</v>
      </c>
      <c r="O1762" t="s">
        <v>47</v>
      </c>
      <c r="R1762" t="s">
        <v>40</v>
      </c>
      <c r="S1762" t="s">
        <v>34</v>
      </c>
      <c r="T1762" t="s">
        <v>29</v>
      </c>
      <c r="U1762" t="s">
        <v>29</v>
      </c>
      <c r="V1762" t="s">
        <v>29</v>
      </c>
      <c r="W1762" t="s">
        <v>29</v>
      </c>
      <c r="X1762" t="s">
        <v>29</v>
      </c>
      <c r="Y1762" t="s">
        <v>2994</v>
      </c>
      <c r="Z1762" t="s">
        <v>29</v>
      </c>
      <c r="AA1762" t="s">
        <v>2993</v>
      </c>
    </row>
    <row r="1763" spans="1:27" x14ac:dyDescent="0.3">
      <c r="A1763" t="s">
        <v>2247</v>
      </c>
      <c r="B1763">
        <v>1168</v>
      </c>
      <c r="C1763" t="s">
        <v>29</v>
      </c>
      <c r="D1763" t="s">
        <v>29</v>
      </c>
      <c r="E1763" t="s">
        <v>67</v>
      </c>
      <c r="F1763" t="s">
        <v>67</v>
      </c>
      <c r="G1763">
        <v>16</v>
      </c>
      <c r="H1763" t="s">
        <v>29</v>
      </c>
      <c r="I1763" t="s">
        <v>33</v>
      </c>
      <c r="J1763" t="s">
        <v>29</v>
      </c>
      <c r="K1763" t="s">
        <v>29</v>
      </c>
      <c r="L1763" t="s">
        <v>34</v>
      </c>
      <c r="M1763" t="s">
        <v>34</v>
      </c>
      <c r="N1763">
        <v>2</v>
      </c>
      <c r="O1763" t="s">
        <v>39</v>
      </c>
      <c r="P1763">
        <v>8</v>
      </c>
      <c r="Q1763">
        <v>7</v>
      </c>
      <c r="R1763" t="s">
        <v>28</v>
      </c>
      <c r="S1763" t="s">
        <v>29</v>
      </c>
      <c r="T1763" t="s">
        <v>67</v>
      </c>
      <c r="U1763" t="s">
        <v>29</v>
      </c>
      <c r="V1763" t="s">
        <v>67</v>
      </c>
      <c r="W1763" t="s">
        <v>29</v>
      </c>
      <c r="X1763" t="s">
        <v>34</v>
      </c>
      <c r="Y1763" t="s">
        <v>2995</v>
      </c>
      <c r="Z1763" t="s">
        <v>34</v>
      </c>
      <c r="AA1763" t="s">
        <v>2247</v>
      </c>
    </row>
    <row r="1764" spans="1:27" x14ac:dyDescent="0.3">
      <c r="A1764" t="s">
        <v>2093</v>
      </c>
      <c r="B1764">
        <v>1542</v>
      </c>
      <c r="C1764" t="s">
        <v>29</v>
      </c>
      <c r="D1764" t="s">
        <v>29</v>
      </c>
      <c r="E1764" t="s">
        <v>54</v>
      </c>
      <c r="F1764" t="s">
        <v>80</v>
      </c>
      <c r="G1764">
        <v>63</v>
      </c>
      <c r="H1764" t="s">
        <v>34</v>
      </c>
      <c r="I1764" t="s">
        <v>46</v>
      </c>
      <c r="J1764" t="s">
        <v>34</v>
      </c>
      <c r="K1764" t="s">
        <v>29</v>
      </c>
      <c r="L1764" t="s">
        <v>29</v>
      </c>
      <c r="M1764" t="s">
        <v>29</v>
      </c>
      <c r="N1764">
        <v>3</v>
      </c>
      <c r="O1764" t="s">
        <v>132</v>
      </c>
      <c r="P1764">
        <v>14</v>
      </c>
      <c r="Q1764">
        <v>13</v>
      </c>
      <c r="R1764" t="s">
        <v>36</v>
      </c>
      <c r="S1764" t="s">
        <v>34</v>
      </c>
      <c r="T1764" t="s">
        <v>29</v>
      </c>
      <c r="U1764" t="s">
        <v>34</v>
      </c>
      <c r="V1764" t="s">
        <v>29</v>
      </c>
      <c r="W1764" t="s">
        <v>34</v>
      </c>
      <c r="X1764" t="s">
        <v>34</v>
      </c>
      <c r="Y1764" t="s">
        <v>2996</v>
      </c>
      <c r="Z1764" t="s">
        <v>34</v>
      </c>
      <c r="AA1764" t="s">
        <v>2093</v>
      </c>
    </row>
    <row r="1765" spans="1:27" x14ac:dyDescent="0.3">
      <c r="A1765" t="s">
        <v>539</v>
      </c>
      <c r="B1765">
        <v>1837</v>
      </c>
      <c r="C1765" t="s">
        <v>29</v>
      </c>
      <c r="D1765" t="s">
        <v>29</v>
      </c>
      <c r="E1765" t="s">
        <v>32</v>
      </c>
      <c r="F1765" t="s">
        <v>32</v>
      </c>
      <c r="G1765">
        <v>85</v>
      </c>
      <c r="H1765" t="s">
        <v>34</v>
      </c>
      <c r="I1765" t="s">
        <v>33</v>
      </c>
      <c r="J1765" t="s">
        <v>29</v>
      </c>
      <c r="K1765" t="s">
        <v>29</v>
      </c>
      <c r="L1765" t="s">
        <v>34</v>
      </c>
      <c r="M1765" t="s">
        <v>34</v>
      </c>
      <c r="N1765">
        <v>3</v>
      </c>
      <c r="O1765" t="s">
        <v>99</v>
      </c>
      <c r="P1765">
        <v>35</v>
      </c>
      <c r="Q1765">
        <v>25</v>
      </c>
      <c r="R1765" t="s">
        <v>36</v>
      </c>
      <c r="S1765" t="s">
        <v>29</v>
      </c>
      <c r="T1765" t="s">
        <v>34</v>
      </c>
      <c r="U1765" t="s">
        <v>29</v>
      </c>
      <c r="V1765" t="s">
        <v>34</v>
      </c>
      <c r="W1765" t="s">
        <v>34</v>
      </c>
      <c r="X1765" t="s">
        <v>34</v>
      </c>
      <c r="Y1765" t="s">
        <v>2997</v>
      </c>
      <c r="Z1765" t="s">
        <v>34</v>
      </c>
      <c r="AA1765" t="s">
        <v>539</v>
      </c>
    </row>
    <row r="1766" spans="1:27" x14ac:dyDescent="0.3">
      <c r="A1766" t="s">
        <v>961</v>
      </c>
      <c r="B1766">
        <v>1348</v>
      </c>
      <c r="C1766" t="s">
        <v>29</v>
      </c>
      <c r="D1766" t="s">
        <v>29</v>
      </c>
      <c r="E1766" t="s">
        <v>55</v>
      </c>
      <c r="F1766" t="s">
        <v>55</v>
      </c>
      <c r="G1766">
        <v>75</v>
      </c>
      <c r="H1766" t="s">
        <v>34</v>
      </c>
      <c r="I1766" t="s">
        <v>46</v>
      </c>
      <c r="J1766" t="s">
        <v>29</v>
      </c>
      <c r="K1766" t="s">
        <v>34</v>
      </c>
      <c r="L1766" t="s">
        <v>34</v>
      </c>
      <c r="M1766" t="s">
        <v>34</v>
      </c>
      <c r="N1766">
        <v>2</v>
      </c>
      <c r="O1766" t="s">
        <v>132</v>
      </c>
      <c r="P1766">
        <v>9</v>
      </c>
      <c r="Q1766">
        <v>6</v>
      </c>
      <c r="R1766" t="s">
        <v>36</v>
      </c>
      <c r="S1766" t="s">
        <v>34</v>
      </c>
      <c r="T1766" t="s">
        <v>34</v>
      </c>
      <c r="U1766" t="s">
        <v>29</v>
      </c>
      <c r="V1766" t="s">
        <v>34</v>
      </c>
      <c r="W1766" t="s">
        <v>29</v>
      </c>
      <c r="X1766" t="s">
        <v>34</v>
      </c>
      <c r="Y1766" t="s">
        <v>2998</v>
      </c>
      <c r="Z1766" t="s">
        <v>34</v>
      </c>
      <c r="AA1766" t="s">
        <v>961</v>
      </c>
    </row>
    <row r="1767" spans="1:27" x14ac:dyDescent="0.3">
      <c r="A1767" t="s">
        <v>2999</v>
      </c>
      <c r="B1767">
        <v>640</v>
      </c>
      <c r="C1767" t="s">
        <v>29</v>
      </c>
      <c r="D1767" t="s">
        <v>29</v>
      </c>
      <c r="E1767" t="s">
        <v>55</v>
      </c>
      <c r="F1767" t="s">
        <v>55</v>
      </c>
      <c r="G1767">
        <v>68</v>
      </c>
      <c r="H1767" t="s">
        <v>29</v>
      </c>
      <c r="I1767" t="s">
        <v>33</v>
      </c>
      <c r="J1767" t="s">
        <v>34</v>
      </c>
      <c r="K1767" t="s">
        <v>34</v>
      </c>
      <c r="L1767" t="s">
        <v>34</v>
      </c>
      <c r="M1767" t="s">
        <v>34</v>
      </c>
      <c r="N1767">
        <v>2</v>
      </c>
      <c r="O1767" t="s">
        <v>39</v>
      </c>
      <c r="P1767">
        <v>9</v>
      </c>
      <c r="Q1767">
        <v>8</v>
      </c>
      <c r="R1767" t="s">
        <v>81</v>
      </c>
      <c r="S1767" t="s">
        <v>34</v>
      </c>
      <c r="T1767" t="s">
        <v>34</v>
      </c>
      <c r="U1767" t="s">
        <v>34</v>
      </c>
      <c r="V1767" t="s">
        <v>29</v>
      </c>
      <c r="W1767" t="s">
        <v>29</v>
      </c>
      <c r="X1767" t="s">
        <v>34</v>
      </c>
      <c r="Y1767" t="s">
        <v>3000</v>
      </c>
      <c r="Z1767" t="s">
        <v>34</v>
      </c>
      <c r="AA1767" t="s">
        <v>2999</v>
      </c>
    </row>
    <row r="1768" spans="1:27" x14ac:dyDescent="0.3">
      <c r="A1768" t="s">
        <v>3001</v>
      </c>
      <c r="B1768">
        <v>1507</v>
      </c>
      <c r="C1768" t="s">
        <v>29</v>
      </c>
      <c r="D1768" t="s">
        <v>29</v>
      </c>
      <c r="E1768" t="s">
        <v>54</v>
      </c>
      <c r="F1768" t="s">
        <v>54</v>
      </c>
      <c r="G1768">
        <v>64</v>
      </c>
      <c r="H1768" t="s">
        <v>29</v>
      </c>
      <c r="I1768" t="s">
        <v>33</v>
      </c>
      <c r="J1768" t="s">
        <v>29</v>
      </c>
      <c r="K1768" t="s">
        <v>29</v>
      </c>
      <c r="L1768" t="s">
        <v>34</v>
      </c>
      <c r="M1768" t="s">
        <v>34</v>
      </c>
      <c r="N1768">
        <v>3</v>
      </c>
      <c r="O1768" t="s">
        <v>39</v>
      </c>
      <c r="P1768">
        <v>7</v>
      </c>
      <c r="Q1768">
        <v>7</v>
      </c>
      <c r="R1768" t="s">
        <v>36</v>
      </c>
      <c r="S1768" t="s">
        <v>29</v>
      </c>
      <c r="T1768" t="s">
        <v>67</v>
      </c>
      <c r="U1768" t="s">
        <v>29</v>
      </c>
      <c r="V1768" t="s">
        <v>67</v>
      </c>
      <c r="W1768" t="s">
        <v>29</v>
      </c>
      <c r="X1768" t="s">
        <v>34</v>
      </c>
      <c r="Y1768" t="s">
        <v>3002</v>
      </c>
      <c r="Z1768" t="s">
        <v>34</v>
      </c>
      <c r="AA1768" t="s">
        <v>3001</v>
      </c>
    </row>
    <row r="1769" spans="1:27" x14ac:dyDescent="0.3">
      <c r="A1769" t="s">
        <v>2981</v>
      </c>
      <c r="B1769">
        <v>356</v>
      </c>
      <c r="C1769" t="s">
        <v>29</v>
      </c>
      <c r="D1769" t="s">
        <v>29</v>
      </c>
      <c r="E1769" t="s">
        <v>55</v>
      </c>
      <c r="F1769" t="s">
        <v>160</v>
      </c>
      <c r="G1769">
        <v>65</v>
      </c>
      <c r="H1769" t="s">
        <v>34</v>
      </c>
      <c r="I1769" t="s">
        <v>46</v>
      </c>
      <c r="J1769" t="s">
        <v>29</v>
      </c>
      <c r="K1769" t="s">
        <v>34</v>
      </c>
      <c r="L1769" t="s">
        <v>34</v>
      </c>
      <c r="M1769" t="s">
        <v>34</v>
      </c>
      <c r="N1769">
        <v>2</v>
      </c>
      <c r="O1769" t="s">
        <v>50</v>
      </c>
      <c r="P1769">
        <v>35</v>
      </c>
      <c r="Q1769">
        <v>15</v>
      </c>
      <c r="R1769" t="s">
        <v>40</v>
      </c>
      <c r="S1769" t="s">
        <v>34</v>
      </c>
      <c r="T1769" t="s">
        <v>29</v>
      </c>
      <c r="U1769" t="s">
        <v>29</v>
      </c>
      <c r="V1769" t="s">
        <v>29</v>
      </c>
      <c r="W1769" t="s">
        <v>34</v>
      </c>
      <c r="X1769" t="s">
        <v>29</v>
      </c>
      <c r="Y1769" t="s">
        <v>3003</v>
      </c>
      <c r="Z1769" t="s">
        <v>29</v>
      </c>
      <c r="AA1769" t="s">
        <v>2981</v>
      </c>
    </row>
    <row r="1770" spans="1:27" x14ac:dyDescent="0.3">
      <c r="A1770" t="s">
        <v>3004</v>
      </c>
      <c r="B1770">
        <v>4167</v>
      </c>
      <c r="G1770">
        <v>68</v>
      </c>
      <c r="O1770" t="s">
        <v>39</v>
      </c>
      <c r="R1770" t="s">
        <v>40</v>
      </c>
      <c r="S1770" t="s">
        <v>29</v>
      </c>
      <c r="T1770" t="s">
        <v>29</v>
      </c>
      <c r="U1770" t="s">
        <v>29</v>
      </c>
      <c r="V1770" t="s">
        <v>29</v>
      </c>
      <c r="W1770" t="s">
        <v>29</v>
      </c>
      <c r="X1770" t="s">
        <v>34</v>
      </c>
      <c r="Y1770" t="s">
        <v>3005</v>
      </c>
      <c r="Z1770" t="s">
        <v>29</v>
      </c>
      <c r="AA1770" t="s">
        <v>3004</v>
      </c>
    </row>
    <row r="1771" spans="1:27" x14ac:dyDescent="0.3">
      <c r="A1771" t="s">
        <v>1232</v>
      </c>
      <c r="B1771">
        <v>363</v>
      </c>
      <c r="C1771" t="s">
        <v>29</v>
      </c>
      <c r="D1771" t="s">
        <v>29</v>
      </c>
      <c r="E1771" t="s">
        <v>32</v>
      </c>
      <c r="F1771" t="s">
        <v>32</v>
      </c>
      <c r="G1771">
        <v>77</v>
      </c>
      <c r="H1771" t="s">
        <v>29</v>
      </c>
      <c r="I1771" t="s">
        <v>46</v>
      </c>
      <c r="J1771" t="s">
        <v>34</v>
      </c>
      <c r="K1771" t="s">
        <v>29</v>
      </c>
      <c r="L1771" t="s">
        <v>29</v>
      </c>
      <c r="M1771" t="s">
        <v>29</v>
      </c>
      <c r="N1771">
        <v>2</v>
      </c>
      <c r="O1771" t="s">
        <v>39</v>
      </c>
      <c r="P1771">
        <v>20</v>
      </c>
      <c r="Q1771">
        <v>12</v>
      </c>
      <c r="R1771" t="s">
        <v>36</v>
      </c>
      <c r="S1771" t="s">
        <v>34</v>
      </c>
      <c r="T1771" t="s">
        <v>34</v>
      </c>
      <c r="U1771" t="s">
        <v>29</v>
      </c>
      <c r="V1771" t="s">
        <v>29</v>
      </c>
      <c r="W1771" t="s">
        <v>34</v>
      </c>
      <c r="X1771" t="s">
        <v>29</v>
      </c>
      <c r="Y1771" t="s">
        <v>3006</v>
      </c>
      <c r="Z1771" t="s">
        <v>34</v>
      </c>
      <c r="AA1771" t="s">
        <v>1232</v>
      </c>
    </row>
    <row r="1772" spans="1:27" x14ac:dyDescent="0.3">
      <c r="A1772" t="s">
        <v>921</v>
      </c>
      <c r="B1772">
        <v>1632</v>
      </c>
      <c r="C1772" t="s">
        <v>29</v>
      </c>
      <c r="D1772" t="s">
        <v>29</v>
      </c>
      <c r="E1772" t="s">
        <v>55</v>
      </c>
      <c r="F1772" t="s">
        <v>55</v>
      </c>
      <c r="G1772">
        <v>73</v>
      </c>
      <c r="H1772" t="s">
        <v>29</v>
      </c>
      <c r="I1772" t="s">
        <v>33</v>
      </c>
      <c r="J1772" t="s">
        <v>34</v>
      </c>
      <c r="K1772" t="s">
        <v>29</v>
      </c>
      <c r="L1772" t="s">
        <v>34</v>
      </c>
      <c r="M1772" t="s">
        <v>34</v>
      </c>
      <c r="N1772">
        <v>2</v>
      </c>
      <c r="O1772" t="s">
        <v>50</v>
      </c>
      <c r="P1772">
        <v>45</v>
      </c>
      <c r="Q1772">
        <v>32</v>
      </c>
      <c r="R1772" t="s">
        <v>36</v>
      </c>
      <c r="S1772" t="s">
        <v>34</v>
      </c>
      <c r="T1772" t="s">
        <v>67</v>
      </c>
      <c r="U1772" t="s">
        <v>34</v>
      </c>
      <c r="V1772" t="s">
        <v>67</v>
      </c>
      <c r="W1772" t="s">
        <v>29</v>
      </c>
      <c r="X1772" t="s">
        <v>34</v>
      </c>
      <c r="Y1772" t="s">
        <v>3007</v>
      </c>
      <c r="Z1772" t="s">
        <v>34</v>
      </c>
      <c r="AA1772" t="s">
        <v>921</v>
      </c>
    </row>
    <row r="1773" spans="1:27" x14ac:dyDescent="0.3">
      <c r="A1773" t="s">
        <v>3008</v>
      </c>
      <c r="B1773">
        <v>1055</v>
      </c>
      <c r="G1773">
        <v>57</v>
      </c>
      <c r="O1773" t="s">
        <v>27</v>
      </c>
      <c r="R1773" t="s">
        <v>40</v>
      </c>
      <c r="S1773" t="s">
        <v>34</v>
      </c>
      <c r="T1773" t="s">
        <v>29</v>
      </c>
      <c r="U1773" t="s">
        <v>29</v>
      </c>
      <c r="V1773" t="s">
        <v>29</v>
      </c>
      <c r="W1773" t="s">
        <v>29</v>
      </c>
      <c r="X1773" t="s">
        <v>29</v>
      </c>
      <c r="Y1773" t="s">
        <v>3009</v>
      </c>
      <c r="Z1773" t="s">
        <v>29</v>
      </c>
      <c r="AA1773" t="s">
        <v>3008</v>
      </c>
    </row>
    <row r="1774" spans="1:27" x14ac:dyDescent="0.3">
      <c r="A1774" t="s">
        <v>410</v>
      </c>
      <c r="B1774">
        <v>658</v>
      </c>
      <c r="C1774" t="s">
        <v>29</v>
      </c>
      <c r="D1774" t="s">
        <v>29</v>
      </c>
      <c r="E1774" t="s">
        <v>55</v>
      </c>
      <c r="F1774" t="s">
        <v>55</v>
      </c>
      <c r="G1774">
        <v>87</v>
      </c>
      <c r="H1774" t="s">
        <v>34</v>
      </c>
      <c r="I1774" t="s">
        <v>46</v>
      </c>
      <c r="J1774" t="s">
        <v>29</v>
      </c>
      <c r="K1774" t="s">
        <v>29</v>
      </c>
      <c r="L1774" t="s">
        <v>34</v>
      </c>
      <c r="M1774" t="s">
        <v>34</v>
      </c>
      <c r="N1774">
        <v>2</v>
      </c>
      <c r="O1774" t="s">
        <v>39</v>
      </c>
      <c r="P1774">
        <v>10</v>
      </c>
      <c r="Q1774">
        <v>10</v>
      </c>
      <c r="R1774" t="s">
        <v>36</v>
      </c>
      <c r="S1774" t="s">
        <v>34</v>
      </c>
      <c r="T1774" t="s">
        <v>34</v>
      </c>
      <c r="U1774" t="s">
        <v>29</v>
      </c>
      <c r="V1774" t="s">
        <v>29</v>
      </c>
      <c r="W1774" t="s">
        <v>34</v>
      </c>
      <c r="X1774" t="s">
        <v>34</v>
      </c>
      <c r="Y1774" t="s">
        <v>3010</v>
      </c>
      <c r="Z1774" t="s">
        <v>34</v>
      </c>
      <c r="AA1774" t="s">
        <v>410</v>
      </c>
    </row>
    <row r="1775" spans="1:27" x14ac:dyDescent="0.3">
      <c r="A1775" t="s">
        <v>1995</v>
      </c>
      <c r="B1775">
        <v>1755</v>
      </c>
      <c r="C1775" t="s">
        <v>29</v>
      </c>
      <c r="D1775" t="s">
        <v>29</v>
      </c>
      <c r="E1775" t="s">
        <v>32</v>
      </c>
      <c r="F1775" t="s">
        <v>32</v>
      </c>
      <c r="G1775">
        <v>79</v>
      </c>
      <c r="H1775" t="s">
        <v>34</v>
      </c>
      <c r="I1775" t="s">
        <v>33</v>
      </c>
      <c r="J1775" t="s">
        <v>34</v>
      </c>
      <c r="K1775" t="s">
        <v>34</v>
      </c>
      <c r="L1775" t="s">
        <v>29</v>
      </c>
      <c r="M1775" t="s">
        <v>29</v>
      </c>
      <c r="N1775">
        <v>2</v>
      </c>
      <c r="O1775" t="s">
        <v>47</v>
      </c>
      <c r="P1775">
        <v>15</v>
      </c>
      <c r="Q1775">
        <v>13</v>
      </c>
      <c r="R1775" t="s">
        <v>40</v>
      </c>
      <c r="S1775" t="s">
        <v>34</v>
      </c>
      <c r="T1775" t="s">
        <v>29</v>
      </c>
      <c r="U1775" t="s">
        <v>29</v>
      </c>
      <c r="V1775" t="s">
        <v>29</v>
      </c>
      <c r="W1775" t="s">
        <v>29</v>
      </c>
      <c r="X1775" t="s">
        <v>34</v>
      </c>
      <c r="Y1775" t="s">
        <v>3011</v>
      </c>
      <c r="Z1775" t="s">
        <v>34</v>
      </c>
      <c r="AA1775" t="s">
        <v>1995</v>
      </c>
    </row>
    <row r="1776" spans="1:27" x14ac:dyDescent="0.3">
      <c r="A1776" t="s">
        <v>251</v>
      </c>
      <c r="B1776">
        <v>85</v>
      </c>
      <c r="C1776" t="s">
        <v>29</v>
      </c>
      <c r="D1776" t="s">
        <v>29</v>
      </c>
      <c r="E1776" t="s">
        <v>54</v>
      </c>
      <c r="F1776" t="s">
        <v>54</v>
      </c>
      <c r="G1776">
        <v>66</v>
      </c>
      <c r="H1776" t="s">
        <v>29</v>
      </c>
      <c r="I1776" t="s">
        <v>33</v>
      </c>
      <c r="J1776" t="s">
        <v>29</v>
      </c>
      <c r="K1776" t="s">
        <v>34</v>
      </c>
      <c r="L1776" t="s">
        <v>34</v>
      </c>
      <c r="M1776" t="s">
        <v>34</v>
      </c>
      <c r="N1776">
        <v>1</v>
      </c>
      <c r="O1776" t="s">
        <v>39</v>
      </c>
      <c r="P1776">
        <v>11</v>
      </c>
      <c r="Q1776">
        <v>7</v>
      </c>
      <c r="R1776" t="s">
        <v>36</v>
      </c>
      <c r="S1776" t="s">
        <v>34</v>
      </c>
      <c r="T1776" t="s">
        <v>34</v>
      </c>
      <c r="U1776" t="s">
        <v>29</v>
      </c>
      <c r="V1776" t="s">
        <v>29</v>
      </c>
      <c r="W1776" t="s">
        <v>34</v>
      </c>
      <c r="X1776" t="s">
        <v>34</v>
      </c>
      <c r="Y1776" t="s">
        <v>3012</v>
      </c>
      <c r="Z1776" t="s">
        <v>34</v>
      </c>
      <c r="AA1776" t="s">
        <v>251</v>
      </c>
    </row>
    <row r="1777" spans="1:27" x14ac:dyDescent="0.3">
      <c r="A1777" t="s">
        <v>3013</v>
      </c>
      <c r="B1777">
        <v>852</v>
      </c>
      <c r="G1777">
        <v>52</v>
      </c>
      <c r="O1777" t="s">
        <v>47</v>
      </c>
      <c r="R1777" t="s">
        <v>40</v>
      </c>
      <c r="S1777" t="s">
        <v>34</v>
      </c>
      <c r="T1777" t="s">
        <v>29</v>
      </c>
      <c r="U1777" t="s">
        <v>29</v>
      </c>
      <c r="V1777" t="s">
        <v>29</v>
      </c>
      <c r="W1777" t="s">
        <v>29</v>
      </c>
      <c r="X1777" t="s">
        <v>29</v>
      </c>
      <c r="Y1777" t="s">
        <v>3014</v>
      </c>
      <c r="Z1777" t="s">
        <v>29</v>
      </c>
      <c r="AA1777" t="s">
        <v>3013</v>
      </c>
    </row>
    <row r="1778" spans="1:27" x14ac:dyDescent="0.3">
      <c r="A1778" t="s">
        <v>2030</v>
      </c>
      <c r="B1778">
        <v>716</v>
      </c>
      <c r="C1778" t="s">
        <v>29</v>
      </c>
      <c r="D1778" t="s">
        <v>29</v>
      </c>
      <c r="E1778" t="s">
        <v>54</v>
      </c>
      <c r="F1778" t="s">
        <v>54</v>
      </c>
      <c r="G1778">
        <v>44</v>
      </c>
      <c r="H1778" t="s">
        <v>29</v>
      </c>
      <c r="I1778" t="s">
        <v>33</v>
      </c>
      <c r="J1778" t="s">
        <v>34</v>
      </c>
      <c r="K1778" t="s">
        <v>29</v>
      </c>
      <c r="L1778" t="s">
        <v>34</v>
      </c>
      <c r="M1778" t="s">
        <v>34</v>
      </c>
      <c r="N1778">
        <v>2</v>
      </c>
      <c r="O1778" t="s">
        <v>50</v>
      </c>
      <c r="P1778">
        <v>16</v>
      </c>
      <c r="Q1778">
        <v>7</v>
      </c>
      <c r="R1778" t="s">
        <v>36</v>
      </c>
      <c r="S1778" t="s">
        <v>29</v>
      </c>
      <c r="T1778" t="s">
        <v>67</v>
      </c>
      <c r="U1778" t="s">
        <v>29</v>
      </c>
      <c r="V1778" t="s">
        <v>67</v>
      </c>
      <c r="W1778" t="s">
        <v>29</v>
      </c>
      <c r="X1778" t="s">
        <v>34</v>
      </c>
      <c r="Y1778" t="s">
        <v>3015</v>
      </c>
      <c r="Z1778" t="s">
        <v>34</v>
      </c>
      <c r="AA1778" t="s">
        <v>2030</v>
      </c>
    </row>
    <row r="1779" spans="1:27" x14ac:dyDescent="0.3">
      <c r="A1779" t="s">
        <v>3016</v>
      </c>
      <c r="B1779">
        <v>57</v>
      </c>
      <c r="C1779" t="s">
        <v>29</v>
      </c>
      <c r="D1779" t="s">
        <v>29</v>
      </c>
      <c r="E1779" t="s">
        <v>54</v>
      </c>
      <c r="F1779" t="s">
        <v>54</v>
      </c>
      <c r="G1779">
        <v>81</v>
      </c>
      <c r="H1779" t="s">
        <v>29</v>
      </c>
      <c r="I1779" t="s">
        <v>46</v>
      </c>
      <c r="J1779" t="s">
        <v>29</v>
      </c>
      <c r="K1779" t="s">
        <v>29</v>
      </c>
      <c r="L1779" t="s">
        <v>29</v>
      </c>
      <c r="M1779" t="s">
        <v>29</v>
      </c>
      <c r="N1779">
        <v>1</v>
      </c>
      <c r="O1779" t="s">
        <v>39</v>
      </c>
      <c r="P1779">
        <v>6</v>
      </c>
      <c r="Q1779">
        <v>5</v>
      </c>
      <c r="R1779" t="s">
        <v>36</v>
      </c>
      <c r="S1779" t="s">
        <v>34</v>
      </c>
      <c r="T1779" t="s">
        <v>67</v>
      </c>
      <c r="U1779" t="s">
        <v>34</v>
      </c>
      <c r="V1779" t="s">
        <v>67</v>
      </c>
      <c r="W1779" t="s">
        <v>34</v>
      </c>
      <c r="X1779" t="s">
        <v>34</v>
      </c>
      <c r="Y1779" t="s">
        <v>3017</v>
      </c>
      <c r="Z1779" t="s">
        <v>34</v>
      </c>
      <c r="AA1779" t="s">
        <v>3016</v>
      </c>
    </row>
    <row r="1780" spans="1:27" x14ac:dyDescent="0.3">
      <c r="A1780" t="s">
        <v>300</v>
      </c>
      <c r="B1780">
        <v>261</v>
      </c>
      <c r="C1780" t="s">
        <v>34</v>
      </c>
      <c r="D1780" t="s">
        <v>34</v>
      </c>
      <c r="E1780" t="s">
        <v>54</v>
      </c>
      <c r="F1780" t="s">
        <v>54</v>
      </c>
      <c r="G1780">
        <v>50</v>
      </c>
      <c r="H1780" t="s">
        <v>34</v>
      </c>
      <c r="I1780" t="s">
        <v>46</v>
      </c>
      <c r="J1780" t="s">
        <v>29</v>
      </c>
      <c r="K1780" t="s">
        <v>34</v>
      </c>
      <c r="L1780" t="s">
        <v>29</v>
      </c>
      <c r="M1780" t="s">
        <v>29</v>
      </c>
      <c r="N1780">
        <v>2</v>
      </c>
      <c r="O1780" t="s">
        <v>50</v>
      </c>
      <c r="P1780">
        <v>6</v>
      </c>
      <c r="Q1780">
        <v>6</v>
      </c>
      <c r="R1780" t="s">
        <v>36</v>
      </c>
      <c r="S1780" t="s">
        <v>29</v>
      </c>
      <c r="T1780" t="s">
        <v>34</v>
      </c>
      <c r="U1780" t="s">
        <v>29</v>
      </c>
      <c r="V1780" t="s">
        <v>29</v>
      </c>
      <c r="W1780" t="s">
        <v>29</v>
      </c>
      <c r="X1780" t="s">
        <v>34</v>
      </c>
      <c r="Y1780" t="s">
        <v>3018</v>
      </c>
      <c r="Z1780" t="s">
        <v>34</v>
      </c>
      <c r="AA1780" t="s">
        <v>300</v>
      </c>
    </row>
    <row r="1781" spans="1:27" x14ac:dyDescent="0.3">
      <c r="A1781" t="s">
        <v>3019</v>
      </c>
      <c r="B1781">
        <v>2664</v>
      </c>
      <c r="G1781">
        <v>50</v>
      </c>
      <c r="O1781" t="s">
        <v>27</v>
      </c>
      <c r="R1781" t="s">
        <v>40</v>
      </c>
      <c r="S1781" t="s">
        <v>34</v>
      </c>
      <c r="T1781" t="s">
        <v>29</v>
      </c>
      <c r="U1781" t="s">
        <v>29</v>
      </c>
      <c r="V1781" t="s">
        <v>29</v>
      </c>
      <c r="W1781" t="s">
        <v>29</v>
      </c>
      <c r="X1781" t="s">
        <v>29</v>
      </c>
      <c r="Y1781" t="s">
        <v>3020</v>
      </c>
      <c r="Z1781" t="s">
        <v>29</v>
      </c>
      <c r="AA1781" t="s">
        <v>3019</v>
      </c>
    </row>
    <row r="1782" spans="1:27" x14ac:dyDescent="0.3">
      <c r="A1782" t="s">
        <v>3021</v>
      </c>
      <c r="B1782">
        <v>1809</v>
      </c>
      <c r="C1782" t="s">
        <v>29</v>
      </c>
      <c r="D1782" t="s">
        <v>29</v>
      </c>
      <c r="E1782" t="s">
        <v>32</v>
      </c>
      <c r="F1782" t="s">
        <v>32</v>
      </c>
      <c r="G1782">
        <v>52</v>
      </c>
      <c r="H1782" t="s">
        <v>29</v>
      </c>
      <c r="I1782" t="s">
        <v>33</v>
      </c>
      <c r="J1782" t="s">
        <v>29</v>
      </c>
      <c r="K1782" t="s">
        <v>29</v>
      </c>
      <c r="L1782" t="s">
        <v>34</v>
      </c>
      <c r="M1782" t="s">
        <v>34</v>
      </c>
      <c r="N1782">
        <v>3</v>
      </c>
      <c r="O1782" t="s">
        <v>66</v>
      </c>
      <c r="P1782">
        <v>3</v>
      </c>
      <c r="Q1782">
        <v>3</v>
      </c>
      <c r="R1782" t="s">
        <v>36</v>
      </c>
      <c r="S1782" t="s">
        <v>29</v>
      </c>
      <c r="T1782" t="s">
        <v>34</v>
      </c>
      <c r="U1782" t="s">
        <v>29</v>
      </c>
      <c r="V1782" t="s">
        <v>34</v>
      </c>
      <c r="W1782" t="s">
        <v>34</v>
      </c>
      <c r="X1782" t="s">
        <v>34</v>
      </c>
      <c r="Y1782" t="s">
        <v>3022</v>
      </c>
      <c r="Z1782" t="s">
        <v>34</v>
      </c>
      <c r="AA1782" t="s">
        <v>3021</v>
      </c>
    </row>
    <row r="1783" spans="1:27" x14ac:dyDescent="0.3">
      <c r="A1783" t="s">
        <v>3023</v>
      </c>
      <c r="B1783">
        <v>4613</v>
      </c>
      <c r="G1783">
        <v>33</v>
      </c>
      <c r="O1783" t="s">
        <v>43</v>
      </c>
      <c r="R1783" t="s">
        <v>40</v>
      </c>
      <c r="S1783" t="s">
        <v>29</v>
      </c>
      <c r="T1783" t="s">
        <v>29</v>
      </c>
      <c r="U1783" t="s">
        <v>29</v>
      </c>
      <c r="V1783" t="s">
        <v>29</v>
      </c>
      <c r="W1783" t="s">
        <v>29</v>
      </c>
      <c r="X1783" t="s">
        <v>34</v>
      </c>
      <c r="Y1783" t="s">
        <v>3024</v>
      </c>
      <c r="Z1783" t="s">
        <v>29</v>
      </c>
      <c r="AA1783" t="s">
        <v>3023</v>
      </c>
    </row>
    <row r="1784" spans="1:27" x14ac:dyDescent="0.3">
      <c r="A1784" t="s">
        <v>3025</v>
      </c>
      <c r="B1784">
        <v>3416</v>
      </c>
      <c r="G1784">
        <v>25</v>
      </c>
      <c r="O1784" t="s">
        <v>39</v>
      </c>
      <c r="R1784" t="s">
        <v>28</v>
      </c>
      <c r="S1784" t="s">
        <v>29</v>
      </c>
      <c r="T1784" t="s">
        <v>34</v>
      </c>
      <c r="U1784" t="s">
        <v>29</v>
      </c>
      <c r="V1784" t="s">
        <v>29</v>
      </c>
      <c r="W1784" t="s">
        <v>29</v>
      </c>
      <c r="X1784" t="s">
        <v>34</v>
      </c>
      <c r="Y1784" t="s">
        <v>3026</v>
      </c>
      <c r="Z1784" t="s">
        <v>29</v>
      </c>
      <c r="AA1784" t="s">
        <v>3025</v>
      </c>
    </row>
    <row r="1785" spans="1:27" x14ac:dyDescent="0.3">
      <c r="A1785" t="s">
        <v>2150</v>
      </c>
      <c r="B1785">
        <v>894</v>
      </c>
      <c r="C1785" t="s">
        <v>29</v>
      </c>
      <c r="D1785" t="s">
        <v>29</v>
      </c>
      <c r="E1785" t="s">
        <v>32</v>
      </c>
      <c r="F1785" t="s">
        <v>32</v>
      </c>
      <c r="G1785">
        <v>73</v>
      </c>
      <c r="H1785" t="s">
        <v>29</v>
      </c>
      <c r="I1785" t="s">
        <v>33</v>
      </c>
      <c r="J1785" t="s">
        <v>34</v>
      </c>
      <c r="K1785" t="s">
        <v>29</v>
      </c>
      <c r="L1785" t="s">
        <v>29</v>
      </c>
      <c r="M1785" t="s">
        <v>29</v>
      </c>
      <c r="N1785">
        <v>2</v>
      </c>
      <c r="O1785" t="s">
        <v>781</v>
      </c>
      <c r="P1785">
        <v>18</v>
      </c>
      <c r="Q1785">
        <v>16</v>
      </c>
      <c r="R1785" t="s">
        <v>36</v>
      </c>
      <c r="S1785" t="s">
        <v>34</v>
      </c>
      <c r="T1785" t="s">
        <v>29</v>
      </c>
      <c r="U1785" t="s">
        <v>34</v>
      </c>
      <c r="V1785" t="s">
        <v>29</v>
      </c>
      <c r="W1785" t="s">
        <v>34</v>
      </c>
      <c r="X1785" t="s">
        <v>34</v>
      </c>
      <c r="Y1785" t="s">
        <v>3027</v>
      </c>
      <c r="Z1785" t="s">
        <v>34</v>
      </c>
      <c r="AA1785" t="s">
        <v>2150</v>
      </c>
    </row>
    <row r="1786" spans="1:27" x14ac:dyDescent="0.3">
      <c r="A1786" t="s">
        <v>83</v>
      </c>
      <c r="B1786">
        <v>3413</v>
      </c>
      <c r="G1786">
        <v>75</v>
      </c>
      <c r="O1786" t="s">
        <v>132</v>
      </c>
      <c r="R1786" t="s">
        <v>51</v>
      </c>
      <c r="S1786" t="s">
        <v>29</v>
      </c>
      <c r="T1786" t="s">
        <v>29</v>
      </c>
      <c r="U1786" t="s">
        <v>29</v>
      </c>
      <c r="V1786" t="s">
        <v>29</v>
      </c>
      <c r="W1786" t="s">
        <v>29</v>
      </c>
      <c r="X1786" t="s">
        <v>34</v>
      </c>
      <c r="Y1786" t="s">
        <v>3028</v>
      </c>
      <c r="Z1786" t="s">
        <v>29</v>
      </c>
      <c r="AA1786" t="s">
        <v>83</v>
      </c>
    </row>
    <row r="1787" spans="1:27" x14ac:dyDescent="0.3">
      <c r="A1787" t="s">
        <v>3029</v>
      </c>
      <c r="B1787">
        <v>4484</v>
      </c>
      <c r="G1787">
        <v>13</v>
      </c>
      <c r="O1787" t="s">
        <v>35</v>
      </c>
      <c r="R1787" t="s">
        <v>28</v>
      </c>
      <c r="S1787" t="s">
        <v>29</v>
      </c>
      <c r="T1787" t="s">
        <v>34</v>
      </c>
      <c r="U1787" t="s">
        <v>29</v>
      </c>
      <c r="V1787" t="s">
        <v>29</v>
      </c>
      <c r="W1787" t="s">
        <v>29</v>
      </c>
      <c r="X1787" t="s">
        <v>29</v>
      </c>
      <c r="Y1787" t="s">
        <v>3030</v>
      </c>
      <c r="Z1787" t="s">
        <v>29</v>
      </c>
      <c r="AA1787" t="s">
        <v>3029</v>
      </c>
    </row>
    <row r="1788" spans="1:27" x14ac:dyDescent="0.3">
      <c r="A1788" t="s">
        <v>1322</v>
      </c>
      <c r="B1788">
        <v>4775</v>
      </c>
      <c r="C1788" t="s">
        <v>29</v>
      </c>
      <c r="D1788" t="s">
        <v>34</v>
      </c>
      <c r="E1788" t="s">
        <v>32</v>
      </c>
      <c r="G1788">
        <v>42</v>
      </c>
      <c r="H1788" t="s">
        <v>29</v>
      </c>
      <c r="I1788" t="s">
        <v>46</v>
      </c>
      <c r="J1788" t="s">
        <v>34</v>
      </c>
      <c r="K1788" t="s">
        <v>29</v>
      </c>
      <c r="L1788" t="s">
        <v>34</v>
      </c>
      <c r="M1788" t="s">
        <v>29</v>
      </c>
      <c r="N1788">
        <v>2</v>
      </c>
      <c r="O1788" t="s">
        <v>47</v>
      </c>
      <c r="P1788">
        <v>7</v>
      </c>
      <c r="Q1788">
        <v>3</v>
      </c>
      <c r="R1788" t="s">
        <v>40</v>
      </c>
      <c r="S1788" t="s">
        <v>29</v>
      </c>
      <c r="T1788" t="s">
        <v>34</v>
      </c>
      <c r="U1788" t="s">
        <v>34</v>
      </c>
      <c r="V1788" t="s">
        <v>29</v>
      </c>
      <c r="W1788" t="s">
        <v>29</v>
      </c>
      <c r="X1788" t="s">
        <v>29</v>
      </c>
      <c r="Y1788" t="s">
        <v>3031</v>
      </c>
      <c r="Z1788" t="s">
        <v>29</v>
      </c>
      <c r="AA1788" t="s">
        <v>1322</v>
      </c>
    </row>
    <row r="1789" spans="1:27" x14ac:dyDescent="0.3">
      <c r="A1789" t="s">
        <v>3032</v>
      </c>
      <c r="B1789">
        <v>661</v>
      </c>
      <c r="C1789" t="s">
        <v>29</v>
      </c>
      <c r="D1789" t="s">
        <v>29</v>
      </c>
      <c r="E1789" t="s">
        <v>54</v>
      </c>
      <c r="F1789" t="s">
        <v>54</v>
      </c>
      <c r="G1789">
        <v>83</v>
      </c>
      <c r="H1789" t="s">
        <v>29</v>
      </c>
      <c r="I1789" t="s">
        <v>46</v>
      </c>
      <c r="J1789" t="s">
        <v>34</v>
      </c>
      <c r="K1789" t="s">
        <v>34</v>
      </c>
      <c r="L1789" t="s">
        <v>34</v>
      </c>
      <c r="M1789" t="s">
        <v>34</v>
      </c>
      <c r="N1789">
        <v>2</v>
      </c>
      <c r="O1789" t="s">
        <v>99</v>
      </c>
      <c r="P1789">
        <v>9</v>
      </c>
      <c r="Q1789">
        <v>5</v>
      </c>
      <c r="R1789" t="s">
        <v>36</v>
      </c>
      <c r="S1789" t="s">
        <v>34</v>
      </c>
      <c r="T1789" t="s">
        <v>67</v>
      </c>
      <c r="U1789" t="s">
        <v>34</v>
      </c>
      <c r="V1789" t="s">
        <v>67</v>
      </c>
      <c r="W1789" t="s">
        <v>34</v>
      </c>
      <c r="X1789" t="s">
        <v>34</v>
      </c>
      <c r="Y1789" t="s">
        <v>3033</v>
      </c>
      <c r="Z1789" t="s">
        <v>34</v>
      </c>
      <c r="AA1789" t="s">
        <v>3032</v>
      </c>
    </row>
    <row r="1790" spans="1:27" x14ac:dyDescent="0.3">
      <c r="A1790" t="s">
        <v>712</v>
      </c>
      <c r="B1790">
        <v>216</v>
      </c>
      <c r="C1790" t="s">
        <v>29</v>
      </c>
      <c r="D1790" t="s">
        <v>29</v>
      </c>
      <c r="E1790" t="s">
        <v>32</v>
      </c>
      <c r="F1790" t="s">
        <v>32</v>
      </c>
      <c r="G1790">
        <v>68</v>
      </c>
      <c r="H1790" t="s">
        <v>29</v>
      </c>
      <c r="I1790" t="s">
        <v>33</v>
      </c>
      <c r="J1790" t="s">
        <v>29</v>
      </c>
      <c r="K1790" t="s">
        <v>34</v>
      </c>
      <c r="L1790" t="s">
        <v>29</v>
      </c>
      <c r="M1790" t="s">
        <v>34</v>
      </c>
      <c r="N1790">
        <v>2</v>
      </c>
      <c r="O1790" t="s">
        <v>66</v>
      </c>
      <c r="P1790">
        <v>8</v>
      </c>
      <c r="Q1790">
        <v>5</v>
      </c>
      <c r="R1790" t="s">
        <v>36</v>
      </c>
      <c r="S1790" t="s">
        <v>34</v>
      </c>
      <c r="T1790" t="s">
        <v>34</v>
      </c>
      <c r="U1790" t="s">
        <v>34</v>
      </c>
      <c r="V1790" t="s">
        <v>34</v>
      </c>
      <c r="W1790" t="s">
        <v>34</v>
      </c>
      <c r="X1790" t="s">
        <v>29</v>
      </c>
      <c r="Y1790" t="s">
        <v>3034</v>
      </c>
      <c r="Z1790" t="s">
        <v>34</v>
      </c>
      <c r="AA1790" t="s">
        <v>712</v>
      </c>
    </row>
    <row r="1791" spans="1:27" x14ac:dyDescent="0.3">
      <c r="A1791" t="s">
        <v>2399</v>
      </c>
      <c r="B1791">
        <v>1701</v>
      </c>
      <c r="C1791" t="s">
        <v>29</v>
      </c>
      <c r="D1791" t="s">
        <v>29</v>
      </c>
      <c r="E1791" t="s">
        <v>32</v>
      </c>
      <c r="F1791" t="s">
        <v>32</v>
      </c>
      <c r="G1791">
        <v>57</v>
      </c>
      <c r="H1791" t="s">
        <v>29</v>
      </c>
      <c r="I1791" t="s">
        <v>33</v>
      </c>
      <c r="J1791" t="s">
        <v>34</v>
      </c>
      <c r="K1791" t="s">
        <v>29</v>
      </c>
      <c r="L1791" t="s">
        <v>34</v>
      </c>
      <c r="M1791" t="s">
        <v>29</v>
      </c>
      <c r="N1791">
        <v>2</v>
      </c>
      <c r="O1791" t="s">
        <v>43</v>
      </c>
      <c r="P1791">
        <v>5</v>
      </c>
      <c r="Q1791">
        <v>4</v>
      </c>
      <c r="R1791" t="s">
        <v>81</v>
      </c>
      <c r="S1791" t="s">
        <v>34</v>
      </c>
      <c r="T1791" t="s">
        <v>67</v>
      </c>
      <c r="U1791" t="s">
        <v>29</v>
      </c>
      <c r="V1791" t="s">
        <v>67</v>
      </c>
      <c r="W1791" t="s">
        <v>34</v>
      </c>
      <c r="X1791" t="s">
        <v>34</v>
      </c>
      <c r="Y1791" t="s">
        <v>3035</v>
      </c>
      <c r="Z1791" t="s">
        <v>34</v>
      </c>
      <c r="AA1791" t="s">
        <v>2399</v>
      </c>
    </row>
    <row r="1792" spans="1:27" x14ac:dyDescent="0.3">
      <c r="A1792" t="s">
        <v>2896</v>
      </c>
      <c r="B1792">
        <v>1844</v>
      </c>
      <c r="C1792" t="s">
        <v>34</v>
      </c>
      <c r="D1792" t="s">
        <v>29</v>
      </c>
      <c r="E1792" t="s">
        <v>32</v>
      </c>
      <c r="F1792" t="s">
        <v>32</v>
      </c>
      <c r="G1792">
        <v>72</v>
      </c>
      <c r="H1792" t="s">
        <v>34</v>
      </c>
      <c r="I1792" t="s">
        <v>46</v>
      </c>
      <c r="J1792" t="s">
        <v>29</v>
      </c>
      <c r="K1792" t="s">
        <v>34</v>
      </c>
      <c r="L1792" t="s">
        <v>34</v>
      </c>
      <c r="M1792" t="s">
        <v>34</v>
      </c>
      <c r="N1792">
        <v>2</v>
      </c>
      <c r="O1792" t="s">
        <v>43</v>
      </c>
      <c r="P1792">
        <v>16</v>
      </c>
      <c r="Q1792">
        <v>15</v>
      </c>
      <c r="R1792" t="s">
        <v>81</v>
      </c>
      <c r="S1792" t="s">
        <v>34</v>
      </c>
      <c r="T1792" t="s">
        <v>67</v>
      </c>
      <c r="U1792" t="s">
        <v>34</v>
      </c>
      <c r="V1792" t="s">
        <v>67</v>
      </c>
      <c r="W1792" t="s">
        <v>34</v>
      </c>
      <c r="X1792" t="s">
        <v>34</v>
      </c>
      <c r="Y1792" t="s">
        <v>3036</v>
      </c>
      <c r="Z1792" t="s">
        <v>34</v>
      </c>
      <c r="AA1792" t="s">
        <v>2896</v>
      </c>
    </row>
    <row r="1793" spans="1:27" x14ac:dyDescent="0.3">
      <c r="A1793" t="s">
        <v>2180</v>
      </c>
      <c r="B1793">
        <v>3901</v>
      </c>
      <c r="G1793">
        <v>31</v>
      </c>
      <c r="O1793" t="s">
        <v>84</v>
      </c>
      <c r="R1793" t="s">
        <v>28</v>
      </c>
      <c r="S1793" t="s">
        <v>29</v>
      </c>
      <c r="T1793" t="s">
        <v>34</v>
      </c>
      <c r="U1793" t="s">
        <v>29</v>
      </c>
      <c r="V1793" t="s">
        <v>29</v>
      </c>
      <c r="W1793" t="s">
        <v>29</v>
      </c>
      <c r="X1793" t="s">
        <v>34</v>
      </c>
      <c r="Y1793" t="s">
        <v>3037</v>
      </c>
      <c r="Z1793" t="s">
        <v>29</v>
      </c>
      <c r="AA1793" t="s">
        <v>2180</v>
      </c>
    </row>
    <row r="1794" spans="1:27" x14ac:dyDescent="0.3">
      <c r="A1794" t="s">
        <v>3038</v>
      </c>
      <c r="B1794">
        <v>3038</v>
      </c>
      <c r="G1794">
        <v>42</v>
      </c>
      <c r="O1794" t="s">
        <v>50</v>
      </c>
      <c r="R1794" t="s">
        <v>28</v>
      </c>
      <c r="S1794" t="s">
        <v>29</v>
      </c>
      <c r="T1794" t="s">
        <v>34</v>
      </c>
      <c r="U1794" t="s">
        <v>29</v>
      </c>
      <c r="V1794" t="s">
        <v>29</v>
      </c>
      <c r="W1794" t="s">
        <v>29</v>
      </c>
      <c r="X1794" t="s">
        <v>34</v>
      </c>
      <c r="Y1794" t="s">
        <v>3039</v>
      </c>
      <c r="Z1794" t="s">
        <v>29</v>
      </c>
      <c r="AA1794" t="s">
        <v>3038</v>
      </c>
    </row>
    <row r="1795" spans="1:27" x14ac:dyDescent="0.3">
      <c r="A1795" t="s">
        <v>3040</v>
      </c>
      <c r="B1795">
        <v>1150</v>
      </c>
      <c r="C1795" t="s">
        <v>34</v>
      </c>
      <c r="D1795" t="s">
        <v>29</v>
      </c>
      <c r="E1795" t="s">
        <v>67</v>
      </c>
      <c r="F1795" t="s">
        <v>67</v>
      </c>
      <c r="G1795">
        <v>76</v>
      </c>
      <c r="H1795" t="s">
        <v>29</v>
      </c>
      <c r="I1795" t="s">
        <v>33</v>
      </c>
      <c r="J1795" t="s">
        <v>29</v>
      </c>
      <c r="K1795" t="s">
        <v>34</v>
      </c>
      <c r="L1795" t="s">
        <v>34</v>
      </c>
      <c r="M1795" t="s">
        <v>34</v>
      </c>
      <c r="N1795">
        <v>3</v>
      </c>
      <c r="O1795" t="s">
        <v>35</v>
      </c>
      <c r="P1795">
        <v>5</v>
      </c>
      <c r="Q1795">
        <v>5</v>
      </c>
      <c r="R1795" t="s">
        <v>36</v>
      </c>
      <c r="S1795" t="s">
        <v>29</v>
      </c>
      <c r="T1795" t="s">
        <v>34</v>
      </c>
      <c r="U1795" t="s">
        <v>29</v>
      </c>
      <c r="V1795" t="s">
        <v>29</v>
      </c>
      <c r="W1795" t="s">
        <v>29</v>
      </c>
      <c r="X1795" t="s">
        <v>34</v>
      </c>
      <c r="Y1795" t="s">
        <v>3041</v>
      </c>
      <c r="Z1795" t="s">
        <v>34</v>
      </c>
      <c r="AA1795" t="s">
        <v>3040</v>
      </c>
    </row>
    <row r="1796" spans="1:27" x14ac:dyDescent="0.3">
      <c r="A1796" t="s">
        <v>3042</v>
      </c>
      <c r="B1796">
        <v>3484</v>
      </c>
      <c r="G1796">
        <v>44</v>
      </c>
      <c r="O1796" t="s">
        <v>39</v>
      </c>
      <c r="R1796" t="s">
        <v>28</v>
      </c>
      <c r="S1796" t="s">
        <v>29</v>
      </c>
      <c r="T1796" t="s">
        <v>34</v>
      </c>
      <c r="U1796" t="s">
        <v>29</v>
      </c>
      <c r="V1796" t="s">
        <v>29</v>
      </c>
      <c r="W1796" t="s">
        <v>29</v>
      </c>
      <c r="X1796" t="s">
        <v>34</v>
      </c>
      <c r="Y1796" t="s">
        <v>3043</v>
      </c>
      <c r="Z1796" t="s">
        <v>29</v>
      </c>
      <c r="AA1796" t="s">
        <v>3042</v>
      </c>
    </row>
    <row r="1797" spans="1:27" x14ac:dyDescent="0.3">
      <c r="A1797" t="s">
        <v>45</v>
      </c>
      <c r="B1797">
        <v>1302</v>
      </c>
      <c r="C1797" t="s">
        <v>29</v>
      </c>
      <c r="D1797" t="s">
        <v>34</v>
      </c>
      <c r="E1797" t="s">
        <v>32</v>
      </c>
      <c r="F1797" t="s">
        <v>32</v>
      </c>
      <c r="G1797">
        <v>79</v>
      </c>
      <c r="H1797" t="s">
        <v>29</v>
      </c>
      <c r="I1797" t="s">
        <v>46</v>
      </c>
      <c r="J1797" t="s">
        <v>34</v>
      </c>
      <c r="K1797" t="s">
        <v>29</v>
      </c>
      <c r="L1797" t="s">
        <v>29</v>
      </c>
      <c r="M1797" t="s">
        <v>29</v>
      </c>
      <c r="N1797">
        <v>1</v>
      </c>
      <c r="O1797" t="s">
        <v>47</v>
      </c>
      <c r="P1797">
        <v>5</v>
      </c>
      <c r="Q1797">
        <v>5</v>
      </c>
      <c r="R1797" t="s">
        <v>36</v>
      </c>
      <c r="S1797" t="s">
        <v>34</v>
      </c>
      <c r="T1797" t="s">
        <v>34</v>
      </c>
      <c r="U1797" t="s">
        <v>29</v>
      </c>
      <c r="V1797" t="s">
        <v>29</v>
      </c>
      <c r="W1797" t="s">
        <v>34</v>
      </c>
      <c r="X1797" t="s">
        <v>34</v>
      </c>
      <c r="Y1797" t="s">
        <v>3044</v>
      </c>
      <c r="Z1797" t="s">
        <v>34</v>
      </c>
      <c r="AA1797" t="s">
        <v>45</v>
      </c>
    </row>
    <row r="1798" spans="1:27" x14ac:dyDescent="0.3">
      <c r="A1798" t="s">
        <v>2414</v>
      </c>
      <c r="B1798">
        <v>1722</v>
      </c>
      <c r="C1798" t="s">
        <v>29</v>
      </c>
      <c r="D1798" t="s">
        <v>29</v>
      </c>
      <c r="E1798" t="s">
        <v>54</v>
      </c>
      <c r="F1798" t="s">
        <v>54</v>
      </c>
      <c r="G1798">
        <v>65</v>
      </c>
      <c r="H1798" t="s">
        <v>34</v>
      </c>
      <c r="I1798" t="s">
        <v>46</v>
      </c>
      <c r="J1798" t="s">
        <v>29</v>
      </c>
      <c r="K1798" t="s">
        <v>29</v>
      </c>
      <c r="L1798" t="s">
        <v>34</v>
      </c>
      <c r="M1798" t="s">
        <v>34</v>
      </c>
      <c r="N1798">
        <v>2</v>
      </c>
      <c r="O1798" t="s">
        <v>132</v>
      </c>
      <c r="P1798">
        <v>16</v>
      </c>
      <c r="Q1798">
        <v>15</v>
      </c>
      <c r="R1798" t="s">
        <v>36</v>
      </c>
      <c r="S1798" t="s">
        <v>34</v>
      </c>
      <c r="T1798" t="s">
        <v>67</v>
      </c>
      <c r="U1798" t="s">
        <v>29</v>
      </c>
      <c r="V1798" t="s">
        <v>67</v>
      </c>
      <c r="W1798" t="s">
        <v>34</v>
      </c>
      <c r="X1798" t="s">
        <v>34</v>
      </c>
      <c r="Y1798" t="s">
        <v>3045</v>
      </c>
      <c r="Z1798" t="s">
        <v>34</v>
      </c>
      <c r="AA1798" t="s">
        <v>2414</v>
      </c>
    </row>
    <row r="1799" spans="1:27" x14ac:dyDescent="0.3">
      <c r="A1799" t="s">
        <v>3046</v>
      </c>
      <c r="B1799">
        <v>3303</v>
      </c>
      <c r="C1799" t="s">
        <v>34</v>
      </c>
      <c r="D1799" t="s">
        <v>34</v>
      </c>
      <c r="E1799" t="s">
        <v>55</v>
      </c>
      <c r="F1799" t="s">
        <v>54</v>
      </c>
      <c r="G1799">
        <v>69</v>
      </c>
      <c r="H1799" t="s">
        <v>29</v>
      </c>
      <c r="I1799" t="s">
        <v>46</v>
      </c>
      <c r="J1799" t="s">
        <v>29</v>
      </c>
      <c r="K1799" t="s">
        <v>29</v>
      </c>
      <c r="L1799" t="s">
        <v>34</v>
      </c>
      <c r="M1799" t="s">
        <v>34</v>
      </c>
      <c r="N1799">
        <v>1</v>
      </c>
      <c r="O1799" t="s">
        <v>39</v>
      </c>
      <c r="P1799">
        <v>8</v>
      </c>
      <c r="Q1799">
        <v>5</v>
      </c>
      <c r="R1799" t="s">
        <v>40</v>
      </c>
      <c r="S1799" t="s">
        <v>34</v>
      </c>
      <c r="T1799" t="s">
        <v>29</v>
      </c>
      <c r="U1799" t="s">
        <v>29</v>
      </c>
      <c r="V1799" t="s">
        <v>29</v>
      </c>
      <c r="W1799" t="s">
        <v>29</v>
      </c>
      <c r="X1799" t="s">
        <v>29</v>
      </c>
      <c r="Y1799" t="s">
        <v>3047</v>
      </c>
      <c r="Z1799" t="s">
        <v>29</v>
      </c>
      <c r="AA1799" t="s">
        <v>3046</v>
      </c>
    </row>
    <row r="1800" spans="1:27" x14ac:dyDescent="0.3">
      <c r="A1800" t="s">
        <v>1863</v>
      </c>
      <c r="B1800">
        <v>1506</v>
      </c>
      <c r="C1800" t="s">
        <v>29</v>
      </c>
      <c r="D1800" t="s">
        <v>29</v>
      </c>
      <c r="E1800" t="s">
        <v>55</v>
      </c>
      <c r="F1800" t="s">
        <v>55</v>
      </c>
      <c r="G1800">
        <v>56</v>
      </c>
      <c r="H1800" t="s">
        <v>29</v>
      </c>
      <c r="I1800" t="s">
        <v>33</v>
      </c>
      <c r="J1800" t="s">
        <v>29</v>
      </c>
      <c r="K1800" t="s">
        <v>34</v>
      </c>
      <c r="L1800" t="s">
        <v>34</v>
      </c>
      <c r="M1800" t="s">
        <v>34</v>
      </c>
      <c r="N1800">
        <v>3</v>
      </c>
      <c r="O1800" t="s">
        <v>39</v>
      </c>
      <c r="P1800">
        <v>13</v>
      </c>
      <c r="Q1800">
        <v>12</v>
      </c>
      <c r="R1800" t="s">
        <v>40</v>
      </c>
      <c r="S1800" t="s">
        <v>34</v>
      </c>
      <c r="T1800" t="s">
        <v>29</v>
      </c>
      <c r="U1800" t="s">
        <v>29</v>
      </c>
      <c r="V1800" t="s">
        <v>29</v>
      </c>
      <c r="W1800" t="s">
        <v>29</v>
      </c>
      <c r="X1800" t="s">
        <v>29</v>
      </c>
      <c r="Y1800" t="s">
        <v>3048</v>
      </c>
      <c r="Z1800" t="s">
        <v>34</v>
      </c>
      <c r="AA1800" t="s">
        <v>1863</v>
      </c>
    </row>
    <row r="1801" spans="1:27" x14ac:dyDescent="0.3">
      <c r="A1801" t="s">
        <v>3049</v>
      </c>
      <c r="B1801">
        <v>1536</v>
      </c>
      <c r="G1801">
        <v>58</v>
      </c>
      <c r="O1801" t="s">
        <v>35</v>
      </c>
      <c r="R1801" t="s">
        <v>40</v>
      </c>
      <c r="S1801" t="s">
        <v>34</v>
      </c>
      <c r="T1801" t="s">
        <v>29</v>
      </c>
      <c r="U1801" t="s">
        <v>29</v>
      </c>
      <c r="V1801" t="s">
        <v>29</v>
      </c>
      <c r="W1801" t="s">
        <v>34</v>
      </c>
      <c r="X1801" t="s">
        <v>29</v>
      </c>
      <c r="Y1801" t="s">
        <v>3050</v>
      </c>
      <c r="Z1801" t="s">
        <v>29</v>
      </c>
      <c r="AA1801" t="s">
        <v>3049</v>
      </c>
    </row>
    <row r="1802" spans="1:27" x14ac:dyDescent="0.3">
      <c r="A1802" t="s">
        <v>3051</v>
      </c>
      <c r="B1802">
        <v>2656</v>
      </c>
      <c r="G1802">
        <v>81</v>
      </c>
      <c r="O1802" t="s">
        <v>47</v>
      </c>
      <c r="R1802" t="s">
        <v>40</v>
      </c>
      <c r="S1802" t="s">
        <v>34</v>
      </c>
      <c r="T1802" t="s">
        <v>29</v>
      </c>
      <c r="U1802" t="s">
        <v>29</v>
      </c>
      <c r="V1802" t="s">
        <v>29</v>
      </c>
      <c r="W1802" t="s">
        <v>29</v>
      </c>
      <c r="X1802" t="s">
        <v>29</v>
      </c>
      <c r="Y1802" t="s">
        <v>3052</v>
      </c>
      <c r="Z1802" t="s">
        <v>29</v>
      </c>
      <c r="AA1802" t="s">
        <v>3051</v>
      </c>
    </row>
    <row r="1803" spans="1:27" x14ac:dyDescent="0.3">
      <c r="A1803" t="s">
        <v>961</v>
      </c>
      <c r="B1803">
        <v>1350</v>
      </c>
      <c r="C1803" t="s">
        <v>29</v>
      </c>
      <c r="D1803" t="s">
        <v>29</v>
      </c>
      <c r="E1803" t="s">
        <v>55</v>
      </c>
      <c r="F1803" t="s">
        <v>55</v>
      </c>
      <c r="G1803">
        <v>75</v>
      </c>
      <c r="H1803" t="s">
        <v>34</v>
      </c>
      <c r="I1803" t="s">
        <v>46</v>
      </c>
      <c r="J1803" t="s">
        <v>29</v>
      </c>
      <c r="K1803" t="s">
        <v>34</v>
      </c>
      <c r="L1803" t="s">
        <v>34</v>
      </c>
      <c r="M1803" t="s">
        <v>34</v>
      </c>
      <c r="N1803">
        <v>2</v>
      </c>
      <c r="O1803" t="s">
        <v>75</v>
      </c>
      <c r="P1803">
        <v>8</v>
      </c>
      <c r="Q1803">
        <v>6</v>
      </c>
      <c r="R1803" t="s">
        <v>40</v>
      </c>
      <c r="S1803" t="s">
        <v>34</v>
      </c>
      <c r="T1803" t="s">
        <v>34</v>
      </c>
      <c r="U1803" t="s">
        <v>29</v>
      </c>
      <c r="V1803" t="s">
        <v>29</v>
      </c>
      <c r="W1803" t="s">
        <v>29</v>
      </c>
      <c r="X1803" t="s">
        <v>34</v>
      </c>
      <c r="Y1803" t="s">
        <v>3053</v>
      </c>
      <c r="Z1803" t="s">
        <v>34</v>
      </c>
      <c r="AA1803" t="s">
        <v>961</v>
      </c>
    </row>
    <row r="1804" spans="1:27" x14ac:dyDescent="0.3">
      <c r="A1804" t="s">
        <v>909</v>
      </c>
      <c r="B1804">
        <v>1291</v>
      </c>
      <c r="C1804" t="s">
        <v>29</v>
      </c>
      <c r="D1804" t="s">
        <v>34</v>
      </c>
      <c r="E1804" t="s">
        <v>32</v>
      </c>
      <c r="F1804" t="s">
        <v>32</v>
      </c>
      <c r="G1804">
        <v>77</v>
      </c>
      <c r="H1804" t="s">
        <v>29</v>
      </c>
      <c r="I1804" t="s">
        <v>46</v>
      </c>
      <c r="J1804" t="s">
        <v>29</v>
      </c>
      <c r="K1804" t="s">
        <v>34</v>
      </c>
      <c r="L1804" t="s">
        <v>34</v>
      </c>
      <c r="M1804" t="s">
        <v>34</v>
      </c>
      <c r="N1804">
        <v>1</v>
      </c>
      <c r="O1804" t="s">
        <v>39</v>
      </c>
      <c r="P1804">
        <v>6</v>
      </c>
      <c r="Q1804">
        <v>5</v>
      </c>
      <c r="R1804" t="s">
        <v>36</v>
      </c>
      <c r="S1804" t="s">
        <v>34</v>
      </c>
      <c r="T1804" t="s">
        <v>29</v>
      </c>
      <c r="U1804" t="s">
        <v>29</v>
      </c>
      <c r="V1804" t="s">
        <v>29</v>
      </c>
      <c r="W1804" t="s">
        <v>29</v>
      </c>
      <c r="X1804" t="s">
        <v>29</v>
      </c>
      <c r="Y1804" t="s">
        <v>3054</v>
      </c>
      <c r="Z1804" t="s">
        <v>34</v>
      </c>
      <c r="AA1804" t="s">
        <v>909</v>
      </c>
    </row>
    <row r="1805" spans="1:27" x14ac:dyDescent="0.3">
      <c r="A1805" t="s">
        <v>2557</v>
      </c>
      <c r="B1805">
        <v>1077</v>
      </c>
      <c r="C1805" t="s">
        <v>29</v>
      </c>
      <c r="D1805" t="s">
        <v>29</v>
      </c>
      <c r="E1805" t="s">
        <v>54</v>
      </c>
      <c r="F1805" t="s">
        <v>54</v>
      </c>
      <c r="G1805">
        <v>44</v>
      </c>
      <c r="H1805" t="s">
        <v>29</v>
      </c>
      <c r="I1805" t="s">
        <v>46</v>
      </c>
      <c r="J1805" t="s">
        <v>29</v>
      </c>
      <c r="K1805" t="s">
        <v>34</v>
      </c>
      <c r="L1805" t="s">
        <v>34</v>
      </c>
      <c r="M1805" t="s">
        <v>34</v>
      </c>
      <c r="N1805">
        <v>1</v>
      </c>
      <c r="O1805" t="s">
        <v>50</v>
      </c>
      <c r="P1805">
        <v>8</v>
      </c>
      <c r="Q1805">
        <v>6</v>
      </c>
      <c r="R1805" t="s">
        <v>36</v>
      </c>
      <c r="S1805" t="s">
        <v>34</v>
      </c>
      <c r="T1805" t="s">
        <v>67</v>
      </c>
      <c r="U1805" t="s">
        <v>34</v>
      </c>
      <c r="V1805" t="s">
        <v>67</v>
      </c>
      <c r="W1805" t="s">
        <v>34</v>
      </c>
      <c r="X1805" t="s">
        <v>34</v>
      </c>
      <c r="Y1805" t="s">
        <v>3055</v>
      </c>
      <c r="Z1805" t="s">
        <v>34</v>
      </c>
      <c r="AA1805" t="s">
        <v>2557</v>
      </c>
    </row>
    <row r="1806" spans="1:27" x14ac:dyDescent="0.3">
      <c r="A1806" t="s">
        <v>3056</v>
      </c>
      <c r="B1806">
        <v>256</v>
      </c>
      <c r="C1806" t="s">
        <v>29</v>
      </c>
      <c r="D1806" t="s">
        <v>34</v>
      </c>
      <c r="E1806" t="s">
        <v>55</v>
      </c>
      <c r="F1806" t="s">
        <v>160</v>
      </c>
      <c r="G1806">
        <v>39</v>
      </c>
      <c r="H1806" t="s">
        <v>29</v>
      </c>
      <c r="I1806" t="s">
        <v>46</v>
      </c>
      <c r="J1806" t="s">
        <v>29</v>
      </c>
      <c r="K1806" t="s">
        <v>29</v>
      </c>
      <c r="L1806" t="s">
        <v>34</v>
      </c>
      <c r="M1806" t="s">
        <v>34</v>
      </c>
      <c r="N1806">
        <v>2</v>
      </c>
      <c r="O1806" t="s">
        <v>75</v>
      </c>
      <c r="P1806">
        <v>6</v>
      </c>
      <c r="Q1806">
        <v>5</v>
      </c>
      <c r="R1806" t="s">
        <v>36</v>
      </c>
      <c r="S1806" t="s">
        <v>29</v>
      </c>
      <c r="T1806" t="s">
        <v>67</v>
      </c>
      <c r="U1806" t="s">
        <v>29</v>
      </c>
      <c r="V1806" t="s">
        <v>67</v>
      </c>
      <c r="W1806" t="s">
        <v>29</v>
      </c>
      <c r="X1806" t="s">
        <v>29</v>
      </c>
      <c r="Y1806" t="s">
        <v>3057</v>
      </c>
      <c r="Z1806" t="s">
        <v>34</v>
      </c>
      <c r="AA1806" t="s">
        <v>3056</v>
      </c>
    </row>
    <row r="1807" spans="1:27" x14ac:dyDescent="0.3">
      <c r="A1807" t="s">
        <v>3058</v>
      </c>
      <c r="B1807">
        <v>767</v>
      </c>
      <c r="G1807">
        <v>40</v>
      </c>
      <c r="O1807" t="s">
        <v>47</v>
      </c>
      <c r="R1807" t="s">
        <v>40</v>
      </c>
      <c r="S1807" t="s">
        <v>34</v>
      </c>
      <c r="T1807" t="s">
        <v>29</v>
      </c>
      <c r="U1807" t="s">
        <v>29</v>
      </c>
      <c r="V1807" t="s">
        <v>29</v>
      </c>
      <c r="W1807" t="s">
        <v>29</v>
      </c>
      <c r="X1807" t="s">
        <v>29</v>
      </c>
      <c r="Y1807" t="s">
        <v>3059</v>
      </c>
      <c r="Z1807" t="s">
        <v>29</v>
      </c>
      <c r="AA1807" t="s">
        <v>3058</v>
      </c>
    </row>
    <row r="1808" spans="1:27" x14ac:dyDescent="0.3">
      <c r="A1808" t="s">
        <v>3060</v>
      </c>
      <c r="B1808">
        <v>1860</v>
      </c>
      <c r="C1808" t="s">
        <v>29</v>
      </c>
      <c r="D1808" t="s">
        <v>29</v>
      </c>
      <c r="E1808" t="s">
        <v>32</v>
      </c>
      <c r="F1808" t="s">
        <v>32</v>
      </c>
      <c r="G1808">
        <v>77</v>
      </c>
      <c r="H1808" t="s">
        <v>34</v>
      </c>
      <c r="I1808" t="s">
        <v>46</v>
      </c>
      <c r="J1808" t="s">
        <v>29</v>
      </c>
      <c r="K1808" t="s">
        <v>34</v>
      </c>
      <c r="L1808" t="s">
        <v>34</v>
      </c>
      <c r="M1808" t="s">
        <v>34</v>
      </c>
      <c r="N1808">
        <v>2</v>
      </c>
      <c r="O1808" t="s">
        <v>262</v>
      </c>
      <c r="P1808">
        <v>5</v>
      </c>
      <c r="Q1808">
        <v>5</v>
      </c>
      <c r="R1808" t="s">
        <v>81</v>
      </c>
      <c r="S1808" t="s">
        <v>34</v>
      </c>
      <c r="T1808" t="s">
        <v>67</v>
      </c>
      <c r="U1808" t="s">
        <v>29</v>
      </c>
      <c r="V1808" t="s">
        <v>67</v>
      </c>
      <c r="W1808" t="s">
        <v>34</v>
      </c>
      <c r="X1808" t="s">
        <v>34</v>
      </c>
      <c r="Y1808" t="s">
        <v>3061</v>
      </c>
      <c r="Z1808" t="s">
        <v>34</v>
      </c>
      <c r="AA1808" t="s">
        <v>3060</v>
      </c>
    </row>
    <row r="1809" spans="1:27" x14ac:dyDescent="0.3">
      <c r="A1809" t="s">
        <v>3062</v>
      </c>
      <c r="B1809">
        <v>107</v>
      </c>
      <c r="G1809">
        <v>37</v>
      </c>
      <c r="O1809" t="s">
        <v>27</v>
      </c>
      <c r="R1809" t="s">
        <v>40</v>
      </c>
      <c r="S1809" t="s">
        <v>29</v>
      </c>
      <c r="T1809" t="s">
        <v>29</v>
      </c>
      <c r="U1809" t="s">
        <v>29</v>
      </c>
      <c r="V1809" t="s">
        <v>29</v>
      </c>
      <c r="W1809" t="s">
        <v>29</v>
      </c>
      <c r="X1809" t="s">
        <v>29</v>
      </c>
      <c r="Y1809" t="s">
        <v>3063</v>
      </c>
      <c r="Z1809" t="s">
        <v>29</v>
      </c>
      <c r="AA1809" t="s">
        <v>3062</v>
      </c>
    </row>
    <row r="1810" spans="1:27" x14ac:dyDescent="0.3">
      <c r="A1810" t="s">
        <v>3064</v>
      </c>
      <c r="B1810">
        <v>3663</v>
      </c>
      <c r="G1810">
        <v>54</v>
      </c>
      <c r="O1810" t="s">
        <v>47</v>
      </c>
      <c r="R1810" t="s">
        <v>40</v>
      </c>
      <c r="S1810" t="s">
        <v>34</v>
      </c>
      <c r="T1810" t="s">
        <v>29</v>
      </c>
      <c r="U1810" t="s">
        <v>34</v>
      </c>
      <c r="V1810" t="s">
        <v>29</v>
      </c>
      <c r="W1810" t="s">
        <v>34</v>
      </c>
      <c r="X1810" t="s">
        <v>29</v>
      </c>
      <c r="Y1810" t="s">
        <v>3065</v>
      </c>
      <c r="Z1810" t="s">
        <v>29</v>
      </c>
      <c r="AA1810" t="s">
        <v>3064</v>
      </c>
    </row>
    <row r="1811" spans="1:27" x14ac:dyDescent="0.3">
      <c r="A1811" t="s">
        <v>2528</v>
      </c>
      <c r="B1811">
        <v>4323</v>
      </c>
      <c r="G1811">
        <v>74</v>
      </c>
      <c r="O1811" t="s">
        <v>39</v>
      </c>
      <c r="R1811" t="s">
        <v>51</v>
      </c>
      <c r="S1811" t="s">
        <v>29</v>
      </c>
      <c r="T1811" t="s">
        <v>34</v>
      </c>
      <c r="U1811" t="s">
        <v>29</v>
      </c>
      <c r="V1811" t="s">
        <v>29</v>
      </c>
      <c r="W1811" t="s">
        <v>29</v>
      </c>
      <c r="X1811" t="s">
        <v>34</v>
      </c>
      <c r="Y1811" t="s">
        <v>3066</v>
      </c>
      <c r="Z1811" t="s">
        <v>29</v>
      </c>
      <c r="AA1811" t="s">
        <v>2528</v>
      </c>
    </row>
    <row r="1812" spans="1:27" x14ac:dyDescent="0.3">
      <c r="A1812" t="s">
        <v>2010</v>
      </c>
      <c r="B1812">
        <v>1099</v>
      </c>
      <c r="C1812" t="s">
        <v>29</v>
      </c>
      <c r="D1812" t="s">
        <v>29</v>
      </c>
      <c r="E1812" t="s">
        <v>54</v>
      </c>
      <c r="F1812" t="s">
        <v>32</v>
      </c>
      <c r="G1812">
        <v>45</v>
      </c>
      <c r="H1812" t="s">
        <v>34</v>
      </c>
      <c r="I1812" t="s">
        <v>46</v>
      </c>
      <c r="J1812" t="s">
        <v>34</v>
      </c>
      <c r="K1812" t="s">
        <v>34</v>
      </c>
      <c r="L1812" t="s">
        <v>34</v>
      </c>
      <c r="M1812" t="s">
        <v>34</v>
      </c>
      <c r="N1812">
        <v>3</v>
      </c>
      <c r="O1812" t="s">
        <v>47</v>
      </c>
      <c r="P1812">
        <v>10</v>
      </c>
      <c r="Q1812">
        <v>10</v>
      </c>
      <c r="R1812" t="s">
        <v>40</v>
      </c>
      <c r="S1812" t="s">
        <v>34</v>
      </c>
      <c r="T1812" t="s">
        <v>34</v>
      </c>
      <c r="U1812" t="s">
        <v>29</v>
      </c>
      <c r="V1812" t="s">
        <v>29</v>
      </c>
      <c r="W1812" t="s">
        <v>29</v>
      </c>
      <c r="X1812" t="s">
        <v>34</v>
      </c>
      <c r="Y1812" t="s">
        <v>3067</v>
      </c>
      <c r="Z1812" t="s">
        <v>34</v>
      </c>
      <c r="AA1812" t="s">
        <v>2010</v>
      </c>
    </row>
    <row r="1813" spans="1:27" x14ac:dyDescent="0.3">
      <c r="A1813" t="s">
        <v>718</v>
      </c>
      <c r="B1813">
        <v>965</v>
      </c>
      <c r="C1813" t="s">
        <v>34</v>
      </c>
      <c r="D1813" t="s">
        <v>29</v>
      </c>
      <c r="E1813" t="s">
        <v>72</v>
      </c>
      <c r="F1813" t="s">
        <v>72</v>
      </c>
      <c r="G1813">
        <v>67</v>
      </c>
      <c r="H1813" t="s">
        <v>34</v>
      </c>
      <c r="I1813" t="s">
        <v>46</v>
      </c>
      <c r="J1813" t="s">
        <v>29</v>
      </c>
      <c r="K1813" t="s">
        <v>34</v>
      </c>
      <c r="L1813" t="s">
        <v>34</v>
      </c>
      <c r="M1813" t="s">
        <v>34</v>
      </c>
      <c r="N1813">
        <v>1</v>
      </c>
      <c r="O1813" t="s">
        <v>781</v>
      </c>
      <c r="P1813">
        <v>6</v>
      </c>
      <c r="Q1813">
        <v>4</v>
      </c>
      <c r="R1813" t="s">
        <v>36</v>
      </c>
      <c r="S1813" t="s">
        <v>34</v>
      </c>
      <c r="T1813" t="s">
        <v>34</v>
      </c>
      <c r="U1813" t="s">
        <v>34</v>
      </c>
      <c r="V1813" t="s">
        <v>29</v>
      </c>
      <c r="W1813" t="s">
        <v>34</v>
      </c>
      <c r="X1813" t="s">
        <v>34</v>
      </c>
      <c r="Y1813" t="s">
        <v>3068</v>
      </c>
      <c r="Z1813" t="s">
        <v>34</v>
      </c>
      <c r="AA1813" t="s">
        <v>718</v>
      </c>
    </row>
    <row r="1814" spans="1:27" x14ac:dyDescent="0.3">
      <c r="A1814" t="s">
        <v>2322</v>
      </c>
      <c r="B1814">
        <v>652</v>
      </c>
      <c r="C1814" t="s">
        <v>34</v>
      </c>
      <c r="D1814" t="s">
        <v>34</v>
      </c>
      <c r="E1814" t="s">
        <v>55</v>
      </c>
      <c r="F1814" t="s">
        <v>55</v>
      </c>
      <c r="G1814">
        <v>64</v>
      </c>
      <c r="H1814" t="s">
        <v>34</v>
      </c>
      <c r="I1814" t="s">
        <v>46</v>
      </c>
      <c r="J1814" t="s">
        <v>29</v>
      </c>
      <c r="K1814" t="s">
        <v>29</v>
      </c>
      <c r="L1814" t="s">
        <v>34</v>
      </c>
      <c r="M1814" t="s">
        <v>34</v>
      </c>
      <c r="N1814">
        <v>2</v>
      </c>
      <c r="O1814" t="s">
        <v>47</v>
      </c>
      <c r="P1814">
        <v>26</v>
      </c>
      <c r="Q1814">
        <v>18</v>
      </c>
      <c r="R1814" t="s">
        <v>36</v>
      </c>
      <c r="S1814" t="s">
        <v>34</v>
      </c>
      <c r="T1814" t="s">
        <v>29</v>
      </c>
      <c r="U1814" t="s">
        <v>34</v>
      </c>
      <c r="V1814" t="s">
        <v>29</v>
      </c>
      <c r="W1814" t="s">
        <v>34</v>
      </c>
      <c r="X1814" t="s">
        <v>34</v>
      </c>
      <c r="Y1814" t="s">
        <v>3069</v>
      </c>
      <c r="Z1814" t="s">
        <v>34</v>
      </c>
      <c r="AA1814" t="s">
        <v>2322</v>
      </c>
    </row>
    <row r="1815" spans="1:27" x14ac:dyDescent="0.3">
      <c r="A1815" t="s">
        <v>490</v>
      </c>
      <c r="B1815">
        <v>783</v>
      </c>
      <c r="C1815" t="s">
        <v>29</v>
      </c>
      <c r="D1815" t="s">
        <v>29</v>
      </c>
      <c r="E1815" t="s">
        <v>32</v>
      </c>
      <c r="F1815" t="s">
        <v>32</v>
      </c>
      <c r="G1815">
        <v>39</v>
      </c>
      <c r="H1815" t="s">
        <v>34</v>
      </c>
      <c r="I1815" t="s">
        <v>33</v>
      </c>
      <c r="J1815" t="s">
        <v>34</v>
      </c>
      <c r="K1815" t="s">
        <v>34</v>
      </c>
      <c r="L1815" t="s">
        <v>29</v>
      </c>
      <c r="M1815" t="s">
        <v>29</v>
      </c>
      <c r="N1815">
        <v>2</v>
      </c>
      <c r="O1815" t="s">
        <v>35</v>
      </c>
      <c r="P1815">
        <v>13</v>
      </c>
      <c r="Q1815">
        <v>10</v>
      </c>
      <c r="R1815" t="s">
        <v>36</v>
      </c>
      <c r="S1815" t="s">
        <v>34</v>
      </c>
      <c r="T1815" t="s">
        <v>34</v>
      </c>
      <c r="U1815" t="s">
        <v>29</v>
      </c>
      <c r="V1815" t="s">
        <v>29</v>
      </c>
      <c r="W1815" t="s">
        <v>34</v>
      </c>
      <c r="X1815" t="s">
        <v>29</v>
      </c>
      <c r="Y1815" t="s">
        <v>3070</v>
      </c>
      <c r="Z1815" t="s">
        <v>34</v>
      </c>
      <c r="AA1815" t="s">
        <v>490</v>
      </c>
    </row>
    <row r="1816" spans="1:27" x14ac:dyDescent="0.3">
      <c r="A1816" t="s">
        <v>3071</v>
      </c>
      <c r="B1816">
        <v>42</v>
      </c>
      <c r="C1816" t="s">
        <v>29</v>
      </c>
      <c r="D1816" t="s">
        <v>29</v>
      </c>
      <c r="E1816" t="s">
        <v>54</v>
      </c>
      <c r="F1816" t="s">
        <v>54</v>
      </c>
      <c r="G1816">
        <v>77</v>
      </c>
      <c r="H1816" t="s">
        <v>29</v>
      </c>
      <c r="I1816" t="s">
        <v>46</v>
      </c>
      <c r="J1816" t="s">
        <v>34</v>
      </c>
      <c r="K1816" t="s">
        <v>34</v>
      </c>
      <c r="L1816" t="s">
        <v>29</v>
      </c>
      <c r="M1816" t="s">
        <v>29</v>
      </c>
      <c r="N1816">
        <v>1</v>
      </c>
      <c r="O1816" t="s">
        <v>47</v>
      </c>
      <c r="P1816">
        <v>10</v>
      </c>
      <c r="Q1816">
        <v>10</v>
      </c>
      <c r="R1816" t="s">
        <v>36</v>
      </c>
      <c r="S1816" t="s">
        <v>34</v>
      </c>
      <c r="T1816" t="s">
        <v>67</v>
      </c>
      <c r="U1816" t="s">
        <v>34</v>
      </c>
      <c r="V1816" t="s">
        <v>67</v>
      </c>
      <c r="W1816" t="s">
        <v>34</v>
      </c>
      <c r="X1816" t="s">
        <v>34</v>
      </c>
      <c r="Y1816" t="s">
        <v>3072</v>
      </c>
      <c r="Z1816" t="s">
        <v>34</v>
      </c>
      <c r="AA1816" t="s">
        <v>3071</v>
      </c>
    </row>
    <row r="1817" spans="1:27" x14ac:dyDescent="0.3">
      <c r="A1817" t="s">
        <v>3073</v>
      </c>
      <c r="B1817">
        <v>1472</v>
      </c>
      <c r="C1817" t="s">
        <v>29</v>
      </c>
      <c r="D1817" t="s">
        <v>34</v>
      </c>
      <c r="E1817" t="s">
        <v>54</v>
      </c>
      <c r="F1817" t="s">
        <v>55</v>
      </c>
      <c r="G1817">
        <v>50</v>
      </c>
      <c r="H1817" t="s">
        <v>34</v>
      </c>
      <c r="I1817" t="s">
        <v>46</v>
      </c>
      <c r="J1817" t="s">
        <v>29</v>
      </c>
      <c r="K1817" t="s">
        <v>34</v>
      </c>
      <c r="L1817" t="s">
        <v>34</v>
      </c>
      <c r="M1817" t="s">
        <v>34</v>
      </c>
      <c r="N1817">
        <v>2</v>
      </c>
      <c r="O1817" t="s">
        <v>39</v>
      </c>
      <c r="P1817">
        <v>40</v>
      </c>
      <c r="Q1817">
        <v>30</v>
      </c>
      <c r="R1817" t="s">
        <v>36</v>
      </c>
      <c r="S1817" t="s">
        <v>29</v>
      </c>
      <c r="T1817" t="s">
        <v>67</v>
      </c>
      <c r="U1817" t="s">
        <v>29</v>
      </c>
      <c r="V1817" t="s">
        <v>67</v>
      </c>
      <c r="W1817" t="s">
        <v>29</v>
      </c>
      <c r="X1817" t="s">
        <v>34</v>
      </c>
      <c r="Y1817" t="s">
        <v>3074</v>
      </c>
      <c r="Z1817" t="s">
        <v>34</v>
      </c>
      <c r="AA1817" t="s">
        <v>3073</v>
      </c>
    </row>
    <row r="1818" spans="1:27" x14ac:dyDescent="0.3">
      <c r="A1818" t="s">
        <v>1010</v>
      </c>
      <c r="B1818">
        <v>4155</v>
      </c>
      <c r="G1818">
        <v>67</v>
      </c>
      <c r="O1818" t="s">
        <v>39</v>
      </c>
      <c r="R1818" t="s">
        <v>51</v>
      </c>
      <c r="S1818" t="s">
        <v>34</v>
      </c>
      <c r="T1818" t="s">
        <v>34</v>
      </c>
      <c r="U1818" t="s">
        <v>29</v>
      </c>
      <c r="V1818" t="s">
        <v>29</v>
      </c>
      <c r="W1818" t="s">
        <v>29</v>
      </c>
      <c r="X1818" t="s">
        <v>34</v>
      </c>
      <c r="Y1818" t="s">
        <v>3075</v>
      </c>
      <c r="Z1818" t="s">
        <v>29</v>
      </c>
      <c r="AA1818" t="s">
        <v>1010</v>
      </c>
    </row>
    <row r="1819" spans="1:27" x14ac:dyDescent="0.3">
      <c r="A1819" t="s">
        <v>2150</v>
      </c>
      <c r="B1819">
        <v>893</v>
      </c>
      <c r="C1819" t="s">
        <v>29</v>
      </c>
      <c r="D1819" t="s">
        <v>29</v>
      </c>
      <c r="E1819" t="s">
        <v>32</v>
      </c>
      <c r="F1819" t="s">
        <v>32</v>
      </c>
      <c r="G1819">
        <v>73</v>
      </c>
      <c r="H1819" t="s">
        <v>29</v>
      </c>
      <c r="I1819" t="s">
        <v>33</v>
      </c>
      <c r="J1819" t="s">
        <v>34</v>
      </c>
      <c r="K1819" t="s">
        <v>29</v>
      </c>
      <c r="L1819" t="s">
        <v>29</v>
      </c>
      <c r="M1819" t="s">
        <v>29</v>
      </c>
      <c r="N1819">
        <v>2</v>
      </c>
      <c r="O1819" t="s">
        <v>66</v>
      </c>
      <c r="P1819">
        <v>13</v>
      </c>
      <c r="Q1819">
        <v>8</v>
      </c>
      <c r="R1819" t="s">
        <v>36</v>
      </c>
      <c r="S1819" t="s">
        <v>34</v>
      </c>
      <c r="T1819" t="s">
        <v>34</v>
      </c>
      <c r="U1819" t="s">
        <v>34</v>
      </c>
      <c r="V1819" t="s">
        <v>29</v>
      </c>
      <c r="W1819" t="s">
        <v>34</v>
      </c>
      <c r="X1819" t="s">
        <v>34</v>
      </c>
      <c r="Y1819" t="s">
        <v>3076</v>
      </c>
      <c r="Z1819" t="s">
        <v>34</v>
      </c>
      <c r="AA1819" t="s">
        <v>2150</v>
      </c>
    </row>
    <row r="1820" spans="1:27" x14ac:dyDescent="0.3">
      <c r="A1820" t="s">
        <v>79</v>
      </c>
      <c r="B1820">
        <v>1540</v>
      </c>
      <c r="C1820" t="s">
        <v>29</v>
      </c>
      <c r="D1820" t="s">
        <v>29</v>
      </c>
      <c r="E1820" t="s">
        <v>80</v>
      </c>
      <c r="F1820" t="s">
        <v>54</v>
      </c>
      <c r="G1820">
        <v>60</v>
      </c>
      <c r="H1820" t="s">
        <v>34</v>
      </c>
      <c r="I1820" t="s">
        <v>46</v>
      </c>
      <c r="J1820" t="s">
        <v>29</v>
      </c>
      <c r="K1820" t="s">
        <v>34</v>
      </c>
      <c r="L1820" t="s">
        <v>34</v>
      </c>
      <c r="M1820" t="s">
        <v>34</v>
      </c>
      <c r="N1820">
        <v>2</v>
      </c>
      <c r="O1820" t="s">
        <v>66</v>
      </c>
      <c r="P1820">
        <v>3</v>
      </c>
      <c r="Q1820">
        <v>3</v>
      </c>
      <c r="R1820" t="s">
        <v>81</v>
      </c>
      <c r="S1820" t="s">
        <v>34</v>
      </c>
      <c r="T1820" t="s">
        <v>29</v>
      </c>
      <c r="U1820" t="s">
        <v>29</v>
      </c>
      <c r="V1820" t="s">
        <v>29</v>
      </c>
      <c r="W1820" t="s">
        <v>29</v>
      </c>
      <c r="X1820" t="s">
        <v>29</v>
      </c>
      <c r="Y1820" t="s">
        <v>3077</v>
      </c>
      <c r="Z1820" t="s">
        <v>34</v>
      </c>
      <c r="AA1820" t="s">
        <v>79</v>
      </c>
    </row>
    <row r="1821" spans="1:27" x14ac:dyDescent="0.3">
      <c r="A1821" t="s">
        <v>2981</v>
      </c>
      <c r="B1821">
        <v>356</v>
      </c>
      <c r="C1821" t="s">
        <v>29</v>
      </c>
      <c r="D1821" t="s">
        <v>29</v>
      </c>
      <c r="E1821" t="s">
        <v>55</v>
      </c>
      <c r="F1821" t="s">
        <v>160</v>
      </c>
      <c r="G1821">
        <v>65</v>
      </c>
      <c r="H1821" t="s">
        <v>34</v>
      </c>
      <c r="I1821" t="s">
        <v>46</v>
      </c>
      <c r="J1821" t="s">
        <v>29</v>
      </c>
      <c r="K1821" t="s">
        <v>34</v>
      </c>
      <c r="L1821" t="s">
        <v>34</v>
      </c>
      <c r="M1821" t="s">
        <v>34</v>
      </c>
      <c r="N1821">
        <v>2</v>
      </c>
      <c r="O1821" t="s">
        <v>50</v>
      </c>
      <c r="P1821">
        <v>35</v>
      </c>
      <c r="Q1821">
        <v>15</v>
      </c>
      <c r="R1821" t="s">
        <v>40</v>
      </c>
      <c r="S1821" t="s">
        <v>34</v>
      </c>
      <c r="T1821" t="s">
        <v>29</v>
      </c>
      <c r="U1821" t="s">
        <v>29</v>
      </c>
      <c r="V1821" t="s">
        <v>29</v>
      </c>
      <c r="W1821" t="s">
        <v>34</v>
      </c>
      <c r="X1821" t="s">
        <v>29</v>
      </c>
      <c r="Y1821" t="s">
        <v>3078</v>
      </c>
      <c r="Z1821" t="s">
        <v>29</v>
      </c>
      <c r="AA1821" t="s">
        <v>2981</v>
      </c>
    </row>
    <row r="1822" spans="1:27" x14ac:dyDescent="0.3">
      <c r="A1822" t="s">
        <v>3079</v>
      </c>
      <c r="B1822">
        <v>3455</v>
      </c>
      <c r="G1822">
        <v>68</v>
      </c>
      <c r="O1822" t="s">
        <v>84</v>
      </c>
      <c r="R1822" t="s">
        <v>51</v>
      </c>
      <c r="S1822" t="s">
        <v>29</v>
      </c>
      <c r="T1822" t="s">
        <v>34</v>
      </c>
      <c r="U1822" t="s">
        <v>29</v>
      </c>
      <c r="V1822" t="s">
        <v>29</v>
      </c>
      <c r="W1822" t="s">
        <v>29</v>
      </c>
      <c r="X1822" t="s">
        <v>34</v>
      </c>
      <c r="Y1822" t="s">
        <v>3080</v>
      </c>
      <c r="Z1822" t="s">
        <v>29</v>
      </c>
      <c r="AA1822" t="s">
        <v>3079</v>
      </c>
    </row>
    <row r="1823" spans="1:27" x14ac:dyDescent="0.3">
      <c r="A1823" t="s">
        <v>173</v>
      </c>
      <c r="B1823">
        <v>1650</v>
      </c>
      <c r="C1823" t="s">
        <v>29</v>
      </c>
      <c r="D1823" t="s">
        <v>29</v>
      </c>
      <c r="E1823" t="s">
        <v>32</v>
      </c>
      <c r="F1823" t="s">
        <v>32</v>
      </c>
      <c r="G1823">
        <v>47</v>
      </c>
      <c r="H1823" t="s">
        <v>34</v>
      </c>
      <c r="I1823" t="s">
        <v>33</v>
      </c>
      <c r="J1823" t="s">
        <v>34</v>
      </c>
      <c r="K1823" t="s">
        <v>29</v>
      </c>
      <c r="L1823" t="s">
        <v>34</v>
      </c>
      <c r="M1823" t="s">
        <v>34</v>
      </c>
      <c r="N1823">
        <v>3</v>
      </c>
      <c r="O1823" t="s">
        <v>50</v>
      </c>
      <c r="P1823">
        <v>11</v>
      </c>
      <c r="Q1823">
        <v>11</v>
      </c>
      <c r="R1823" t="s">
        <v>36</v>
      </c>
      <c r="S1823" t="s">
        <v>34</v>
      </c>
      <c r="T1823" t="s">
        <v>34</v>
      </c>
      <c r="U1823" t="s">
        <v>34</v>
      </c>
      <c r="V1823" t="s">
        <v>29</v>
      </c>
      <c r="W1823" t="s">
        <v>34</v>
      </c>
      <c r="X1823" t="s">
        <v>34</v>
      </c>
      <c r="Y1823" t="s">
        <v>3081</v>
      </c>
      <c r="Z1823" t="s">
        <v>34</v>
      </c>
      <c r="AA1823" t="s">
        <v>173</v>
      </c>
    </row>
    <row r="1824" spans="1:27" x14ac:dyDescent="0.3">
      <c r="A1824" t="s">
        <v>905</v>
      </c>
      <c r="B1824">
        <v>950</v>
      </c>
      <c r="C1824" t="s">
        <v>29</v>
      </c>
      <c r="D1824" t="s">
        <v>34</v>
      </c>
      <c r="E1824" t="s">
        <v>32</v>
      </c>
      <c r="F1824" t="s">
        <v>32</v>
      </c>
      <c r="G1824">
        <v>88</v>
      </c>
      <c r="H1824" t="s">
        <v>34</v>
      </c>
      <c r="I1824" t="s">
        <v>46</v>
      </c>
      <c r="J1824" t="s">
        <v>34</v>
      </c>
      <c r="K1824" t="s">
        <v>34</v>
      </c>
      <c r="L1824" t="s">
        <v>34</v>
      </c>
      <c r="M1824" t="s">
        <v>34</v>
      </c>
      <c r="N1824">
        <v>2</v>
      </c>
      <c r="O1824" t="s">
        <v>39</v>
      </c>
      <c r="P1824">
        <v>15</v>
      </c>
      <c r="Q1824">
        <v>13</v>
      </c>
      <c r="R1824" t="s">
        <v>36</v>
      </c>
      <c r="S1824" t="s">
        <v>34</v>
      </c>
      <c r="T1824" t="s">
        <v>29</v>
      </c>
      <c r="U1824" t="s">
        <v>34</v>
      </c>
      <c r="V1824" t="s">
        <v>29</v>
      </c>
      <c r="W1824" t="s">
        <v>34</v>
      </c>
      <c r="X1824" t="s">
        <v>34</v>
      </c>
      <c r="Y1824" t="s">
        <v>3082</v>
      </c>
      <c r="Z1824" t="s">
        <v>34</v>
      </c>
      <c r="AA1824" t="s">
        <v>905</v>
      </c>
    </row>
    <row r="1825" spans="1:27" x14ac:dyDescent="0.3">
      <c r="A1825" t="s">
        <v>3083</v>
      </c>
      <c r="B1825">
        <v>1126</v>
      </c>
      <c r="C1825" t="s">
        <v>29</v>
      </c>
      <c r="D1825" t="s">
        <v>29</v>
      </c>
      <c r="E1825" t="s">
        <v>32</v>
      </c>
      <c r="F1825" t="s">
        <v>32</v>
      </c>
      <c r="G1825">
        <v>79</v>
      </c>
      <c r="H1825" t="s">
        <v>34</v>
      </c>
      <c r="I1825" t="s">
        <v>33</v>
      </c>
      <c r="J1825" t="s">
        <v>34</v>
      </c>
      <c r="K1825" t="s">
        <v>34</v>
      </c>
      <c r="L1825" t="s">
        <v>34</v>
      </c>
      <c r="M1825" t="s">
        <v>29</v>
      </c>
      <c r="N1825">
        <v>3</v>
      </c>
      <c r="O1825" t="s">
        <v>47</v>
      </c>
      <c r="P1825">
        <v>11</v>
      </c>
      <c r="Q1825">
        <v>9</v>
      </c>
      <c r="R1825" t="s">
        <v>81</v>
      </c>
      <c r="S1825" t="s">
        <v>34</v>
      </c>
      <c r="T1825" t="s">
        <v>67</v>
      </c>
      <c r="U1825" t="s">
        <v>29</v>
      </c>
      <c r="V1825" t="s">
        <v>67</v>
      </c>
      <c r="W1825" t="s">
        <v>29</v>
      </c>
      <c r="X1825" t="s">
        <v>34</v>
      </c>
      <c r="Y1825" t="s">
        <v>3084</v>
      </c>
      <c r="Z1825" t="s">
        <v>34</v>
      </c>
      <c r="AA1825" t="s">
        <v>3083</v>
      </c>
    </row>
    <row r="1826" spans="1:27" x14ac:dyDescent="0.3">
      <c r="A1826" t="s">
        <v>1506</v>
      </c>
      <c r="B1826">
        <v>2494</v>
      </c>
      <c r="G1826">
        <v>72</v>
      </c>
      <c r="O1826" t="s">
        <v>27</v>
      </c>
      <c r="R1826" t="s">
        <v>40</v>
      </c>
      <c r="S1826" t="s">
        <v>34</v>
      </c>
      <c r="T1826" t="s">
        <v>29</v>
      </c>
      <c r="U1826" t="s">
        <v>29</v>
      </c>
      <c r="V1826" t="s">
        <v>29</v>
      </c>
      <c r="W1826" t="s">
        <v>29</v>
      </c>
      <c r="X1826" t="s">
        <v>29</v>
      </c>
      <c r="Y1826" t="s">
        <v>3085</v>
      </c>
      <c r="Z1826" t="s">
        <v>29</v>
      </c>
      <c r="AA1826" t="s">
        <v>1506</v>
      </c>
    </row>
    <row r="1827" spans="1:27" x14ac:dyDescent="0.3">
      <c r="A1827" t="s">
        <v>3086</v>
      </c>
      <c r="B1827">
        <v>4364</v>
      </c>
      <c r="G1827">
        <v>79</v>
      </c>
      <c r="O1827" t="s">
        <v>39</v>
      </c>
      <c r="R1827" t="s">
        <v>51</v>
      </c>
      <c r="S1827" t="s">
        <v>34</v>
      </c>
      <c r="T1827" t="s">
        <v>34</v>
      </c>
      <c r="U1827" t="s">
        <v>29</v>
      </c>
      <c r="V1827" t="s">
        <v>29</v>
      </c>
      <c r="W1827" t="s">
        <v>29</v>
      </c>
      <c r="X1827" t="s">
        <v>34</v>
      </c>
      <c r="Y1827" t="s">
        <v>3087</v>
      </c>
      <c r="Z1827" t="s">
        <v>29</v>
      </c>
      <c r="AA1827" t="s">
        <v>3086</v>
      </c>
    </row>
    <row r="1828" spans="1:27" x14ac:dyDescent="0.3">
      <c r="A1828" t="s">
        <v>3088</v>
      </c>
      <c r="B1828">
        <v>1830</v>
      </c>
      <c r="G1828">
        <v>50</v>
      </c>
      <c r="O1828" t="s">
        <v>39</v>
      </c>
      <c r="R1828" t="s">
        <v>40</v>
      </c>
      <c r="S1828" t="s">
        <v>34</v>
      </c>
      <c r="T1828" t="s">
        <v>29</v>
      </c>
      <c r="U1828" t="s">
        <v>29</v>
      </c>
      <c r="V1828" t="s">
        <v>29</v>
      </c>
      <c r="W1828" t="s">
        <v>29</v>
      </c>
      <c r="X1828" t="s">
        <v>29</v>
      </c>
      <c r="Y1828" t="s">
        <v>3089</v>
      </c>
      <c r="Z1828" t="s">
        <v>29</v>
      </c>
      <c r="AA1828" t="s">
        <v>3088</v>
      </c>
    </row>
    <row r="1829" spans="1:27" x14ac:dyDescent="0.3">
      <c r="A1829" t="s">
        <v>627</v>
      </c>
      <c r="B1829">
        <v>417</v>
      </c>
      <c r="C1829" t="s">
        <v>29</v>
      </c>
      <c r="D1829" t="s">
        <v>29</v>
      </c>
      <c r="E1829" t="s">
        <v>32</v>
      </c>
      <c r="F1829" t="s">
        <v>32</v>
      </c>
      <c r="G1829">
        <v>90</v>
      </c>
      <c r="H1829" t="s">
        <v>29</v>
      </c>
      <c r="I1829" t="s">
        <v>33</v>
      </c>
      <c r="J1829" t="s">
        <v>29</v>
      </c>
      <c r="K1829" t="s">
        <v>34</v>
      </c>
      <c r="L1829" t="s">
        <v>29</v>
      </c>
      <c r="M1829" t="s">
        <v>29</v>
      </c>
      <c r="N1829">
        <v>1</v>
      </c>
      <c r="O1829" t="s">
        <v>43</v>
      </c>
      <c r="P1829">
        <v>13</v>
      </c>
      <c r="Q1829">
        <v>7</v>
      </c>
      <c r="R1829" t="s">
        <v>161</v>
      </c>
      <c r="S1829" t="s">
        <v>29</v>
      </c>
      <c r="T1829" t="s">
        <v>34</v>
      </c>
      <c r="U1829" t="s">
        <v>29</v>
      </c>
      <c r="V1829" t="s">
        <v>34</v>
      </c>
      <c r="W1829" t="s">
        <v>29</v>
      </c>
      <c r="X1829" t="s">
        <v>29</v>
      </c>
      <c r="Y1829" t="s">
        <v>3090</v>
      </c>
      <c r="Z1829" t="s">
        <v>34</v>
      </c>
      <c r="AA1829" t="s">
        <v>627</v>
      </c>
    </row>
    <row r="1830" spans="1:27" x14ac:dyDescent="0.3">
      <c r="A1830" t="s">
        <v>3091</v>
      </c>
      <c r="B1830">
        <v>3599</v>
      </c>
      <c r="G1830">
        <v>44</v>
      </c>
      <c r="O1830" t="s">
        <v>43</v>
      </c>
      <c r="R1830" t="s">
        <v>40</v>
      </c>
      <c r="S1830" t="s">
        <v>29</v>
      </c>
      <c r="T1830" t="s">
        <v>29</v>
      </c>
      <c r="U1830" t="s">
        <v>29</v>
      </c>
      <c r="V1830" t="s">
        <v>29</v>
      </c>
      <c r="W1830" t="s">
        <v>29</v>
      </c>
      <c r="X1830" t="s">
        <v>34</v>
      </c>
      <c r="Y1830" t="s">
        <v>3092</v>
      </c>
      <c r="Z1830" t="s">
        <v>29</v>
      </c>
      <c r="AA1830" t="s">
        <v>3091</v>
      </c>
    </row>
    <row r="1831" spans="1:27" x14ac:dyDescent="0.3">
      <c r="A1831" t="s">
        <v>292</v>
      </c>
      <c r="B1831">
        <v>1337</v>
      </c>
      <c r="C1831" t="s">
        <v>34</v>
      </c>
      <c r="D1831" t="s">
        <v>29</v>
      </c>
      <c r="E1831" t="s">
        <v>54</v>
      </c>
      <c r="F1831" t="s">
        <v>54</v>
      </c>
      <c r="G1831">
        <v>67</v>
      </c>
      <c r="H1831" t="s">
        <v>34</v>
      </c>
      <c r="I1831" t="s">
        <v>46</v>
      </c>
      <c r="J1831" t="s">
        <v>34</v>
      </c>
      <c r="K1831" t="s">
        <v>34</v>
      </c>
      <c r="L1831" t="s">
        <v>34</v>
      </c>
      <c r="M1831" t="s">
        <v>34</v>
      </c>
      <c r="N1831">
        <v>3</v>
      </c>
      <c r="O1831" t="s">
        <v>99</v>
      </c>
      <c r="P1831">
        <v>15</v>
      </c>
      <c r="Q1831">
        <v>11</v>
      </c>
      <c r="R1831" t="s">
        <v>81</v>
      </c>
      <c r="S1831" t="s">
        <v>34</v>
      </c>
      <c r="T1831" t="s">
        <v>34</v>
      </c>
      <c r="U1831" t="s">
        <v>29</v>
      </c>
      <c r="V1831" t="s">
        <v>34</v>
      </c>
      <c r="W1831" t="s">
        <v>29</v>
      </c>
      <c r="X1831" t="s">
        <v>34</v>
      </c>
      <c r="Y1831" t="s">
        <v>3093</v>
      </c>
      <c r="Z1831" t="s">
        <v>34</v>
      </c>
      <c r="AA1831" t="s">
        <v>292</v>
      </c>
    </row>
    <row r="1832" spans="1:27" x14ac:dyDescent="0.3">
      <c r="A1832" t="s">
        <v>1318</v>
      </c>
      <c r="B1832">
        <v>1300</v>
      </c>
      <c r="G1832">
        <v>30</v>
      </c>
      <c r="O1832" t="s">
        <v>75</v>
      </c>
      <c r="R1832" t="s">
        <v>28</v>
      </c>
      <c r="S1832" t="s">
        <v>29</v>
      </c>
      <c r="T1832" t="s">
        <v>29</v>
      </c>
      <c r="U1832" t="s">
        <v>29</v>
      </c>
      <c r="V1832" t="s">
        <v>29</v>
      </c>
      <c r="W1832" t="s">
        <v>29</v>
      </c>
      <c r="X1832" t="s">
        <v>29</v>
      </c>
      <c r="Y1832" t="s">
        <v>3094</v>
      </c>
      <c r="Z1832" t="s">
        <v>29</v>
      </c>
      <c r="AA1832" t="s">
        <v>1318</v>
      </c>
    </row>
    <row r="1833" spans="1:27" x14ac:dyDescent="0.3">
      <c r="A1833" t="s">
        <v>3095</v>
      </c>
      <c r="B1833">
        <v>551</v>
      </c>
      <c r="G1833">
        <v>60</v>
      </c>
      <c r="O1833" t="s">
        <v>47</v>
      </c>
      <c r="R1833" t="s">
        <v>40</v>
      </c>
      <c r="S1833" t="s">
        <v>34</v>
      </c>
      <c r="T1833" t="s">
        <v>29</v>
      </c>
      <c r="U1833" t="s">
        <v>29</v>
      </c>
      <c r="V1833" t="s">
        <v>29</v>
      </c>
      <c r="W1833" t="s">
        <v>29</v>
      </c>
      <c r="X1833" t="s">
        <v>29</v>
      </c>
      <c r="Y1833" t="s">
        <v>3096</v>
      </c>
      <c r="Z1833" t="s">
        <v>29</v>
      </c>
      <c r="AA1833" t="s">
        <v>3095</v>
      </c>
    </row>
    <row r="1834" spans="1:27" x14ac:dyDescent="0.3">
      <c r="A1834" t="s">
        <v>3097</v>
      </c>
      <c r="B1834">
        <v>639</v>
      </c>
      <c r="C1834" t="s">
        <v>29</v>
      </c>
      <c r="D1834" t="s">
        <v>29</v>
      </c>
      <c r="E1834" t="s">
        <v>67</v>
      </c>
      <c r="F1834" t="s">
        <v>67</v>
      </c>
      <c r="G1834">
        <v>62</v>
      </c>
      <c r="H1834" t="s">
        <v>29</v>
      </c>
      <c r="I1834" t="s">
        <v>33</v>
      </c>
      <c r="J1834" t="s">
        <v>34</v>
      </c>
      <c r="K1834" t="s">
        <v>34</v>
      </c>
      <c r="L1834" t="s">
        <v>29</v>
      </c>
      <c r="M1834" t="s">
        <v>29</v>
      </c>
      <c r="N1834">
        <v>2</v>
      </c>
      <c r="O1834" t="s">
        <v>50</v>
      </c>
      <c r="P1834">
        <v>7</v>
      </c>
      <c r="Q1834">
        <v>6</v>
      </c>
      <c r="R1834" t="s">
        <v>36</v>
      </c>
      <c r="S1834" t="s">
        <v>34</v>
      </c>
      <c r="T1834" t="s">
        <v>34</v>
      </c>
      <c r="U1834" t="s">
        <v>34</v>
      </c>
      <c r="V1834" t="s">
        <v>29</v>
      </c>
      <c r="W1834" t="s">
        <v>29</v>
      </c>
      <c r="X1834" t="s">
        <v>34</v>
      </c>
      <c r="Y1834" t="s">
        <v>3098</v>
      </c>
      <c r="Z1834" t="s">
        <v>34</v>
      </c>
      <c r="AA1834" t="s">
        <v>3097</v>
      </c>
    </row>
    <row r="1835" spans="1:27" x14ac:dyDescent="0.3">
      <c r="A1835" t="s">
        <v>1024</v>
      </c>
      <c r="B1835">
        <v>1023</v>
      </c>
      <c r="C1835" t="s">
        <v>34</v>
      </c>
      <c r="D1835" t="s">
        <v>34</v>
      </c>
      <c r="E1835" t="s">
        <v>55</v>
      </c>
      <c r="F1835" t="s">
        <v>55</v>
      </c>
      <c r="G1835">
        <v>65</v>
      </c>
      <c r="H1835" t="s">
        <v>34</v>
      </c>
      <c r="I1835" t="s">
        <v>46</v>
      </c>
      <c r="J1835" t="s">
        <v>34</v>
      </c>
      <c r="K1835" t="s">
        <v>34</v>
      </c>
      <c r="L1835" t="s">
        <v>34</v>
      </c>
      <c r="M1835" t="s">
        <v>34</v>
      </c>
      <c r="N1835">
        <v>2</v>
      </c>
      <c r="O1835" t="s">
        <v>39</v>
      </c>
      <c r="P1835">
        <v>6</v>
      </c>
      <c r="Q1835">
        <v>5</v>
      </c>
      <c r="R1835" t="s">
        <v>40</v>
      </c>
      <c r="S1835" t="s">
        <v>34</v>
      </c>
      <c r="T1835" t="s">
        <v>34</v>
      </c>
      <c r="U1835" t="s">
        <v>29</v>
      </c>
      <c r="V1835" t="s">
        <v>29</v>
      </c>
      <c r="W1835" t="s">
        <v>29</v>
      </c>
      <c r="X1835" t="s">
        <v>34</v>
      </c>
      <c r="Y1835" t="s">
        <v>3099</v>
      </c>
      <c r="Z1835" t="s">
        <v>34</v>
      </c>
      <c r="AA1835" t="s">
        <v>1024</v>
      </c>
    </row>
    <row r="1836" spans="1:27" x14ac:dyDescent="0.3">
      <c r="A1836" t="s">
        <v>388</v>
      </c>
      <c r="B1836">
        <v>1408</v>
      </c>
      <c r="C1836" t="s">
        <v>29</v>
      </c>
      <c r="D1836" t="s">
        <v>29</v>
      </c>
      <c r="E1836" t="s">
        <v>67</v>
      </c>
      <c r="F1836" t="s">
        <v>72</v>
      </c>
      <c r="G1836">
        <v>55</v>
      </c>
      <c r="H1836" t="s">
        <v>29</v>
      </c>
      <c r="I1836" t="s">
        <v>46</v>
      </c>
      <c r="J1836" t="s">
        <v>34</v>
      </c>
      <c r="K1836" t="s">
        <v>29</v>
      </c>
      <c r="L1836" t="s">
        <v>34</v>
      </c>
      <c r="M1836" t="s">
        <v>34</v>
      </c>
      <c r="N1836">
        <v>3</v>
      </c>
      <c r="O1836" t="s">
        <v>50</v>
      </c>
      <c r="P1836">
        <v>13</v>
      </c>
      <c r="Q1836">
        <v>12</v>
      </c>
      <c r="R1836" t="s">
        <v>36</v>
      </c>
      <c r="S1836" t="s">
        <v>34</v>
      </c>
      <c r="T1836" t="s">
        <v>34</v>
      </c>
      <c r="U1836" t="s">
        <v>29</v>
      </c>
      <c r="V1836" t="s">
        <v>29</v>
      </c>
      <c r="W1836" t="s">
        <v>29</v>
      </c>
      <c r="X1836" t="s">
        <v>34</v>
      </c>
      <c r="Y1836" t="s">
        <v>3100</v>
      </c>
      <c r="Z1836" t="s">
        <v>34</v>
      </c>
      <c r="AA1836" t="s">
        <v>388</v>
      </c>
    </row>
    <row r="1837" spans="1:27" x14ac:dyDescent="0.3">
      <c r="A1837" t="s">
        <v>3101</v>
      </c>
      <c r="B1837">
        <v>686</v>
      </c>
      <c r="C1837" t="s">
        <v>34</v>
      </c>
      <c r="D1837" t="s">
        <v>34</v>
      </c>
      <c r="E1837" t="s">
        <v>32</v>
      </c>
      <c r="F1837" t="s">
        <v>32</v>
      </c>
      <c r="G1837">
        <v>73</v>
      </c>
      <c r="H1837" t="s">
        <v>29</v>
      </c>
      <c r="I1837" t="s">
        <v>46</v>
      </c>
      <c r="J1837" t="s">
        <v>34</v>
      </c>
      <c r="K1837" t="s">
        <v>29</v>
      </c>
      <c r="L1837" t="s">
        <v>29</v>
      </c>
      <c r="M1837" t="s">
        <v>29</v>
      </c>
      <c r="N1837">
        <v>2</v>
      </c>
      <c r="O1837" t="s">
        <v>43</v>
      </c>
      <c r="P1837">
        <v>25</v>
      </c>
      <c r="Q1837">
        <v>18</v>
      </c>
      <c r="R1837" t="s">
        <v>36</v>
      </c>
      <c r="S1837" t="s">
        <v>34</v>
      </c>
      <c r="T1837" t="s">
        <v>67</v>
      </c>
      <c r="U1837" t="s">
        <v>29</v>
      </c>
      <c r="V1837" t="s">
        <v>67</v>
      </c>
      <c r="W1837" t="s">
        <v>67</v>
      </c>
      <c r="X1837" t="s">
        <v>29</v>
      </c>
      <c r="Y1837" t="s">
        <v>3102</v>
      </c>
      <c r="Z1837" t="s">
        <v>34</v>
      </c>
      <c r="AA1837" t="s">
        <v>3101</v>
      </c>
    </row>
    <row r="1838" spans="1:27" x14ac:dyDescent="0.3">
      <c r="A1838" t="s">
        <v>1797</v>
      </c>
      <c r="B1838">
        <v>1772</v>
      </c>
      <c r="C1838" t="s">
        <v>29</v>
      </c>
      <c r="D1838" t="s">
        <v>34</v>
      </c>
      <c r="E1838" t="s">
        <v>55</v>
      </c>
      <c r="F1838" t="s">
        <v>55</v>
      </c>
      <c r="G1838">
        <v>55</v>
      </c>
      <c r="H1838" t="s">
        <v>29</v>
      </c>
      <c r="I1838" t="s">
        <v>33</v>
      </c>
      <c r="J1838" t="s">
        <v>34</v>
      </c>
      <c r="K1838" t="s">
        <v>34</v>
      </c>
      <c r="L1838" t="s">
        <v>34</v>
      </c>
      <c r="M1838" t="s">
        <v>34</v>
      </c>
      <c r="N1838">
        <v>3</v>
      </c>
      <c r="O1838" t="s">
        <v>50</v>
      </c>
      <c r="P1838">
        <v>5</v>
      </c>
      <c r="Q1838">
        <v>4</v>
      </c>
      <c r="R1838" t="s">
        <v>40</v>
      </c>
      <c r="S1838" t="s">
        <v>34</v>
      </c>
      <c r="T1838" t="s">
        <v>29</v>
      </c>
      <c r="U1838" t="s">
        <v>29</v>
      </c>
      <c r="V1838" t="s">
        <v>29</v>
      </c>
      <c r="W1838" t="s">
        <v>29</v>
      </c>
      <c r="X1838" t="s">
        <v>29</v>
      </c>
      <c r="Y1838" t="s">
        <v>3103</v>
      </c>
      <c r="Z1838" t="s">
        <v>29</v>
      </c>
      <c r="AA1838" t="s">
        <v>1797</v>
      </c>
    </row>
    <row r="1839" spans="1:27" x14ac:dyDescent="0.3">
      <c r="A1839" t="s">
        <v>757</v>
      </c>
      <c r="B1839">
        <v>1207</v>
      </c>
      <c r="C1839" t="s">
        <v>29</v>
      </c>
      <c r="D1839" t="s">
        <v>34</v>
      </c>
      <c r="E1839" t="s">
        <v>67</v>
      </c>
      <c r="F1839" t="s">
        <v>55</v>
      </c>
      <c r="G1839">
        <v>64</v>
      </c>
      <c r="H1839" t="s">
        <v>29</v>
      </c>
      <c r="I1839" t="s">
        <v>46</v>
      </c>
      <c r="J1839" t="s">
        <v>34</v>
      </c>
      <c r="K1839" t="s">
        <v>34</v>
      </c>
      <c r="L1839" t="s">
        <v>34</v>
      </c>
      <c r="M1839" t="s">
        <v>29</v>
      </c>
      <c r="N1839">
        <v>2</v>
      </c>
      <c r="O1839" t="s">
        <v>39</v>
      </c>
      <c r="P1839">
        <v>12</v>
      </c>
      <c r="Q1839">
        <v>9</v>
      </c>
      <c r="R1839" t="s">
        <v>36</v>
      </c>
      <c r="S1839" t="s">
        <v>34</v>
      </c>
      <c r="T1839" t="s">
        <v>67</v>
      </c>
      <c r="U1839" t="s">
        <v>29</v>
      </c>
      <c r="V1839" t="s">
        <v>67</v>
      </c>
      <c r="W1839" t="s">
        <v>34</v>
      </c>
      <c r="X1839" t="s">
        <v>34</v>
      </c>
      <c r="Y1839" t="s">
        <v>3104</v>
      </c>
      <c r="Z1839" t="s">
        <v>34</v>
      </c>
      <c r="AA1839" t="s">
        <v>757</v>
      </c>
    </row>
    <row r="1840" spans="1:27" x14ac:dyDescent="0.3">
      <c r="A1840" t="s">
        <v>3105</v>
      </c>
      <c r="B1840">
        <v>703</v>
      </c>
      <c r="C1840" t="s">
        <v>29</v>
      </c>
      <c r="D1840" t="s">
        <v>34</v>
      </c>
      <c r="E1840" t="s">
        <v>55</v>
      </c>
      <c r="F1840" t="s">
        <v>55</v>
      </c>
      <c r="G1840">
        <v>31</v>
      </c>
      <c r="H1840" t="s">
        <v>34</v>
      </c>
      <c r="I1840" t="s">
        <v>46</v>
      </c>
      <c r="J1840" t="s">
        <v>29</v>
      </c>
      <c r="K1840" t="s">
        <v>29</v>
      </c>
      <c r="L1840" t="s">
        <v>29</v>
      </c>
      <c r="M1840" t="s">
        <v>29</v>
      </c>
      <c r="N1840">
        <v>2</v>
      </c>
      <c r="O1840" t="s">
        <v>132</v>
      </c>
      <c r="P1840">
        <v>6</v>
      </c>
      <c r="Q1840">
        <v>4</v>
      </c>
      <c r="R1840" t="s">
        <v>36</v>
      </c>
      <c r="S1840" t="s">
        <v>34</v>
      </c>
      <c r="T1840" t="s">
        <v>34</v>
      </c>
      <c r="U1840" t="s">
        <v>34</v>
      </c>
      <c r="V1840" t="s">
        <v>29</v>
      </c>
      <c r="W1840" t="s">
        <v>29</v>
      </c>
      <c r="X1840" t="s">
        <v>34</v>
      </c>
      <c r="Y1840" t="s">
        <v>3106</v>
      </c>
      <c r="Z1840" t="s">
        <v>34</v>
      </c>
      <c r="AA1840" t="s">
        <v>3105</v>
      </c>
    </row>
    <row r="1841" spans="1:27" x14ac:dyDescent="0.3">
      <c r="A1841" t="s">
        <v>3107</v>
      </c>
      <c r="B1841">
        <v>3798</v>
      </c>
      <c r="G1841">
        <v>50</v>
      </c>
      <c r="O1841" t="s">
        <v>27</v>
      </c>
      <c r="R1841" t="s">
        <v>40</v>
      </c>
      <c r="S1841" t="s">
        <v>34</v>
      </c>
      <c r="T1841" t="s">
        <v>29</v>
      </c>
      <c r="U1841" t="s">
        <v>29</v>
      </c>
      <c r="V1841" t="s">
        <v>29</v>
      </c>
      <c r="W1841" t="s">
        <v>29</v>
      </c>
      <c r="X1841" t="s">
        <v>34</v>
      </c>
      <c r="Y1841" t="s">
        <v>3108</v>
      </c>
      <c r="Z1841" t="s">
        <v>29</v>
      </c>
      <c r="AA1841" t="s">
        <v>3107</v>
      </c>
    </row>
    <row r="1842" spans="1:27" x14ac:dyDescent="0.3">
      <c r="A1842" t="s">
        <v>74</v>
      </c>
      <c r="B1842">
        <v>53</v>
      </c>
      <c r="C1842" t="s">
        <v>29</v>
      </c>
      <c r="D1842" t="s">
        <v>29</v>
      </c>
      <c r="E1842" t="s">
        <v>54</v>
      </c>
      <c r="F1842" t="s">
        <v>54</v>
      </c>
      <c r="G1842">
        <v>52</v>
      </c>
      <c r="H1842" t="s">
        <v>34</v>
      </c>
      <c r="I1842" t="s">
        <v>46</v>
      </c>
      <c r="J1842" t="s">
        <v>34</v>
      </c>
      <c r="K1842" t="s">
        <v>34</v>
      </c>
      <c r="L1842" t="s">
        <v>34</v>
      </c>
      <c r="M1842" t="s">
        <v>29</v>
      </c>
      <c r="N1842">
        <v>1</v>
      </c>
      <c r="O1842" t="s">
        <v>66</v>
      </c>
      <c r="P1842">
        <v>7</v>
      </c>
      <c r="Q1842">
        <v>7</v>
      </c>
      <c r="R1842" t="s">
        <v>36</v>
      </c>
      <c r="S1842" t="s">
        <v>34</v>
      </c>
      <c r="T1842" t="s">
        <v>34</v>
      </c>
      <c r="U1842" t="s">
        <v>34</v>
      </c>
      <c r="V1842" t="s">
        <v>29</v>
      </c>
      <c r="W1842" t="s">
        <v>34</v>
      </c>
      <c r="X1842" t="s">
        <v>34</v>
      </c>
      <c r="Y1842" t="s">
        <v>3109</v>
      </c>
      <c r="Z1842" t="s">
        <v>34</v>
      </c>
      <c r="AA1842" t="s">
        <v>74</v>
      </c>
    </row>
    <row r="1843" spans="1:27" x14ac:dyDescent="0.3">
      <c r="A1843" t="s">
        <v>492</v>
      </c>
      <c r="B1843">
        <v>1365</v>
      </c>
      <c r="C1843" t="s">
        <v>29</v>
      </c>
      <c r="D1843" t="s">
        <v>29</v>
      </c>
      <c r="E1843" t="s">
        <v>32</v>
      </c>
      <c r="F1843" t="s">
        <v>32</v>
      </c>
      <c r="G1843">
        <v>62</v>
      </c>
      <c r="H1843" t="s">
        <v>34</v>
      </c>
      <c r="I1843" t="s">
        <v>33</v>
      </c>
      <c r="J1843" t="s">
        <v>34</v>
      </c>
      <c r="K1843" t="s">
        <v>29</v>
      </c>
      <c r="L1843" t="s">
        <v>34</v>
      </c>
      <c r="M1843" t="s">
        <v>34</v>
      </c>
      <c r="N1843">
        <v>2</v>
      </c>
      <c r="O1843" t="s">
        <v>39</v>
      </c>
      <c r="P1843">
        <v>15</v>
      </c>
      <c r="Q1843">
        <v>10</v>
      </c>
      <c r="R1843" t="s">
        <v>36</v>
      </c>
      <c r="S1843" t="s">
        <v>34</v>
      </c>
      <c r="T1843" t="s">
        <v>34</v>
      </c>
      <c r="U1843" t="s">
        <v>29</v>
      </c>
      <c r="V1843" t="s">
        <v>29</v>
      </c>
      <c r="W1843" t="s">
        <v>29</v>
      </c>
      <c r="X1843" t="s">
        <v>34</v>
      </c>
      <c r="Y1843" t="s">
        <v>3110</v>
      </c>
      <c r="Z1843" t="s">
        <v>34</v>
      </c>
      <c r="AA1843" t="s">
        <v>492</v>
      </c>
    </row>
    <row r="1844" spans="1:27" x14ac:dyDescent="0.3">
      <c r="A1844" t="s">
        <v>396</v>
      </c>
      <c r="B1844">
        <v>743</v>
      </c>
      <c r="C1844" t="s">
        <v>29</v>
      </c>
      <c r="D1844" t="s">
        <v>29</v>
      </c>
      <c r="E1844" t="s">
        <v>32</v>
      </c>
      <c r="F1844" t="s">
        <v>32</v>
      </c>
      <c r="G1844">
        <v>70</v>
      </c>
      <c r="H1844" t="s">
        <v>34</v>
      </c>
      <c r="I1844" t="s">
        <v>46</v>
      </c>
      <c r="J1844" t="s">
        <v>34</v>
      </c>
      <c r="K1844" t="s">
        <v>29</v>
      </c>
      <c r="L1844" t="s">
        <v>29</v>
      </c>
      <c r="M1844" t="s">
        <v>29</v>
      </c>
      <c r="N1844">
        <v>3</v>
      </c>
      <c r="O1844" t="s">
        <v>39</v>
      </c>
      <c r="P1844">
        <v>14</v>
      </c>
      <c r="Q1844">
        <v>3</v>
      </c>
      <c r="R1844" t="s">
        <v>36</v>
      </c>
      <c r="S1844" t="s">
        <v>29</v>
      </c>
      <c r="T1844" t="s">
        <v>34</v>
      </c>
      <c r="U1844" t="s">
        <v>29</v>
      </c>
      <c r="V1844" t="s">
        <v>34</v>
      </c>
      <c r="W1844" t="s">
        <v>29</v>
      </c>
      <c r="X1844" t="s">
        <v>34</v>
      </c>
      <c r="Y1844" t="s">
        <v>3111</v>
      </c>
      <c r="Z1844" t="s">
        <v>34</v>
      </c>
      <c r="AA1844" t="s">
        <v>396</v>
      </c>
    </row>
    <row r="1845" spans="1:27" x14ac:dyDescent="0.3">
      <c r="A1845" t="s">
        <v>1612</v>
      </c>
      <c r="B1845">
        <v>1513</v>
      </c>
      <c r="C1845" t="s">
        <v>34</v>
      </c>
      <c r="D1845" t="s">
        <v>29</v>
      </c>
      <c r="E1845" t="s">
        <v>54</v>
      </c>
      <c r="F1845" t="s">
        <v>54</v>
      </c>
      <c r="G1845">
        <v>66</v>
      </c>
      <c r="H1845" t="s">
        <v>34</v>
      </c>
      <c r="I1845" t="s">
        <v>46</v>
      </c>
      <c r="J1845" t="s">
        <v>29</v>
      </c>
      <c r="K1845" t="s">
        <v>29</v>
      </c>
      <c r="L1845" t="s">
        <v>34</v>
      </c>
      <c r="M1845" t="s">
        <v>34</v>
      </c>
      <c r="N1845">
        <v>2</v>
      </c>
      <c r="O1845" t="s">
        <v>35</v>
      </c>
      <c r="P1845">
        <v>8</v>
      </c>
      <c r="Q1845">
        <v>6</v>
      </c>
      <c r="R1845" t="s">
        <v>36</v>
      </c>
      <c r="S1845" t="s">
        <v>34</v>
      </c>
      <c r="T1845" t="s">
        <v>67</v>
      </c>
      <c r="U1845" t="s">
        <v>29</v>
      </c>
      <c r="V1845" t="s">
        <v>67</v>
      </c>
      <c r="W1845" t="s">
        <v>34</v>
      </c>
      <c r="X1845" t="s">
        <v>34</v>
      </c>
      <c r="Y1845" t="s">
        <v>3112</v>
      </c>
      <c r="Z1845" t="s">
        <v>34</v>
      </c>
      <c r="AA1845" t="s">
        <v>1612</v>
      </c>
    </row>
    <row r="1846" spans="1:27" x14ac:dyDescent="0.3">
      <c r="A1846" t="s">
        <v>171</v>
      </c>
      <c r="B1846">
        <v>702</v>
      </c>
      <c r="C1846" t="s">
        <v>29</v>
      </c>
      <c r="D1846" t="s">
        <v>29</v>
      </c>
      <c r="E1846" t="s">
        <v>55</v>
      </c>
      <c r="F1846" t="s">
        <v>54</v>
      </c>
      <c r="G1846">
        <v>50</v>
      </c>
      <c r="H1846" t="s">
        <v>29</v>
      </c>
      <c r="I1846" t="s">
        <v>33</v>
      </c>
      <c r="J1846" t="s">
        <v>34</v>
      </c>
      <c r="K1846" t="s">
        <v>34</v>
      </c>
      <c r="L1846" t="s">
        <v>34</v>
      </c>
      <c r="M1846" t="s">
        <v>34</v>
      </c>
      <c r="N1846">
        <v>3</v>
      </c>
      <c r="O1846" t="s">
        <v>50</v>
      </c>
      <c r="P1846">
        <v>7</v>
      </c>
      <c r="Q1846">
        <v>5</v>
      </c>
      <c r="R1846" t="s">
        <v>161</v>
      </c>
      <c r="S1846" t="s">
        <v>29</v>
      </c>
      <c r="T1846" t="s">
        <v>34</v>
      </c>
      <c r="U1846" t="s">
        <v>29</v>
      </c>
      <c r="V1846" t="s">
        <v>34</v>
      </c>
      <c r="W1846" t="s">
        <v>29</v>
      </c>
      <c r="X1846" t="s">
        <v>29</v>
      </c>
      <c r="Y1846" t="s">
        <v>3113</v>
      </c>
      <c r="Z1846" t="s">
        <v>34</v>
      </c>
      <c r="AA1846" t="s">
        <v>171</v>
      </c>
    </row>
    <row r="1847" spans="1:27" x14ac:dyDescent="0.3">
      <c r="A1847" t="s">
        <v>895</v>
      </c>
      <c r="B1847">
        <v>1522</v>
      </c>
      <c r="G1847">
        <v>69</v>
      </c>
      <c r="O1847" t="s">
        <v>39</v>
      </c>
      <c r="R1847" t="s">
        <v>51</v>
      </c>
      <c r="S1847" t="s">
        <v>29</v>
      </c>
      <c r="T1847" t="s">
        <v>29</v>
      </c>
      <c r="U1847" t="s">
        <v>29</v>
      </c>
      <c r="V1847" t="s">
        <v>29</v>
      </c>
      <c r="W1847" t="s">
        <v>29</v>
      </c>
      <c r="X1847" t="s">
        <v>34</v>
      </c>
      <c r="Y1847" t="s">
        <v>3114</v>
      </c>
      <c r="Z1847" t="s">
        <v>29</v>
      </c>
      <c r="AA1847" t="s">
        <v>895</v>
      </c>
    </row>
    <row r="1848" spans="1:27" x14ac:dyDescent="0.3">
      <c r="A1848" t="s">
        <v>3115</v>
      </c>
      <c r="B1848">
        <v>1738</v>
      </c>
      <c r="C1848" t="s">
        <v>29</v>
      </c>
      <c r="D1848" t="s">
        <v>29</v>
      </c>
      <c r="E1848" t="s">
        <v>54</v>
      </c>
      <c r="F1848" t="s">
        <v>54</v>
      </c>
      <c r="G1848">
        <v>63</v>
      </c>
      <c r="H1848" t="s">
        <v>29</v>
      </c>
      <c r="I1848" t="s">
        <v>33</v>
      </c>
      <c r="J1848" t="s">
        <v>29</v>
      </c>
      <c r="K1848" t="s">
        <v>29</v>
      </c>
      <c r="L1848" t="s">
        <v>34</v>
      </c>
      <c r="M1848" t="s">
        <v>34</v>
      </c>
      <c r="N1848">
        <v>2</v>
      </c>
      <c r="O1848" t="s">
        <v>50</v>
      </c>
      <c r="P1848">
        <v>14</v>
      </c>
      <c r="Q1848">
        <v>9</v>
      </c>
      <c r="R1848" t="s">
        <v>36</v>
      </c>
      <c r="S1848" t="s">
        <v>34</v>
      </c>
      <c r="T1848" t="s">
        <v>67</v>
      </c>
      <c r="U1848" t="s">
        <v>29</v>
      </c>
      <c r="V1848" t="s">
        <v>67</v>
      </c>
      <c r="W1848" t="s">
        <v>29</v>
      </c>
      <c r="X1848" t="s">
        <v>34</v>
      </c>
      <c r="Y1848" t="s">
        <v>3116</v>
      </c>
      <c r="Z1848" t="s">
        <v>34</v>
      </c>
      <c r="AA1848" t="s">
        <v>3115</v>
      </c>
    </row>
    <row r="1849" spans="1:27" x14ac:dyDescent="0.3">
      <c r="A1849" t="s">
        <v>2851</v>
      </c>
      <c r="B1849">
        <v>839</v>
      </c>
      <c r="C1849" t="s">
        <v>29</v>
      </c>
      <c r="D1849" t="s">
        <v>29</v>
      </c>
      <c r="E1849" t="s">
        <v>32</v>
      </c>
      <c r="F1849" t="s">
        <v>32</v>
      </c>
      <c r="G1849">
        <v>71</v>
      </c>
      <c r="H1849" t="s">
        <v>29</v>
      </c>
      <c r="I1849" t="s">
        <v>33</v>
      </c>
      <c r="J1849" t="s">
        <v>29</v>
      </c>
      <c r="K1849" t="s">
        <v>34</v>
      </c>
      <c r="L1849" t="s">
        <v>29</v>
      </c>
      <c r="M1849" t="s">
        <v>29</v>
      </c>
      <c r="N1849">
        <v>2</v>
      </c>
      <c r="O1849" t="s">
        <v>39</v>
      </c>
      <c r="P1849">
        <v>15</v>
      </c>
      <c r="Q1849">
        <v>14</v>
      </c>
      <c r="R1849" t="s">
        <v>36</v>
      </c>
      <c r="S1849" t="s">
        <v>34</v>
      </c>
      <c r="T1849" t="s">
        <v>34</v>
      </c>
      <c r="U1849" t="s">
        <v>34</v>
      </c>
      <c r="V1849" t="s">
        <v>29</v>
      </c>
      <c r="W1849" t="s">
        <v>34</v>
      </c>
      <c r="X1849" t="s">
        <v>34</v>
      </c>
      <c r="Y1849" t="s">
        <v>3117</v>
      </c>
      <c r="Z1849" t="s">
        <v>34</v>
      </c>
      <c r="AA1849" t="s">
        <v>2851</v>
      </c>
    </row>
    <row r="1850" spans="1:27" x14ac:dyDescent="0.3">
      <c r="A1850" t="s">
        <v>2981</v>
      </c>
      <c r="B1850">
        <v>356</v>
      </c>
      <c r="C1850" t="s">
        <v>29</v>
      </c>
      <c r="D1850" t="s">
        <v>29</v>
      </c>
      <c r="E1850" t="s">
        <v>55</v>
      </c>
      <c r="F1850" t="s">
        <v>160</v>
      </c>
      <c r="G1850">
        <v>65</v>
      </c>
      <c r="H1850" t="s">
        <v>34</v>
      </c>
      <c r="I1850" t="s">
        <v>46</v>
      </c>
      <c r="J1850" t="s">
        <v>29</v>
      </c>
      <c r="K1850" t="s">
        <v>34</v>
      </c>
      <c r="L1850" t="s">
        <v>34</v>
      </c>
      <c r="M1850" t="s">
        <v>34</v>
      </c>
      <c r="N1850">
        <v>2</v>
      </c>
      <c r="O1850" t="s">
        <v>50</v>
      </c>
      <c r="P1850">
        <v>35</v>
      </c>
      <c r="Q1850">
        <v>15</v>
      </c>
      <c r="R1850" t="s">
        <v>40</v>
      </c>
      <c r="S1850" t="s">
        <v>34</v>
      </c>
      <c r="T1850" t="s">
        <v>29</v>
      </c>
      <c r="U1850" t="s">
        <v>29</v>
      </c>
      <c r="V1850" t="s">
        <v>29</v>
      </c>
      <c r="W1850" t="s">
        <v>34</v>
      </c>
      <c r="X1850" t="s">
        <v>29</v>
      </c>
      <c r="Y1850" t="s">
        <v>3118</v>
      </c>
      <c r="Z1850" t="s">
        <v>29</v>
      </c>
      <c r="AA1850" t="s">
        <v>2981</v>
      </c>
    </row>
    <row r="1851" spans="1:27" x14ac:dyDescent="0.3">
      <c r="A1851" t="s">
        <v>1457</v>
      </c>
      <c r="B1851">
        <v>1583</v>
      </c>
      <c r="C1851" t="s">
        <v>29</v>
      </c>
      <c r="D1851" t="s">
        <v>29</v>
      </c>
      <c r="E1851" t="s">
        <v>55</v>
      </c>
      <c r="F1851" t="s">
        <v>55</v>
      </c>
      <c r="G1851">
        <v>53</v>
      </c>
      <c r="H1851" t="s">
        <v>34</v>
      </c>
      <c r="I1851" t="s">
        <v>33</v>
      </c>
      <c r="J1851" t="s">
        <v>34</v>
      </c>
      <c r="K1851" t="s">
        <v>29</v>
      </c>
      <c r="L1851" t="s">
        <v>34</v>
      </c>
      <c r="M1851" t="s">
        <v>34</v>
      </c>
      <c r="N1851">
        <v>3</v>
      </c>
      <c r="O1851" t="s">
        <v>132</v>
      </c>
      <c r="P1851">
        <v>23</v>
      </c>
      <c r="Q1851">
        <v>20</v>
      </c>
      <c r="R1851" t="s">
        <v>36</v>
      </c>
      <c r="S1851" t="s">
        <v>34</v>
      </c>
      <c r="T1851" t="s">
        <v>67</v>
      </c>
      <c r="U1851" t="s">
        <v>29</v>
      </c>
      <c r="V1851" t="s">
        <v>67</v>
      </c>
      <c r="W1851" t="s">
        <v>29</v>
      </c>
      <c r="X1851" t="s">
        <v>34</v>
      </c>
      <c r="Y1851" t="s">
        <v>3119</v>
      </c>
      <c r="Z1851" t="s">
        <v>34</v>
      </c>
      <c r="AA1851" t="s">
        <v>1457</v>
      </c>
    </row>
    <row r="1852" spans="1:27" x14ac:dyDescent="0.3">
      <c r="A1852" t="s">
        <v>74</v>
      </c>
      <c r="B1852">
        <v>1002</v>
      </c>
      <c r="C1852" t="s">
        <v>29</v>
      </c>
      <c r="D1852" t="s">
        <v>29</v>
      </c>
      <c r="E1852" t="s">
        <v>54</v>
      </c>
      <c r="F1852" t="s">
        <v>54</v>
      </c>
      <c r="G1852">
        <v>53</v>
      </c>
      <c r="H1852" t="s">
        <v>34</v>
      </c>
      <c r="I1852" t="s">
        <v>46</v>
      </c>
      <c r="J1852" t="s">
        <v>34</v>
      </c>
      <c r="K1852" t="s">
        <v>34</v>
      </c>
      <c r="L1852" t="s">
        <v>34</v>
      </c>
      <c r="M1852" t="s">
        <v>29</v>
      </c>
      <c r="N1852">
        <v>1</v>
      </c>
      <c r="O1852" t="s">
        <v>39</v>
      </c>
      <c r="P1852">
        <v>4</v>
      </c>
      <c r="Q1852">
        <v>3</v>
      </c>
      <c r="R1852" t="s">
        <v>36</v>
      </c>
      <c r="S1852" t="s">
        <v>34</v>
      </c>
      <c r="T1852" t="s">
        <v>34</v>
      </c>
      <c r="U1852" t="s">
        <v>34</v>
      </c>
      <c r="V1852" t="s">
        <v>29</v>
      </c>
      <c r="W1852" t="s">
        <v>34</v>
      </c>
      <c r="X1852" t="s">
        <v>34</v>
      </c>
      <c r="Y1852" t="s">
        <v>3120</v>
      </c>
      <c r="Z1852" t="s">
        <v>34</v>
      </c>
      <c r="AA1852" t="s">
        <v>74</v>
      </c>
    </row>
    <row r="1853" spans="1:27" x14ac:dyDescent="0.3">
      <c r="A1853" t="s">
        <v>3121</v>
      </c>
      <c r="B1853">
        <v>1066</v>
      </c>
      <c r="C1853" t="s">
        <v>29</v>
      </c>
      <c r="D1853" t="s">
        <v>29</v>
      </c>
      <c r="E1853" t="s">
        <v>72</v>
      </c>
      <c r="F1853" t="s">
        <v>72</v>
      </c>
      <c r="G1853">
        <v>38</v>
      </c>
      <c r="H1853" t="s">
        <v>29</v>
      </c>
      <c r="I1853" t="s">
        <v>33</v>
      </c>
      <c r="J1853" t="s">
        <v>34</v>
      </c>
      <c r="K1853" t="s">
        <v>29</v>
      </c>
      <c r="L1853" t="s">
        <v>34</v>
      </c>
      <c r="M1853" t="s">
        <v>34</v>
      </c>
      <c r="N1853">
        <v>3</v>
      </c>
      <c r="O1853" t="s">
        <v>66</v>
      </c>
      <c r="P1853">
        <v>4</v>
      </c>
      <c r="Q1853">
        <v>2</v>
      </c>
      <c r="R1853" t="s">
        <v>36</v>
      </c>
      <c r="S1853" t="s">
        <v>29</v>
      </c>
      <c r="T1853" t="s">
        <v>67</v>
      </c>
      <c r="U1853" t="s">
        <v>29</v>
      </c>
      <c r="V1853" t="s">
        <v>67</v>
      </c>
      <c r="W1853" t="s">
        <v>29</v>
      </c>
      <c r="X1853" t="s">
        <v>34</v>
      </c>
      <c r="Y1853" t="s">
        <v>3122</v>
      </c>
      <c r="Z1853" t="s">
        <v>34</v>
      </c>
      <c r="AA1853" t="s">
        <v>3121</v>
      </c>
    </row>
    <row r="1854" spans="1:27" x14ac:dyDescent="0.3">
      <c r="A1854" t="s">
        <v>2336</v>
      </c>
      <c r="B1854">
        <v>878</v>
      </c>
      <c r="C1854" t="s">
        <v>29</v>
      </c>
      <c r="D1854" t="s">
        <v>29</v>
      </c>
      <c r="E1854" t="s">
        <v>54</v>
      </c>
      <c r="F1854" t="s">
        <v>54</v>
      </c>
      <c r="G1854">
        <v>64</v>
      </c>
      <c r="H1854" t="s">
        <v>34</v>
      </c>
      <c r="I1854" t="s">
        <v>33</v>
      </c>
      <c r="J1854" t="s">
        <v>34</v>
      </c>
      <c r="K1854" t="s">
        <v>29</v>
      </c>
      <c r="L1854" t="s">
        <v>29</v>
      </c>
      <c r="M1854" t="s">
        <v>29</v>
      </c>
      <c r="N1854">
        <v>2</v>
      </c>
      <c r="O1854" t="s">
        <v>39</v>
      </c>
      <c r="P1854">
        <v>16</v>
      </c>
      <c r="Q1854">
        <v>15</v>
      </c>
      <c r="R1854" t="s">
        <v>36</v>
      </c>
      <c r="S1854" t="s">
        <v>29</v>
      </c>
      <c r="T1854" t="s">
        <v>34</v>
      </c>
      <c r="U1854" t="s">
        <v>29</v>
      </c>
      <c r="V1854" t="s">
        <v>29</v>
      </c>
      <c r="W1854" t="s">
        <v>29</v>
      </c>
      <c r="X1854" t="s">
        <v>29</v>
      </c>
      <c r="Y1854" t="s">
        <v>3123</v>
      </c>
      <c r="Z1854" t="s">
        <v>34</v>
      </c>
      <c r="AA1854" t="s">
        <v>2336</v>
      </c>
    </row>
    <row r="1855" spans="1:27" x14ac:dyDescent="0.3">
      <c r="A1855" t="s">
        <v>1422</v>
      </c>
      <c r="B1855">
        <v>257</v>
      </c>
      <c r="C1855" t="s">
        <v>29</v>
      </c>
      <c r="D1855" t="s">
        <v>34</v>
      </c>
      <c r="E1855" t="s">
        <v>54</v>
      </c>
      <c r="F1855" t="s">
        <v>54</v>
      </c>
      <c r="G1855">
        <v>58</v>
      </c>
      <c r="H1855" t="s">
        <v>29</v>
      </c>
      <c r="I1855" t="s">
        <v>46</v>
      </c>
      <c r="J1855" t="s">
        <v>29</v>
      </c>
      <c r="K1855" t="s">
        <v>34</v>
      </c>
      <c r="L1855" t="s">
        <v>29</v>
      </c>
      <c r="M1855" t="s">
        <v>29</v>
      </c>
      <c r="N1855">
        <v>2</v>
      </c>
      <c r="O1855" t="s">
        <v>27</v>
      </c>
      <c r="P1855">
        <v>12</v>
      </c>
      <c r="Q1855">
        <v>11</v>
      </c>
      <c r="R1855" t="s">
        <v>36</v>
      </c>
      <c r="S1855" t="s">
        <v>29</v>
      </c>
      <c r="T1855" t="s">
        <v>67</v>
      </c>
      <c r="U1855" t="s">
        <v>29</v>
      </c>
      <c r="V1855" t="s">
        <v>67</v>
      </c>
      <c r="W1855" t="s">
        <v>29</v>
      </c>
      <c r="X1855" t="s">
        <v>34</v>
      </c>
      <c r="Y1855" t="s">
        <v>3124</v>
      </c>
      <c r="Z1855" t="s">
        <v>34</v>
      </c>
      <c r="AA1855" t="s">
        <v>1422</v>
      </c>
    </row>
    <row r="1856" spans="1:27" x14ac:dyDescent="0.3">
      <c r="A1856" t="s">
        <v>2320</v>
      </c>
      <c r="B1856">
        <v>1533</v>
      </c>
      <c r="C1856" t="s">
        <v>29</v>
      </c>
      <c r="D1856" t="s">
        <v>29</v>
      </c>
      <c r="E1856" t="s">
        <v>32</v>
      </c>
      <c r="F1856" t="s">
        <v>32</v>
      </c>
      <c r="G1856">
        <v>59</v>
      </c>
      <c r="H1856" t="s">
        <v>29</v>
      </c>
      <c r="I1856" t="s">
        <v>33</v>
      </c>
      <c r="J1856" t="s">
        <v>34</v>
      </c>
      <c r="K1856" t="s">
        <v>34</v>
      </c>
      <c r="L1856" t="s">
        <v>34</v>
      </c>
      <c r="M1856" t="s">
        <v>34</v>
      </c>
      <c r="N1856">
        <v>2</v>
      </c>
      <c r="O1856" t="s">
        <v>27</v>
      </c>
      <c r="P1856">
        <v>17</v>
      </c>
      <c r="Q1856">
        <v>11</v>
      </c>
      <c r="R1856" t="s">
        <v>36</v>
      </c>
      <c r="S1856" t="s">
        <v>34</v>
      </c>
      <c r="T1856" t="s">
        <v>34</v>
      </c>
      <c r="U1856" t="s">
        <v>29</v>
      </c>
      <c r="V1856" t="s">
        <v>29</v>
      </c>
      <c r="W1856" t="s">
        <v>34</v>
      </c>
      <c r="X1856" t="s">
        <v>29</v>
      </c>
      <c r="Y1856" t="s">
        <v>3125</v>
      </c>
      <c r="Z1856" t="s">
        <v>34</v>
      </c>
      <c r="AA1856" t="s">
        <v>2320</v>
      </c>
    </row>
    <row r="1857" spans="1:27" x14ac:dyDescent="0.3">
      <c r="A1857" t="s">
        <v>529</v>
      </c>
      <c r="B1857">
        <v>396</v>
      </c>
      <c r="C1857" t="s">
        <v>29</v>
      </c>
      <c r="D1857" t="s">
        <v>29</v>
      </c>
      <c r="E1857" t="s">
        <v>32</v>
      </c>
      <c r="F1857" t="s">
        <v>32</v>
      </c>
      <c r="G1857">
        <v>85</v>
      </c>
      <c r="H1857" t="s">
        <v>29</v>
      </c>
      <c r="I1857" t="s">
        <v>33</v>
      </c>
      <c r="J1857" t="s">
        <v>29</v>
      </c>
      <c r="K1857" t="s">
        <v>34</v>
      </c>
      <c r="L1857" t="s">
        <v>34</v>
      </c>
      <c r="M1857" t="s">
        <v>34</v>
      </c>
      <c r="N1857">
        <v>1</v>
      </c>
      <c r="O1857" t="s">
        <v>132</v>
      </c>
      <c r="P1857">
        <v>10</v>
      </c>
      <c r="Q1857">
        <v>10</v>
      </c>
      <c r="R1857" t="s">
        <v>36</v>
      </c>
      <c r="S1857" t="s">
        <v>34</v>
      </c>
      <c r="T1857" t="s">
        <v>67</v>
      </c>
      <c r="U1857" t="s">
        <v>34</v>
      </c>
      <c r="V1857" t="s">
        <v>67</v>
      </c>
      <c r="W1857" t="s">
        <v>34</v>
      </c>
      <c r="X1857" t="s">
        <v>34</v>
      </c>
      <c r="Y1857" t="s">
        <v>3126</v>
      </c>
      <c r="Z1857" t="s">
        <v>34</v>
      </c>
      <c r="AA1857" t="s">
        <v>529</v>
      </c>
    </row>
    <row r="1858" spans="1:27" x14ac:dyDescent="0.3">
      <c r="A1858" t="s">
        <v>217</v>
      </c>
      <c r="B1858">
        <v>1817</v>
      </c>
      <c r="C1858" t="s">
        <v>29</v>
      </c>
      <c r="D1858" t="s">
        <v>34</v>
      </c>
      <c r="E1858" t="s">
        <v>55</v>
      </c>
      <c r="F1858" t="s">
        <v>54</v>
      </c>
      <c r="G1858">
        <v>58</v>
      </c>
      <c r="H1858" t="s">
        <v>34</v>
      </c>
      <c r="I1858" t="s">
        <v>46</v>
      </c>
      <c r="J1858" t="s">
        <v>34</v>
      </c>
      <c r="K1858" t="s">
        <v>29</v>
      </c>
      <c r="L1858" t="s">
        <v>34</v>
      </c>
      <c r="M1858" t="s">
        <v>34</v>
      </c>
      <c r="N1858">
        <v>2</v>
      </c>
      <c r="O1858" t="s">
        <v>132</v>
      </c>
      <c r="P1858">
        <v>30</v>
      </c>
      <c r="Q1858">
        <v>20</v>
      </c>
      <c r="R1858" t="s">
        <v>81</v>
      </c>
      <c r="S1858" t="s">
        <v>34</v>
      </c>
      <c r="T1858" t="s">
        <v>67</v>
      </c>
      <c r="U1858" t="s">
        <v>29</v>
      </c>
      <c r="V1858" t="s">
        <v>67</v>
      </c>
      <c r="W1858" t="s">
        <v>29</v>
      </c>
      <c r="X1858" t="s">
        <v>29</v>
      </c>
      <c r="Y1858" t="s">
        <v>3127</v>
      </c>
      <c r="Z1858" t="s">
        <v>34</v>
      </c>
      <c r="AA1858" t="s">
        <v>217</v>
      </c>
    </row>
    <row r="1859" spans="1:27" x14ac:dyDescent="0.3">
      <c r="A1859" t="s">
        <v>2274</v>
      </c>
      <c r="B1859">
        <v>1249</v>
      </c>
      <c r="C1859" t="s">
        <v>29</v>
      </c>
      <c r="D1859" t="s">
        <v>29</v>
      </c>
      <c r="E1859" t="s">
        <v>135</v>
      </c>
      <c r="F1859" t="s">
        <v>54</v>
      </c>
      <c r="G1859">
        <v>42</v>
      </c>
      <c r="H1859" t="s">
        <v>34</v>
      </c>
      <c r="I1859" t="s">
        <v>33</v>
      </c>
      <c r="J1859" t="s">
        <v>34</v>
      </c>
      <c r="K1859" t="s">
        <v>34</v>
      </c>
      <c r="L1859" t="s">
        <v>34</v>
      </c>
      <c r="M1859" t="s">
        <v>34</v>
      </c>
      <c r="N1859">
        <v>3</v>
      </c>
      <c r="O1859" t="s">
        <v>66</v>
      </c>
      <c r="P1859">
        <v>11</v>
      </c>
      <c r="Q1859">
        <v>9</v>
      </c>
      <c r="R1859" t="s">
        <v>36</v>
      </c>
      <c r="S1859" t="s">
        <v>34</v>
      </c>
      <c r="T1859" t="s">
        <v>34</v>
      </c>
      <c r="U1859" t="s">
        <v>29</v>
      </c>
      <c r="V1859" t="s">
        <v>34</v>
      </c>
      <c r="W1859" t="s">
        <v>29</v>
      </c>
      <c r="X1859" t="s">
        <v>34</v>
      </c>
      <c r="Y1859" t="s">
        <v>3128</v>
      </c>
      <c r="Z1859" t="s">
        <v>34</v>
      </c>
      <c r="AA1859" t="s">
        <v>2274</v>
      </c>
    </row>
    <row r="1860" spans="1:27" x14ac:dyDescent="0.3">
      <c r="A1860" t="s">
        <v>3129</v>
      </c>
      <c r="B1860">
        <v>1135</v>
      </c>
      <c r="G1860">
        <v>34</v>
      </c>
      <c r="O1860" t="s">
        <v>47</v>
      </c>
      <c r="R1860" t="s">
        <v>40</v>
      </c>
      <c r="S1860" t="s">
        <v>34</v>
      </c>
      <c r="T1860" t="s">
        <v>29</v>
      </c>
      <c r="U1860" t="s">
        <v>29</v>
      </c>
      <c r="V1860" t="s">
        <v>29</v>
      </c>
      <c r="W1860" t="s">
        <v>29</v>
      </c>
      <c r="X1860" t="s">
        <v>29</v>
      </c>
      <c r="Y1860" t="s">
        <v>3130</v>
      </c>
      <c r="Z1860" t="s">
        <v>29</v>
      </c>
      <c r="AA1860" t="s">
        <v>3129</v>
      </c>
    </row>
    <row r="1861" spans="1:27" x14ac:dyDescent="0.3">
      <c r="A1861" t="s">
        <v>1091</v>
      </c>
      <c r="B1861">
        <v>1641</v>
      </c>
      <c r="C1861" t="s">
        <v>29</v>
      </c>
      <c r="D1861" t="s">
        <v>34</v>
      </c>
      <c r="E1861" t="s">
        <v>54</v>
      </c>
      <c r="F1861" t="s">
        <v>54</v>
      </c>
      <c r="G1861">
        <v>57</v>
      </c>
      <c r="H1861" t="s">
        <v>34</v>
      </c>
      <c r="I1861" t="s">
        <v>33</v>
      </c>
      <c r="J1861" t="s">
        <v>34</v>
      </c>
      <c r="K1861" t="s">
        <v>29</v>
      </c>
      <c r="L1861" t="s">
        <v>34</v>
      </c>
      <c r="M1861" t="s">
        <v>34</v>
      </c>
      <c r="N1861">
        <v>3</v>
      </c>
      <c r="O1861" t="s">
        <v>43</v>
      </c>
      <c r="P1861">
        <v>14</v>
      </c>
      <c r="Q1861">
        <v>13</v>
      </c>
      <c r="R1861" t="s">
        <v>81</v>
      </c>
      <c r="S1861" t="s">
        <v>29</v>
      </c>
      <c r="T1861" t="s">
        <v>34</v>
      </c>
      <c r="U1861" t="s">
        <v>34</v>
      </c>
      <c r="V1861" t="s">
        <v>34</v>
      </c>
      <c r="W1861" t="s">
        <v>29</v>
      </c>
      <c r="X1861" t="s">
        <v>34</v>
      </c>
      <c r="Y1861" t="s">
        <v>3131</v>
      </c>
      <c r="Z1861" t="s">
        <v>34</v>
      </c>
      <c r="AA1861" t="s">
        <v>1091</v>
      </c>
    </row>
    <row r="1862" spans="1:27" x14ac:dyDescent="0.3">
      <c r="A1862" t="s">
        <v>3132</v>
      </c>
      <c r="B1862">
        <v>1627</v>
      </c>
      <c r="C1862" t="s">
        <v>29</v>
      </c>
      <c r="D1862" t="s">
        <v>29</v>
      </c>
      <c r="E1862" t="s">
        <v>67</v>
      </c>
      <c r="F1862" t="s">
        <v>54</v>
      </c>
      <c r="G1862">
        <v>78</v>
      </c>
      <c r="H1862" t="s">
        <v>29</v>
      </c>
      <c r="I1862" t="s">
        <v>46</v>
      </c>
      <c r="J1862" t="s">
        <v>34</v>
      </c>
      <c r="K1862" t="s">
        <v>34</v>
      </c>
      <c r="L1862" t="s">
        <v>34</v>
      </c>
      <c r="M1862" t="s">
        <v>29</v>
      </c>
      <c r="N1862">
        <v>2</v>
      </c>
      <c r="O1862" t="s">
        <v>75</v>
      </c>
      <c r="P1862">
        <v>10</v>
      </c>
      <c r="Q1862">
        <v>10</v>
      </c>
      <c r="R1862" t="s">
        <v>81</v>
      </c>
      <c r="S1862" t="s">
        <v>34</v>
      </c>
      <c r="T1862" t="s">
        <v>67</v>
      </c>
      <c r="U1862" t="s">
        <v>29</v>
      </c>
      <c r="V1862" t="s">
        <v>67</v>
      </c>
      <c r="W1862" t="s">
        <v>34</v>
      </c>
      <c r="X1862" t="s">
        <v>34</v>
      </c>
      <c r="Y1862" t="s">
        <v>3133</v>
      </c>
      <c r="Z1862" t="s">
        <v>34</v>
      </c>
      <c r="AA1862" t="s">
        <v>3132</v>
      </c>
    </row>
    <row r="1863" spans="1:27" x14ac:dyDescent="0.3">
      <c r="A1863" t="s">
        <v>1921</v>
      </c>
      <c r="B1863">
        <v>2869</v>
      </c>
      <c r="G1863">
        <v>50</v>
      </c>
      <c r="O1863" t="s">
        <v>47</v>
      </c>
      <c r="R1863" t="s">
        <v>51</v>
      </c>
      <c r="S1863" t="s">
        <v>29</v>
      </c>
      <c r="T1863" t="s">
        <v>29</v>
      </c>
      <c r="U1863" t="s">
        <v>29</v>
      </c>
      <c r="V1863" t="s">
        <v>29</v>
      </c>
      <c r="W1863" t="s">
        <v>29</v>
      </c>
      <c r="X1863" t="s">
        <v>29</v>
      </c>
      <c r="Y1863" t="s">
        <v>3134</v>
      </c>
      <c r="Z1863" t="s">
        <v>29</v>
      </c>
      <c r="AA1863" t="s">
        <v>1921</v>
      </c>
    </row>
    <row r="1864" spans="1:27" x14ac:dyDescent="0.3">
      <c r="A1864" t="s">
        <v>3135</v>
      </c>
      <c r="B1864">
        <v>1566</v>
      </c>
      <c r="C1864" t="s">
        <v>29</v>
      </c>
      <c r="D1864" t="s">
        <v>29</v>
      </c>
      <c r="E1864" t="s">
        <v>32</v>
      </c>
      <c r="F1864" t="s">
        <v>32</v>
      </c>
      <c r="G1864">
        <v>66</v>
      </c>
      <c r="H1864" t="s">
        <v>29</v>
      </c>
      <c r="I1864" t="s">
        <v>33</v>
      </c>
      <c r="J1864" t="s">
        <v>29</v>
      </c>
      <c r="K1864" t="s">
        <v>29</v>
      </c>
      <c r="L1864" t="s">
        <v>34</v>
      </c>
      <c r="M1864" t="s">
        <v>34</v>
      </c>
      <c r="N1864">
        <v>2</v>
      </c>
      <c r="O1864" t="s">
        <v>39</v>
      </c>
      <c r="P1864">
        <v>12</v>
      </c>
      <c r="Q1864">
        <v>8</v>
      </c>
      <c r="R1864" t="s">
        <v>36</v>
      </c>
      <c r="S1864" t="s">
        <v>29</v>
      </c>
      <c r="T1864" t="s">
        <v>67</v>
      </c>
      <c r="U1864" t="s">
        <v>29</v>
      </c>
      <c r="V1864" t="s">
        <v>67</v>
      </c>
      <c r="W1864" t="s">
        <v>29</v>
      </c>
      <c r="X1864" t="s">
        <v>34</v>
      </c>
      <c r="Y1864" t="s">
        <v>3136</v>
      </c>
      <c r="Z1864" t="s">
        <v>34</v>
      </c>
      <c r="AA1864" t="s">
        <v>3135</v>
      </c>
    </row>
    <row r="1865" spans="1:27" x14ac:dyDescent="0.3">
      <c r="A1865" t="s">
        <v>1592</v>
      </c>
      <c r="B1865">
        <v>76</v>
      </c>
      <c r="C1865" t="s">
        <v>29</v>
      </c>
      <c r="D1865" t="s">
        <v>29</v>
      </c>
      <c r="E1865" t="s">
        <v>54</v>
      </c>
      <c r="F1865" t="s">
        <v>72</v>
      </c>
      <c r="G1865">
        <v>81</v>
      </c>
      <c r="H1865" t="s">
        <v>29</v>
      </c>
      <c r="I1865" t="s">
        <v>33</v>
      </c>
      <c r="J1865" t="s">
        <v>34</v>
      </c>
      <c r="K1865" t="s">
        <v>29</v>
      </c>
      <c r="L1865" t="s">
        <v>34</v>
      </c>
      <c r="M1865" t="s">
        <v>34</v>
      </c>
      <c r="N1865">
        <v>2</v>
      </c>
      <c r="O1865" t="s">
        <v>132</v>
      </c>
      <c r="P1865">
        <v>7</v>
      </c>
      <c r="Q1865">
        <v>18</v>
      </c>
      <c r="R1865" t="s">
        <v>36</v>
      </c>
      <c r="S1865" t="s">
        <v>34</v>
      </c>
      <c r="T1865" t="s">
        <v>34</v>
      </c>
      <c r="U1865" t="s">
        <v>29</v>
      </c>
      <c r="V1865" t="s">
        <v>29</v>
      </c>
      <c r="W1865" t="s">
        <v>34</v>
      </c>
      <c r="X1865" t="s">
        <v>34</v>
      </c>
      <c r="Y1865" t="s">
        <v>3137</v>
      </c>
      <c r="Z1865" t="s">
        <v>34</v>
      </c>
      <c r="AA1865" t="s">
        <v>1592</v>
      </c>
    </row>
    <row r="1866" spans="1:27" x14ac:dyDescent="0.3">
      <c r="A1866" t="s">
        <v>3138</v>
      </c>
      <c r="B1866">
        <v>3420</v>
      </c>
      <c r="G1866">
        <v>51</v>
      </c>
      <c r="O1866" t="s">
        <v>43</v>
      </c>
      <c r="R1866" t="s">
        <v>40</v>
      </c>
      <c r="S1866" t="s">
        <v>34</v>
      </c>
      <c r="T1866" t="s">
        <v>29</v>
      </c>
      <c r="U1866" t="s">
        <v>29</v>
      </c>
      <c r="V1866" t="s">
        <v>29</v>
      </c>
      <c r="W1866" t="s">
        <v>29</v>
      </c>
      <c r="X1866" t="s">
        <v>29</v>
      </c>
      <c r="Y1866" t="s">
        <v>3139</v>
      </c>
      <c r="Z1866" t="s">
        <v>29</v>
      </c>
      <c r="AA1866" t="s">
        <v>3138</v>
      </c>
    </row>
    <row r="1867" spans="1:27" x14ac:dyDescent="0.3">
      <c r="A1867" t="s">
        <v>257</v>
      </c>
      <c r="B1867">
        <v>1429</v>
      </c>
      <c r="G1867">
        <v>75</v>
      </c>
      <c r="O1867" t="s">
        <v>27</v>
      </c>
      <c r="R1867" t="s">
        <v>40</v>
      </c>
      <c r="S1867" t="s">
        <v>34</v>
      </c>
      <c r="T1867" t="s">
        <v>29</v>
      </c>
      <c r="U1867" t="s">
        <v>29</v>
      </c>
      <c r="V1867" t="s">
        <v>29</v>
      </c>
      <c r="W1867" t="s">
        <v>34</v>
      </c>
      <c r="X1867" t="s">
        <v>29</v>
      </c>
      <c r="Y1867" t="s">
        <v>3140</v>
      </c>
      <c r="Z1867" t="s">
        <v>29</v>
      </c>
      <c r="AA1867" t="s">
        <v>257</v>
      </c>
    </row>
    <row r="1868" spans="1:27" x14ac:dyDescent="0.3">
      <c r="A1868" t="s">
        <v>3141</v>
      </c>
      <c r="B1868">
        <v>78</v>
      </c>
      <c r="C1868" t="s">
        <v>29</v>
      </c>
      <c r="D1868" t="s">
        <v>29</v>
      </c>
      <c r="E1868" t="s">
        <v>72</v>
      </c>
      <c r="F1868" t="s">
        <v>55</v>
      </c>
      <c r="G1868">
        <v>79</v>
      </c>
      <c r="H1868" t="s">
        <v>29</v>
      </c>
      <c r="I1868" t="s">
        <v>46</v>
      </c>
      <c r="J1868" t="s">
        <v>29</v>
      </c>
      <c r="K1868" t="s">
        <v>34</v>
      </c>
      <c r="L1868" t="s">
        <v>34</v>
      </c>
      <c r="M1868" t="s">
        <v>34</v>
      </c>
      <c r="N1868">
        <v>3</v>
      </c>
      <c r="O1868" t="s">
        <v>27</v>
      </c>
      <c r="P1868">
        <v>20</v>
      </c>
      <c r="Q1868">
        <v>10</v>
      </c>
      <c r="R1868" t="s">
        <v>81</v>
      </c>
      <c r="S1868" t="s">
        <v>34</v>
      </c>
      <c r="T1868" t="s">
        <v>34</v>
      </c>
      <c r="U1868" t="s">
        <v>34</v>
      </c>
      <c r="V1868" t="s">
        <v>29</v>
      </c>
      <c r="W1868" t="s">
        <v>34</v>
      </c>
      <c r="X1868" t="s">
        <v>29</v>
      </c>
      <c r="Y1868" t="s">
        <v>3142</v>
      </c>
      <c r="Z1868" t="s">
        <v>34</v>
      </c>
      <c r="AA1868" t="s">
        <v>3141</v>
      </c>
    </row>
    <row r="1869" spans="1:27" x14ac:dyDescent="0.3">
      <c r="A1869" t="s">
        <v>3143</v>
      </c>
      <c r="B1869">
        <v>1768</v>
      </c>
      <c r="C1869" t="s">
        <v>29</v>
      </c>
      <c r="D1869" t="s">
        <v>34</v>
      </c>
      <c r="E1869" t="s">
        <v>54</v>
      </c>
      <c r="F1869" t="s">
        <v>54</v>
      </c>
      <c r="G1869">
        <v>64</v>
      </c>
      <c r="H1869" t="s">
        <v>29</v>
      </c>
      <c r="I1869" t="s">
        <v>46</v>
      </c>
      <c r="J1869" t="s">
        <v>29</v>
      </c>
      <c r="K1869" t="s">
        <v>34</v>
      </c>
      <c r="L1869" t="s">
        <v>34</v>
      </c>
      <c r="M1869" t="s">
        <v>34</v>
      </c>
      <c r="N1869">
        <v>2</v>
      </c>
      <c r="O1869" t="s">
        <v>39</v>
      </c>
      <c r="P1869">
        <v>12</v>
      </c>
      <c r="Q1869">
        <v>10</v>
      </c>
      <c r="R1869" t="s">
        <v>40</v>
      </c>
      <c r="S1869" t="s">
        <v>29</v>
      </c>
      <c r="T1869" t="s">
        <v>34</v>
      </c>
      <c r="U1869" t="s">
        <v>29</v>
      </c>
      <c r="V1869" t="s">
        <v>29</v>
      </c>
      <c r="W1869" t="s">
        <v>29</v>
      </c>
      <c r="X1869" t="s">
        <v>34</v>
      </c>
      <c r="Y1869" t="s">
        <v>3144</v>
      </c>
      <c r="Z1869" t="s">
        <v>34</v>
      </c>
      <c r="AA1869" t="s">
        <v>3143</v>
      </c>
    </row>
    <row r="1870" spans="1:27" x14ac:dyDescent="0.3">
      <c r="A1870" t="s">
        <v>2159</v>
      </c>
      <c r="B1870">
        <v>1186</v>
      </c>
      <c r="C1870" t="s">
        <v>29</v>
      </c>
      <c r="D1870" t="s">
        <v>29</v>
      </c>
      <c r="E1870" t="s">
        <v>55</v>
      </c>
      <c r="F1870" t="s">
        <v>55</v>
      </c>
      <c r="G1870">
        <v>85</v>
      </c>
      <c r="H1870" t="s">
        <v>34</v>
      </c>
      <c r="I1870" t="s">
        <v>33</v>
      </c>
      <c r="J1870" t="s">
        <v>29</v>
      </c>
      <c r="K1870" t="s">
        <v>34</v>
      </c>
      <c r="L1870" t="s">
        <v>34</v>
      </c>
      <c r="M1870" t="s">
        <v>34</v>
      </c>
      <c r="N1870">
        <v>2</v>
      </c>
      <c r="O1870" t="s">
        <v>39</v>
      </c>
      <c r="P1870">
        <v>8</v>
      </c>
      <c r="Q1870">
        <v>6</v>
      </c>
      <c r="R1870" t="s">
        <v>36</v>
      </c>
      <c r="S1870" t="s">
        <v>29</v>
      </c>
      <c r="T1870" t="s">
        <v>29</v>
      </c>
      <c r="U1870" t="s">
        <v>29</v>
      </c>
      <c r="V1870" t="s">
        <v>29</v>
      </c>
      <c r="W1870" t="s">
        <v>29</v>
      </c>
      <c r="X1870" t="s">
        <v>34</v>
      </c>
      <c r="Y1870" t="s">
        <v>3145</v>
      </c>
      <c r="Z1870" t="s">
        <v>34</v>
      </c>
      <c r="AA1870" t="s">
        <v>2159</v>
      </c>
    </row>
    <row r="1871" spans="1:27" x14ac:dyDescent="0.3">
      <c r="A1871" t="s">
        <v>283</v>
      </c>
      <c r="B1871">
        <v>403</v>
      </c>
      <c r="C1871" t="s">
        <v>29</v>
      </c>
      <c r="D1871" t="s">
        <v>29</v>
      </c>
      <c r="E1871" t="s">
        <v>32</v>
      </c>
      <c r="F1871" t="s">
        <v>32</v>
      </c>
      <c r="G1871">
        <v>83</v>
      </c>
      <c r="H1871" t="s">
        <v>29</v>
      </c>
      <c r="I1871" t="s">
        <v>46</v>
      </c>
      <c r="J1871" t="s">
        <v>29</v>
      </c>
      <c r="K1871" t="s">
        <v>34</v>
      </c>
      <c r="L1871" t="s">
        <v>29</v>
      </c>
      <c r="M1871" t="s">
        <v>29</v>
      </c>
      <c r="N1871">
        <v>1</v>
      </c>
      <c r="O1871" t="s">
        <v>50</v>
      </c>
      <c r="P1871">
        <v>15</v>
      </c>
      <c r="Q1871">
        <v>13</v>
      </c>
      <c r="R1871" t="s">
        <v>81</v>
      </c>
      <c r="S1871" t="s">
        <v>34</v>
      </c>
      <c r="T1871" t="s">
        <v>29</v>
      </c>
      <c r="U1871" t="s">
        <v>29</v>
      </c>
      <c r="V1871" t="s">
        <v>29</v>
      </c>
      <c r="W1871" t="s">
        <v>29</v>
      </c>
      <c r="X1871" t="s">
        <v>34</v>
      </c>
      <c r="Y1871" t="s">
        <v>3146</v>
      </c>
      <c r="Z1871" t="s">
        <v>34</v>
      </c>
      <c r="AA1871" t="s">
        <v>283</v>
      </c>
    </row>
    <row r="1872" spans="1:27" x14ac:dyDescent="0.3">
      <c r="A1872" t="s">
        <v>1159</v>
      </c>
      <c r="B1872">
        <v>1715</v>
      </c>
      <c r="G1872">
        <v>68</v>
      </c>
      <c r="O1872" t="s">
        <v>99</v>
      </c>
      <c r="R1872" t="s">
        <v>40</v>
      </c>
      <c r="S1872" t="s">
        <v>34</v>
      </c>
      <c r="T1872" t="s">
        <v>29</v>
      </c>
      <c r="U1872" t="s">
        <v>29</v>
      </c>
      <c r="V1872" t="s">
        <v>29</v>
      </c>
      <c r="W1872" t="s">
        <v>29</v>
      </c>
      <c r="X1872" t="s">
        <v>29</v>
      </c>
      <c r="Y1872" t="s">
        <v>3147</v>
      </c>
      <c r="Z1872" t="s">
        <v>29</v>
      </c>
      <c r="AA1872" t="s">
        <v>1159</v>
      </c>
    </row>
    <row r="1873" spans="1:27" x14ac:dyDescent="0.3">
      <c r="A1873" t="s">
        <v>2152</v>
      </c>
      <c r="B1873">
        <v>1810</v>
      </c>
      <c r="G1873">
        <v>14</v>
      </c>
      <c r="O1873" t="s">
        <v>132</v>
      </c>
      <c r="R1873" t="s">
        <v>28</v>
      </c>
      <c r="S1873" t="s">
        <v>29</v>
      </c>
      <c r="T1873" t="s">
        <v>34</v>
      </c>
      <c r="U1873" t="s">
        <v>29</v>
      </c>
      <c r="V1873" t="s">
        <v>29</v>
      </c>
      <c r="W1873" t="s">
        <v>29</v>
      </c>
      <c r="X1873" t="s">
        <v>34</v>
      </c>
      <c r="Y1873" t="s">
        <v>3148</v>
      </c>
      <c r="Z1873" t="s">
        <v>29</v>
      </c>
      <c r="AA1873" t="s">
        <v>2152</v>
      </c>
    </row>
    <row r="1874" spans="1:27" x14ac:dyDescent="0.3">
      <c r="A1874" t="s">
        <v>2663</v>
      </c>
      <c r="B1874">
        <v>1652</v>
      </c>
      <c r="C1874" t="s">
        <v>29</v>
      </c>
      <c r="D1874" t="s">
        <v>29</v>
      </c>
      <c r="E1874" t="s">
        <v>32</v>
      </c>
      <c r="F1874" t="s">
        <v>32</v>
      </c>
      <c r="G1874">
        <v>51</v>
      </c>
      <c r="H1874" t="s">
        <v>34</v>
      </c>
      <c r="I1874" t="s">
        <v>46</v>
      </c>
      <c r="J1874" t="s">
        <v>29</v>
      </c>
      <c r="K1874" t="s">
        <v>34</v>
      </c>
      <c r="L1874" t="s">
        <v>29</v>
      </c>
      <c r="M1874" t="s">
        <v>29</v>
      </c>
      <c r="N1874">
        <v>2</v>
      </c>
      <c r="O1874" t="s">
        <v>50</v>
      </c>
      <c r="P1874">
        <v>15</v>
      </c>
      <c r="Q1874">
        <v>15</v>
      </c>
      <c r="R1874" t="s">
        <v>36</v>
      </c>
      <c r="S1874" t="s">
        <v>29</v>
      </c>
      <c r="T1874" t="s">
        <v>34</v>
      </c>
      <c r="U1874" t="s">
        <v>29</v>
      </c>
      <c r="V1874" t="s">
        <v>34</v>
      </c>
      <c r="W1874" t="s">
        <v>34</v>
      </c>
      <c r="X1874" t="s">
        <v>29</v>
      </c>
      <c r="Y1874" t="s">
        <v>3149</v>
      </c>
      <c r="Z1874" t="s">
        <v>34</v>
      </c>
      <c r="AA1874" t="s">
        <v>2663</v>
      </c>
    </row>
    <row r="1875" spans="1:27" x14ac:dyDescent="0.3">
      <c r="A1875" t="s">
        <v>660</v>
      </c>
      <c r="B1875">
        <v>1246</v>
      </c>
      <c r="G1875">
        <v>17</v>
      </c>
      <c r="O1875" t="s">
        <v>132</v>
      </c>
      <c r="R1875" t="s">
        <v>28</v>
      </c>
      <c r="S1875" t="s">
        <v>29</v>
      </c>
      <c r="T1875" t="s">
        <v>34</v>
      </c>
      <c r="U1875" t="s">
        <v>29</v>
      </c>
      <c r="V1875" t="s">
        <v>29</v>
      </c>
      <c r="W1875" t="s">
        <v>29</v>
      </c>
      <c r="X1875" t="s">
        <v>34</v>
      </c>
      <c r="Y1875" t="s">
        <v>3150</v>
      </c>
      <c r="Z1875" t="s">
        <v>29</v>
      </c>
      <c r="AA1875" t="s">
        <v>660</v>
      </c>
    </row>
    <row r="1876" spans="1:27" x14ac:dyDescent="0.3">
      <c r="A1876" t="s">
        <v>302</v>
      </c>
      <c r="B1876">
        <v>2868</v>
      </c>
      <c r="C1876" t="s">
        <v>29</v>
      </c>
      <c r="D1876" t="s">
        <v>29</v>
      </c>
      <c r="E1876" t="s">
        <v>54</v>
      </c>
      <c r="F1876" t="s">
        <v>54</v>
      </c>
      <c r="G1876">
        <v>55</v>
      </c>
      <c r="H1876" t="s">
        <v>29</v>
      </c>
      <c r="I1876" t="s">
        <v>33</v>
      </c>
      <c r="J1876" t="s">
        <v>34</v>
      </c>
      <c r="K1876" t="s">
        <v>34</v>
      </c>
      <c r="L1876" t="s">
        <v>29</v>
      </c>
      <c r="M1876" t="s">
        <v>29</v>
      </c>
      <c r="N1876">
        <v>2</v>
      </c>
      <c r="O1876" t="s">
        <v>50</v>
      </c>
      <c r="P1876">
        <v>6</v>
      </c>
      <c r="Q1876">
        <v>5</v>
      </c>
      <c r="R1876" t="s">
        <v>40</v>
      </c>
      <c r="S1876" t="s">
        <v>34</v>
      </c>
      <c r="T1876" t="s">
        <v>29</v>
      </c>
      <c r="U1876" t="s">
        <v>29</v>
      </c>
      <c r="V1876" t="s">
        <v>29</v>
      </c>
      <c r="W1876" t="s">
        <v>29</v>
      </c>
      <c r="X1876" t="s">
        <v>29</v>
      </c>
      <c r="Y1876" t="s">
        <v>3151</v>
      </c>
      <c r="Z1876" t="s">
        <v>29</v>
      </c>
      <c r="AA1876" t="s">
        <v>302</v>
      </c>
    </row>
    <row r="1877" spans="1:27" x14ac:dyDescent="0.3">
      <c r="A1877" t="s">
        <v>3152</v>
      </c>
      <c r="B1877">
        <v>742</v>
      </c>
      <c r="C1877" t="s">
        <v>34</v>
      </c>
      <c r="D1877" t="s">
        <v>34</v>
      </c>
      <c r="E1877" t="s">
        <v>55</v>
      </c>
      <c r="F1877" t="s">
        <v>55</v>
      </c>
      <c r="G1877">
        <v>68</v>
      </c>
      <c r="H1877" t="s">
        <v>29</v>
      </c>
      <c r="I1877" t="s">
        <v>46</v>
      </c>
      <c r="J1877" t="s">
        <v>34</v>
      </c>
      <c r="K1877" t="s">
        <v>34</v>
      </c>
      <c r="L1877" t="s">
        <v>29</v>
      </c>
      <c r="M1877" t="s">
        <v>29</v>
      </c>
      <c r="N1877">
        <v>2</v>
      </c>
      <c r="O1877" t="s">
        <v>47</v>
      </c>
      <c r="P1877">
        <v>10</v>
      </c>
      <c r="Q1877">
        <v>8</v>
      </c>
      <c r="R1877" t="s">
        <v>81</v>
      </c>
      <c r="S1877" t="s">
        <v>34</v>
      </c>
      <c r="T1877" t="s">
        <v>34</v>
      </c>
      <c r="U1877" t="s">
        <v>29</v>
      </c>
      <c r="V1877" t="s">
        <v>29</v>
      </c>
      <c r="W1877" t="s">
        <v>29</v>
      </c>
      <c r="X1877" t="s">
        <v>34</v>
      </c>
      <c r="Y1877" t="s">
        <v>3153</v>
      </c>
      <c r="Z1877" t="s">
        <v>34</v>
      </c>
      <c r="AA1877" t="s">
        <v>3152</v>
      </c>
    </row>
    <row r="1878" spans="1:27" x14ac:dyDescent="0.3">
      <c r="A1878" t="s">
        <v>2147</v>
      </c>
      <c r="B1878">
        <v>1230</v>
      </c>
      <c r="C1878" t="s">
        <v>29</v>
      </c>
      <c r="D1878" t="s">
        <v>29</v>
      </c>
      <c r="E1878" t="s">
        <v>54</v>
      </c>
      <c r="F1878" t="s">
        <v>54</v>
      </c>
      <c r="G1878">
        <v>73</v>
      </c>
      <c r="H1878" t="s">
        <v>29</v>
      </c>
      <c r="I1878" t="s">
        <v>33</v>
      </c>
      <c r="J1878" t="s">
        <v>29</v>
      </c>
      <c r="K1878" t="s">
        <v>34</v>
      </c>
      <c r="L1878" t="s">
        <v>34</v>
      </c>
      <c r="M1878" t="s">
        <v>34</v>
      </c>
      <c r="N1878">
        <v>2</v>
      </c>
      <c r="O1878" t="s">
        <v>132</v>
      </c>
      <c r="P1878">
        <v>10</v>
      </c>
      <c r="Q1878">
        <v>7</v>
      </c>
      <c r="R1878" t="s">
        <v>36</v>
      </c>
      <c r="S1878" t="s">
        <v>34</v>
      </c>
      <c r="T1878" t="s">
        <v>67</v>
      </c>
      <c r="U1878" t="s">
        <v>29</v>
      </c>
      <c r="V1878" t="s">
        <v>67</v>
      </c>
      <c r="W1878" t="s">
        <v>29</v>
      </c>
      <c r="X1878" t="s">
        <v>34</v>
      </c>
      <c r="Y1878" t="s">
        <v>3154</v>
      </c>
      <c r="Z1878" t="s">
        <v>34</v>
      </c>
      <c r="AA1878" t="s">
        <v>2147</v>
      </c>
    </row>
    <row r="1879" spans="1:27" x14ac:dyDescent="0.3">
      <c r="A1879" t="s">
        <v>1986</v>
      </c>
      <c r="B1879">
        <v>1496</v>
      </c>
      <c r="C1879" t="s">
        <v>29</v>
      </c>
      <c r="D1879" t="s">
        <v>34</v>
      </c>
      <c r="E1879" t="s">
        <v>55</v>
      </c>
      <c r="F1879" t="s">
        <v>55</v>
      </c>
      <c r="G1879">
        <v>27</v>
      </c>
      <c r="H1879" t="s">
        <v>29</v>
      </c>
      <c r="I1879" t="s">
        <v>33</v>
      </c>
      <c r="J1879" t="s">
        <v>29</v>
      </c>
      <c r="K1879" t="s">
        <v>34</v>
      </c>
      <c r="L1879" t="s">
        <v>34</v>
      </c>
      <c r="M1879" t="s">
        <v>34</v>
      </c>
      <c r="N1879">
        <v>4</v>
      </c>
      <c r="O1879" t="s">
        <v>465</v>
      </c>
      <c r="P1879">
        <v>8</v>
      </c>
      <c r="Q1879">
        <v>5</v>
      </c>
      <c r="R1879" t="s">
        <v>28</v>
      </c>
      <c r="S1879" t="s">
        <v>29</v>
      </c>
      <c r="T1879" t="s">
        <v>34</v>
      </c>
      <c r="U1879" t="s">
        <v>29</v>
      </c>
      <c r="V1879" t="s">
        <v>29</v>
      </c>
      <c r="W1879" t="s">
        <v>29</v>
      </c>
      <c r="X1879" t="s">
        <v>34</v>
      </c>
      <c r="Y1879" t="s">
        <v>3155</v>
      </c>
      <c r="Z1879" t="s">
        <v>34</v>
      </c>
      <c r="AA1879" t="s">
        <v>1986</v>
      </c>
    </row>
    <row r="1880" spans="1:27" x14ac:dyDescent="0.3">
      <c r="A1880" t="s">
        <v>353</v>
      </c>
      <c r="B1880">
        <v>969</v>
      </c>
      <c r="C1880" t="s">
        <v>34</v>
      </c>
      <c r="D1880" t="s">
        <v>34</v>
      </c>
      <c r="E1880" t="s">
        <v>54</v>
      </c>
      <c r="F1880" t="s">
        <v>54</v>
      </c>
      <c r="G1880">
        <v>64</v>
      </c>
      <c r="H1880" t="s">
        <v>34</v>
      </c>
      <c r="I1880" t="s">
        <v>46</v>
      </c>
      <c r="J1880" t="s">
        <v>34</v>
      </c>
      <c r="K1880" t="s">
        <v>34</v>
      </c>
      <c r="L1880" t="s">
        <v>34</v>
      </c>
      <c r="M1880" t="s">
        <v>34</v>
      </c>
      <c r="N1880">
        <v>3</v>
      </c>
      <c r="O1880" t="s">
        <v>39</v>
      </c>
      <c r="P1880">
        <v>7</v>
      </c>
      <c r="Q1880">
        <v>6</v>
      </c>
      <c r="R1880" t="s">
        <v>36</v>
      </c>
      <c r="S1880" t="s">
        <v>29</v>
      </c>
      <c r="T1880" t="s">
        <v>34</v>
      </c>
      <c r="U1880" t="s">
        <v>29</v>
      </c>
      <c r="V1880" t="s">
        <v>29</v>
      </c>
      <c r="W1880" t="s">
        <v>29</v>
      </c>
      <c r="X1880" t="s">
        <v>34</v>
      </c>
      <c r="Y1880" t="s">
        <v>3156</v>
      </c>
      <c r="Z1880" t="s">
        <v>34</v>
      </c>
      <c r="AA1880" t="s">
        <v>353</v>
      </c>
    </row>
    <row r="1881" spans="1:27" x14ac:dyDescent="0.3">
      <c r="A1881" t="s">
        <v>94</v>
      </c>
      <c r="B1881">
        <v>2916</v>
      </c>
      <c r="G1881">
        <v>62</v>
      </c>
      <c r="O1881" t="s">
        <v>39</v>
      </c>
      <c r="R1881" t="s">
        <v>51</v>
      </c>
      <c r="S1881" t="s">
        <v>29</v>
      </c>
      <c r="T1881" t="s">
        <v>29</v>
      </c>
      <c r="U1881" t="s">
        <v>29</v>
      </c>
      <c r="V1881" t="s">
        <v>29</v>
      </c>
      <c r="W1881" t="s">
        <v>29</v>
      </c>
      <c r="X1881" t="s">
        <v>29</v>
      </c>
      <c r="Y1881" t="s">
        <v>3157</v>
      </c>
      <c r="Z1881" t="s">
        <v>29</v>
      </c>
      <c r="AA1881" t="s">
        <v>94</v>
      </c>
    </row>
    <row r="1882" spans="1:27" x14ac:dyDescent="0.3">
      <c r="A1882" t="s">
        <v>902</v>
      </c>
      <c r="B1882">
        <v>1156</v>
      </c>
      <c r="G1882">
        <v>59</v>
      </c>
      <c r="O1882" t="s">
        <v>465</v>
      </c>
      <c r="R1882" t="s">
        <v>28</v>
      </c>
      <c r="S1882" t="s">
        <v>29</v>
      </c>
      <c r="T1882" t="s">
        <v>34</v>
      </c>
      <c r="U1882" t="s">
        <v>29</v>
      </c>
      <c r="V1882" t="s">
        <v>29</v>
      </c>
      <c r="W1882" t="s">
        <v>29</v>
      </c>
      <c r="X1882" t="s">
        <v>34</v>
      </c>
      <c r="Y1882" t="s">
        <v>3158</v>
      </c>
      <c r="Z1882" t="s">
        <v>29</v>
      </c>
      <c r="AA1882" t="s">
        <v>902</v>
      </c>
    </row>
    <row r="1883" spans="1:27" x14ac:dyDescent="0.3">
      <c r="A1883" t="s">
        <v>3159</v>
      </c>
      <c r="B1883">
        <v>1355</v>
      </c>
      <c r="C1883" t="s">
        <v>34</v>
      </c>
      <c r="D1883" t="s">
        <v>34</v>
      </c>
      <c r="E1883" t="s">
        <v>54</v>
      </c>
      <c r="F1883" t="s">
        <v>54</v>
      </c>
      <c r="G1883">
        <v>32</v>
      </c>
      <c r="H1883" t="s">
        <v>34</v>
      </c>
      <c r="I1883" t="s">
        <v>46</v>
      </c>
      <c r="J1883" t="s">
        <v>34</v>
      </c>
      <c r="K1883" t="s">
        <v>34</v>
      </c>
      <c r="L1883" t="s">
        <v>34</v>
      </c>
      <c r="M1883" t="s">
        <v>34</v>
      </c>
      <c r="N1883">
        <v>3</v>
      </c>
      <c r="O1883" t="s">
        <v>39</v>
      </c>
      <c r="P1883">
        <v>17</v>
      </c>
      <c r="Q1883">
        <v>15</v>
      </c>
      <c r="R1883" t="s">
        <v>81</v>
      </c>
      <c r="S1883" t="s">
        <v>34</v>
      </c>
      <c r="T1883" t="s">
        <v>34</v>
      </c>
      <c r="U1883" t="s">
        <v>34</v>
      </c>
      <c r="V1883" t="s">
        <v>34</v>
      </c>
      <c r="W1883" t="s">
        <v>34</v>
      </c>
      <c r="X1883" t="s">
        <v>34</v>
      </c>
      <c r="Y1883" t="s">
        <v>3160</v>
      </c>
      <c r="Z1883" t="s">
        <v>34</v>
      </c>
      <c r="AA1883" t="s">
        <v>3159</v>
      </c>
    </row>
    <row r="1884" spans="1:27" x14ac:dyDescent="0.3">
      <c r="A1884" t="s">
        <v>3161</v>
      </c>
      <c r="B1884">
        <v>3487</v>
      </c>
      <c r="G1884">
        <v>34</v>
      </c>
      <c r="O1884" t="s">
        <v>39</v>
      </c>
      <c r="R1884" t="s">
        <v>40</v>
      </c>
      <c r="S1884" t="s">
        <v>34</v>
      </c>
      <c r="T1884" t="s">
        <v>29</v>
      </c>
      <c r="U1884" t="s">
        <v>29</v>
      </c>
      <c r="V1884" t="s">
        <v>29</v>
      </c>
      <c r="W1884" t="s">
        <v>29</v>
      </c>
      <c r="X1884" t="s">
        <v>29</v>
      </c>
      <c r="Y1884" t="s">
        <v>3162</v>
      </c>
      <c r="Z1884" t="s">
        <v>29</v>
      </c>
      <c r="AA1884" t="s">
        <v>3161</v>
      </c>
    </row>
    <row r="1885" spans="1:27" x14ac:dyDescent="0.3">
      <c r="A1885" t="s">
        <v>3163</v>
      </c>
      <c r="B1885">
        <v>978</v>
      </c>
      <c r="G1885">
        <v>51</v>
      </c>
      <c r="O1885" t="s">
        <v>35</v>
      </c>
      <c r="R1885" t="s">
        <v>40</v>
      </c>
      <c r="S1885" t="s">
        <v>34</v>
      </c>
      <c r="T1885" t="s">
        <v>29</v>
      </c>
      <c r="U1885" t="s">
        <v>29</v>
      </c>
      <c r="V1885" t="s">
        <v>29</v>
      </c>
      <c r="W1885" t="s">
        <v>29</v>
      </c>
      <c r="X1885" t="s">
        <v>34</v>
      </c>
      <c r="Y1885" t="s">
        <v>3164</v>
      </c>
      <c r="Z1885" t="s">
        <v>29</v>
      </c>
      <c r="AA1885" t="s">
        <v>3163</v>
      </c>
    </row>
    <row r="1886" spans="1:27" x14ac:dyDescent="0.3">
      <c r="A1886" t="s">
        <v>2258</v>
      </c>
      <c r="B1886">
        <v>1672</v>
      </c>
      <c r="C1886" t="s">
        <v>29</v>
      </c>
      <c r="D1886" t="s">
        <v>29</v>
      </c>
      <c r="E1886" t="s">
        <v>32</v>
      </c>
      <c r="F1886" t="s">
        <v>32</v>
      </c>
      <c r="G1886">
        <v>84</v>
      </c>
      <c r="H1886" t="s">
        <v>29</v>
      </c>
      <c r="I1886" t="s">
        <v>33</v>
      </c>
      <c r="J1886" t="s">
        <v>29</v>
      </c>
      <c r="K1886" t="s">
        <v>29</v>
      </c>
      <c r="L1886" t="s">
        <v>29</v>
      </c>
      <c r="M1886" t="s">
        <v>34</v>
      </c>
      <c r="N1886">
        <v>2</v>
      </c>
      <c r="O1886" t="s">
        <v>66</v>
      </c>
      <c r="P1886">
        <v>7</v>
      </c>
      <c r="Q1886">
        <v>6</v>
      </c>
      <c r="R1886" t="s">
        <v>81</v>
      </c>
      <c r="S1886" t="s">
        <v>29</v>
      </c>
      <c r="T1886" t="s">
        <v>29</v>
      </c>
      <c r="U1886" t="s">
        <v>29</v>
      </c>
      <c r="V1886" t="s">
        <v>29</v>
      </c>
      <c r="W1886" t="s">
        <v>29</v>
      </c>
      <c r="X1886" t="s">
        <v>34</v>
      </c>
      <c r="Y1886" t="s">
        <v>3165</v>
      </c>
      <c r="Z1886" t="s">
        <v>34</v>
      </c>
      <c r="AA1886" t="s">
        <v>2258</v>
      </c>
    </row>
    <row r="1887" spans="1:27" x14ac:dyDescent="0.3">
      <c r="A1887" t="s">
        <v>3166</v>
      </c>
      <c r="B1887">
        <v>1682</v>
      </c>
      <c r="C1887" t="s">
        <v>29</v>
      </c>
      <c r="D1887" t="s">
        <v>34</v>
      </c>
      <c r="E1887" t="s">
        <v>54</v>
      </c>
      <c r="F1887" t="s">
        <v>54</v>
      </c>
      <c r="G1887">
        <v>71</v>
      </c>
      <c r="H1887" t="s">
        <v>34</v>
      </c>
      <c r="I1887" t="s">
        <v>46</v>
      </c>
      <c r="J1887" t="s">
        <v>29</v>
      </c>
      <c r="K1887" t="s">
        <v>34</v>
      </c>
      <c r="L1887" t="s">
        <v>34</v>
      </c>
      <c r="M1887" t="s">
        <v>34</v>
      </c>
      <c r="N1887">
        <v>2</v>
      </c>
      <c r="O1887" t="s">
        <v>781</v>
      </c>
      <c r="P1887">
        <v>6</v>
      </c>
      <c r="Q1887">
        <v>5</v>
      </c>
      <c r="R1887" t="s">
        <v>40</v>
      </c>
      <c r="S1887" t="s">
        <v>29</v>
      </c>
      <c r="T1887" t="s">
        <v>34</v>
      </c>
      <c r="U1887" t="s">
        <v>29</v>
      </c>
      <c r="V1887" t="s">
        <v>29</v>
      </c>
      <c r="W1887" t="s">
        <v>29</v>
      </c>
      <c r="X1887" t="s">
        <v>34</v>
      </c>
      <c r="Y1887" t="s">
        <v>3167</v>
      </c>
      <c r="Z1887" t="s">
        <v>34</v>
      </c>
      <c r="AA1887" t="s">
        <v>3166</v>
      </c>
    </row>
    <row r="1888" spans="1:27" x14ac:dyDescent="0.3">
      <c r="A1888" t="s">
        <v>1432</v>
      </c>
      <c r="B1888">
        <v>145</v>
      </c>
      <c r="C1888" t="s">
        <v>29</v>
      </c>
      <c r="D1888" t="s">
        <v>29</v>
      </c>
      <c r="E1888" t="s">
        <v>32</v>
      </c>
      <c r="F1888" t="s">
        <v>32</v>
      </c>
      <c r="G1888">
        <v>59</v>
      </c>
      <c r="H1888" t="s">
        <v>34</v>
      </c>
      <c r="I1888" t="s">
        <v>33</v>
      </c>
      <c r="J1888" t="s">
        <v>34</v>
      </c>
      <c r="K1888" t="s">
        <v>34</v>
      </c>
      <c r="L1888" t="s">
        <v>34</v>
      </c>
      <c r="M1888" t="s">
        <v>34</v>
      </c>
      <c r="N1888">
        <v>3</v>
      </c>
      <c r="O1888" t="s">
        <v>47</v>
      </c>
      <c r="P1888">
        <v>15</v>
      </c>
      <c r="Q1888">
        <v>13</v>
      </c>
      <c r="R1888" t="s">
        <v>40</v>
      </c>
      <c r="S1888" t="s">
        <v>34</v>
      </c>
      <c r="T1888" t="s">
        <v>29</v>
      </c>
      <c r="U1888" t="s">
        <v>29</v>
      </c>
      <c r="V1888" t="s">
        <v>29</v>
      </c>
      <c r="W1888" t="s">
        <v>29</v>
      </c>
      <c r="X1888" t="s">
        <v>29</v>
      </c>
      <c r="Y1888" t="s">
        <v>3168</v>
      </c>
      <c r="Z1888" t="s">
        <v>29</v>
      </c>
      <c r="AA1888" t="s">
        <v>1432</v>
      </c>
    </row>
    <row r="1889" spans="1:27" x14ac:dyDescent="0.3">
      <c r="A1889" t="s">
        <v>3169</v>
      </c>
      <c r="B1889">
        <v>1140</v>
      </c>
      <c r="C1889" t="s">
        <v>29</v>
      </c>
      <c r="D1889" t="s">
        <v>29</v>
      </c>
      <c r="E1889" t="s">
        <v>32</v>
      </c>
      <c r="F1889" t="s">
        <v>32</v>
      </c>
      <c r="G1889">
        <v>82</v>
      </c>
      <c r="H1889" t="s">
        <v>34</v>
      </c>
      <c r="I1889" t="s">
        <v>33</v>
      </c>
      <c r="J1889" t="s">
        <v>34</v>
      </c>
      <c r="K1889" t="s">
        <v>29</v>
      </c>
      <c r="L1889" t="s">
        <v>34</v>
      </c>
      <c r="M1889" t="s">
        <v>34</v>
      </c>
      <c r="N1889">
        <v>2</v>
      </c>
      <c r="O1889" t="s">
        <v>27</v>
      </c>
      <c r="P1889">
        <v>18</v>
      </c>
      <c r="Q1889">
        <v>15</v>
      </c>
      <c r="R1889" t="s">
        <v>40</v>
      </c>
      <c r="S1889" t="s">
        <v>34</v>
      </c>
      <c r="T1889" t="s">
        <v>29</v>
      </c>
      <c r="U1889" t="s">
        <v>29</v>
      </c>
      <c r="V1889" t="s">
        <v>29</v>
      </c>
      <c r="W1889" t="s">
        <v>29</v>
      </c>
      <c r="X1889" t="s">
        <v>29</v>
      </c>
      <c r="Y1889" t="s">
        <v>3170</v>
      </c>
      <c r="Z1889" t="s">
        <v>34</v>
      </c>
      <c r="AA1889" t="s">
        <v>3169</v>
      </c>
    </row>
    <row r="1890" spans="1:27" x14ac:dyDescent="0.3">
      <c r="A1890" t="s">
        <v>3171</v>
      </c>
      <c r="B1890">
        <v>1191</v>
      </c>
      <c r="C1890" t="s">
        <v>34</v>
      </c>
      <c r="D1890" t="s">
        <v>34</v>
      </c>
      <c r="E1890" t="s">
        <v>32</v>
      </c>
      <c r="F1890" t="s">
        <v>32</v>
      </c>
      <c r="G1890">
        <v>65</v>
      </c>
      <c r="H1890" t="s">
        <v>34</v>
      </c>
      <c r="I1890" t="s">
        <v>46</v>
      </c>
      <c r="J1890" t="s">
        <v>34</v>
      </c>
      <c r="K1890" t="s">
        <v>29</v>
      </c>
      <c r="L1890" t="s">
        <v>29</v>
      </c>
      <c r="M1890" t="s">
        <v>29</v>
      </c>
      <c r="N1890">
        <v>2</v>
      </c>
      <c r="O1890" t="s">
        <v>39</v>
      </c>
      <c r="P1890">
        <v>10</v>
      </c>
      <c r="Q1890">
        <v>8</v>
      </c>
      <c r="R1890" t="s">
        <v>36</v>
      </c>
      <c r="S1890" t="s">
        <v>34</v>
      </c>
      <c r="T1890" t="s">
        <v>67</v>
      </c>
      <c r="U1890" t="s">
        <v>29</v>
      </c>
      <c r="V1890" t="s">
        <v>67</v>
      </c>
      <c r="W1890" t="s">
        <v>29</v>
      </c>
      <c r="X1890" t="s">
        <v>34</v>
      </c>
      <c r="Y1890" t="s">
        <v>3172</v>
      </c>
      <c r="Z1890" t="s">
        <v>34</v>
      </c>
      <c r="AA1890" t="s">
        <v>3171</v>
      </c>
    </row>
    <row r="1891" spans="1:27" x14ac:dyDescent="0.3">
      <c r="A1891" t="s">
        <v>3173</v>
      </c>
      <c r="B1891">
        <v>844</v>
      </c>
      <c r="G1891">
        <v>22</v>
      </c>
      <c r="O1891" t="s">
        <v>50</v>
      </c>
      <c r="R1891" t="s">
        <v>28</v>
      </c>
      <c r="S1891" t="s">
        <v>29</v>
      </c>
      <c r="T1891" t="s">
        <v>29</v>
      </c>
      <c r="U1891" t="s">
        <v>29</v>
      </c>
      <c r="V1891" t="s">
        <v>29</v>
      </c>
      <c r="W1891" t="s">
        <v>29</v>
      </c>
      <c r="X1891" t="s">
        <v>29</v>
      </c>
      <c r="Y1891" t="s">
        <v>3174</v>
      </c>
      <c r="Z1891" t="s">
        <v>29</v>
      </c>
      <c r="AA1891" t="s">
        <v>3173</v>
      </c>
    </row>
    <row r="1892" spans="1:27" x14ac:dyDescent="0.3">
      <c r="A1892" t="s">
        <v>564</v>
      </c>
      <c r="B1892">
        <v>764</v>
      </c>
      <c r="C1892" t="s">
        <v>29</v>
      </c>
      <c r="D1892" t="s">
        <v>34</v>
      </c>
      <c r="E1892" t="s">
        <v>55</v>
      </c>
      <c r="F1892" t="s">
        <v>55</v>
      </c>
      <c r="G1892">
        <v>52</v>
      </c>
      <c r="H1892" t="s">
        <v>34</v>
      </c>
      <c r="I1892" t="s">
        <v>46</v>
      </c>
      <c r="J1892" t="s">
        <v>34</v>
      </c>
      <c r="K1892" t="s">
        <v>34</v>
      </c>
      <c r="L1892" t="s">
        <v>29</v>
      </c>
      <c r="M1892" t="s">
        <v>29</v>
      </c>
      <c r="N1892">
        <v>2</v>
      </c>
      <c r="O1892" t="s">
        <v>50</v>
      </c>
      <c r="P1892">
        <v>8</v>
      </c>
      <c r="Q1892">
        <v>4</v>
      </c>
      <c r="R1892" t="s">
        <v>36</v>
      </c>
      <c r="S1892" t="s">
        <v>34</v>
      </c>
      <c r="T1892" t="s">
        <v>67</v>
      </c>
      <c r="U1892" t="s">
        <v>29</v>
      </c>
      <c r="V1892" t="s">
        <v>67</v>
      </c>
      <c r="W1892" t="s">
        <v>34</v>
      </c>
      <c r="X1892" t="s">
        <v>34</v>
      </c>
      <c r="Y1892" t="s">
        <v>3175</v>
      </c>
      <c r="Z1892" t="s">
        <v>34</v>
      </c>
      <c r="AA1892" t="s">
        <v>564</v>
      </c>
    </row>
    <row r="1893" spans="1:27" x14ac:dyDescent="0.3">
      <c r="A1893" t="s">
        <v>3176</v>
      </c>
      <c r="B1893">
        <v>578</v>
      </c>
      <c r="G1893">
        <v>38</v>
      </c>
      <c r="O1893" t="s">
        <v>50</v>
      </c>
      <c r="R1893" t="s">
        <v>28</v>
      </c>
      <c r="S1893" t="s">
        <v>29</v>
      </c>
      <c r="T1893" t="s">
        <v>34</v>
      </c>
      <c r="U1893" t="s">
        <v>29</v>
      </c>
      <c r="V1893" t="s">
        <v>29</v>
      </c>
      <c r="W1893" t="s">
        <v>29</v>
      </c>
      <c r="X1893" t="s">
        <v>29</v>
      </c>
      <c r="Y1893" t="s">
        <v>3177</v>
      </c>
      <c r="Z1893" t="s">
        <v>29</v>
      </c>
      <c r="AA1893" t="s">
        <v>3176</v>
      </c>
    </row>
    <row r="1894" spans="1:27" x14ac:dyDescent="0.3">
      <c r="A1894" t="s">
        <v>3178</v>
      </c>
      <c r="B1894">
        <v>3272</v>
      </c>
      <c r="G1894">
        <v>54</v>
      </c>
      <c r="O1894" t="s">
        <v>47</v>
      </c>
      <c r="R1894" t="s">
        <v>40</v>
      </c>
      <c r="S1894" t="s">
        <v>34</v>
      </c>
      <c r="T1894" t="s">
        <v>29</v>
      </c>
      <c r="U1894" t="s">
        <v>29</v>
      </c>
      <c r="V1894" t="s">
        <v>29</v>
      </c>
      <c r="W1894" t="s">
        <v>29</v>
      </c>
      <c r="X1894" t="s">
        <v>29</v>
      </c>
      <c r="Y1894" t="s">
        <v>3179</v>
      </c>
      <c r="Z1894" t="s">
        <v>29</v>
      </c>
      <c r="AA1894" t="s">
        <v>3178</v>
      </c>
    </row>
    <row r="1895" spans="1:27" x14ac:dyDescent="0.3">
      <c r="A1895" t="s">
        <v>3180</v>
      </c>
      <c r="B1895">
        <v>4792</v>
      </c>
      <c r="G1895">
        <v>35</v>
      </c>
      <c r="O1895" t="s">
        <v>84</v>
      </c>
      <c r="R1895" t="s">
        <v>28</v>
      </c>
      <c r="S1895" t="s">
        <v>29</v>
      </c>
      <c r="T1895" t="s">
        <v>34</v>
      </c>
      <c r="U1895" t="s">
        <v>29</v>
      </c>
      <c r="V1895" t="s">
        <v>29</v>
      </c>
      <c r="W1895" t="s">
        <v>29</v>
      </c>
      <c r="X1895" t="s">
        <v>29</v>
      </c>
      <c r="Y1895" t="s">
        <v>3181</v>
      </c>
      <c r="Z1895" t="s">
        <v>29</v>
      </c>
      <c r="AA1895" t="s">
        <v>3180</v>
      </c>
    </row>
    <row r="1896" spans="1:27" x14ac:dyDescent="0.3">
      <c r="A1896" t="s">
        <v>2748</v>
      </c>
      <c r="B1896">
        <v>1565</v>
      </c>
      <c r="C1896" t="s">
        <v>34</v>
      </c>
      <c r="D1896" t="s">
        <v>34</v>
      </c>
      <c r="E1896" t="s">
        <v>55</v>
      </c>
      <c r="F1896" t="s">
        <v>54</v>
      </c>
      <c r="G1896">
        <v>84</v>
      </c>
      <c r="H1896" t="s">
        <v>29</v>
      </c>
      <c r="I1896" t="s">
        <v>46</v>
      </c>
      <c r="J1896" t="s">
        <v>34</v>
      </c>
      <c r="K1896" t="s">
        <v>29</v>
      </c>
      <c r="L1896" t="s">
        <v>29</v>
      </c>
      <c r="M1896" t="s">
        <v>29</v>
      </c>
      <c r="N1896">
        <v>2</v>
      </c>
      <c r="O1896" t="s">
        <v>39</v>
      </c>
      <c r="P1896">
        <v>7</v>
      </c>
      <c r="Q1896">
        <v>6</v>
      </c>
      <c r="R1896" t="s">
        <v>36</v>
      </c>
      <c r="S1896" t="s">
        <v>29</v>
      </c>
      <c r="T1896" t="s">
        <v>67</v>
      </c>
      <c r="U1896" t="s">
        <v>29</v>
      </c>
      <c r="V1896" t="s">
        <v>67</v>
      </c>
      <c r="W1896" t="s">
        <v>29</v>
      </c>
      <c r="X1896" t="s">
        <v>34</v>
      </c>
      <c r="Y1896" t="s">
        <v>3182</v>
      </c>
      <c r="Z1896" t="s">
        <v>34</v>
      </c>
      <c r="AA1896" t="s">
        <v>2748</v>
      </c>
    </row>
    <row r="1897" spans="1:27" x14ac:dyDescent="0.3">
      <c r="A1897" t="s">
        <v>1929</v>
      </c>
      <c r="B1897">
        <v>415</v>
      </c>
      <c r="C1897" t="s">
        <v>29</v>
      </c>
      <c r="D1897" t="s">
        <v>34</v>
      </c>
      <c r="E1897" t="s">
        <v>32</v>
      </c>
      <c r="F1897" t="s">
        <v>32</v>
      </c>
      <c r="G1897">
        <v>58</v>
      </c>
      <c r="H1897" t="s">
        <v>34</v>
      </c>
      <c r="I1897" t="s">
        <v>46</v>
      </c>
      <c r="J1897" t="s">
        <v>29</v>
      </c>
      <c r="K1897" t="s">
        <v>29</v>
      </c>
      <c r="L1897" t="s">
        <v>29</v>
      </c>
      <c r="M1897" t="s">
        <v>29</v>
      </c>
      <c r="N1897">
        <v>2</v>
      </c>
      <c r="O1897" t="s">
        <v>50</v>
      </c>
      <c r="P1897">
        <v>20</v>
      </c>
      <c r="Q1897">
        <v>18</v>
      </c>
      <c r="R1897" t="s">
        <v>36</v>
      </c>
      <c r="S1897" t="s">
        <v>34</v>
      </c>
      <c r="T1897" t="s">
        <v>34</v>
      </c>
      <c r="U1897" t="s">
        <v>34</v>
      </c>
      <c r="V1897" t="s">
        <v>29</v>
      </c>
      <c r="W1897" t="s">
        <v>34</v>
      </c>
      <c r="X1897" t="s">
        <v>34</v>
      </c>
      <c r="Y1897" t="s">
        <v>3183</v>
      </c>
      <c r="Z1897" t="s">
        <v>34</v>
      </c>
      <c r="AA1897" t="s">
        <v>1929</v>
      </c>
    </row>
    <row r="1898" spans="1:27" x14ac:dyDescent="0.3">
      <c r="A1898" t="s">
        <v>231</v>
      </c>
      <c r="B1898">
        <v>755</v>
      </c>
      <c r="C1898" t="s">
        <v>29</v>
      </c>
      <c r="D1898" t="s">
        <v>29</v>
      </c>
      <c r="E1898" t="s">
        <v>54</v>
      </c>
      <c r="F1898" t="s">
        <v>135</v>
      </c>
      <c r="G1898">
        <v>77</v>
      </c>
      <c r="H1898" t="s">
        <v>29</v>
      </c>
      <c r="I1898" t="s">
        <v>33</v>
      </c>
      <c r="J1898" t="s">
        <v>29</v>
      </c>
      <c r="K1898" t="s">
        <v>34</v>
      </c>
      <c r="L1898" t="s">
        <v>29</v>
      </c>
      <c r="M1898" t="s">
        <v>29</v>
      </c>
      <c r="N1898">
        <v>2</v>
      </c>
      <c r="O1898" t="s">
        <v>99</v>
      </c>
      <c r="P1898">
        <v>16</v>
      </c>
      <c r="Q1898">
        <v>15</v>
      </c>
      <c r="R1898" t="s">
        <v>81</v>
      </c>
      <c r="S1898" t="s">
        <v>29</v>
      </c>
      <c r="T1898" t="s">
        <v>34</v>
      </c>
      <c r="U1898" t="s">
        <v>29</v>
      </c>
      <c r="V1898" t="s">
        <v>29</v>
      </c>
      <c r="W1898" t="s">
        <v>29</v>
      </c>
      <c r="X1898" t="s">
        <v>34</v>
      </c>
      <c r="Y1898" t="s">
        <v>3184</v>
      </c>
      <c r="Z1898" t="s">
        <v>34</v>
      </c>
      <c r="AA1898" t="s">
        <v>231</v>
      </c>
    </row>
    <row r="1899" spans="1:27" x14ac:dyDescent="0.3">
      <c r="A1899" t="s">
        <v>3185</v>
      </c>
      <c r="B1899">
        <v>287</v>
      </c>
      <c r="C1899" t="s">
        <v>29</v>
      </c>
      <c r="D1899" t="s">
        <v>29</v>
      </c>
      <c r="E1899" t="s">
        <v>32</v>
      </c>
      <c r="F1899" t="s">
        <v>32</v>
      </c>
      <c r="G1899">
        <v>58</v>
      </c>
      <c r="H1899" t="s">
        <v>29</v>
      </c>
      <c r="I1899" t="s">
        <v>46</v>
      </c>
      <c r="J1899" t="s">
        <v>29</v>
      </c>
      <c r="K1899" t="s">
        <v>29</v>
      </c>
      <c r="L1899" t="s">
        <v>34</v>
      </c>
      <c r="M1899" t="s">
        <v>34</v>
      </c>
      <c r="N1899">
        <v>2</v>
      </c>
      <c r="O1899" t="s">
        <v>39</v>
      </c>
      <c r="P1899">
        <v>8</v>
      </c>
      <c r="Q1899">
        <v>5</v>
      </c>
      <c r="R1899" t="s">
        <v>36</v>
      </c>
      <c r="S1899" t="s">
        <v>29</v>
      </c>
      <c r="T1899" t="s">
        <v>67</v>
      </c>
      <c r="U1899" t="s">
        <v>29</v>
      </c>
      <c r="V1899" t="s">
        <v>67</v>
      </c>
      <c r="W1899" t="s">
        <v>67</v>
      </c>
      <c r="X1899" t="s">
        <v>34</v>
      </c>
      <c r="Y1899" t="s">
        <v>3186</v>
      </c>
      <c r="Z1899" t="s">
        <v>34</v>
      </c>
      <c r="AA1899" t="s">
        <v>3185</v>
      </c>
    </row>
    <row r="1900" spans="1:27" x14ac:dyDescent="0.3">
      <c r="A1900" t="s">
        <v>2557</v>
      </c>
      <c r="B1900">
        <v>1078</v>
      </c>
      <c r="C1900" t="s">
        <v>29</v>
      </c>
      <c r="D1900" t="s">
        <v>29</v>
      </c>
      <c r="E1900" t="s">
        <v>54</v>
      </c>
      <c r="F1900" t="s">
        <v>54</v>
      </c>
      <c r="G1900">
        <v>44</v>
      </c>
      <c r="H1900" t="s">
        <v>29</v>
      </c>
      <c r="I1900" t="s">
        <v>46</v>
      </c>
      <c r="J1900" t="s">
        <v>29</v>
      </c>
      <c r="K1900" t="s">
        <v>34</v>
      </c>
      <c r="L1900" t="s">
        <v>34</v>
      </c>
      <c r="M1900" t="s">
        <v>34</v>
      </c>
      <c r="N1900">
        <v>1</v>
      </c>
      <c r="O1900" t="s">
        <v>465</v>
      </c>
      <c r="P1900">
        <v>12</v>
      </c>
      <c r="Q1900">
        <v>9</v>
      </c>
      <c r="R1900" t="s">
        <v>36</v>
      </c>
      <c r="S1900" t="s">
        <v>34</v>
      </c>
      <c r="T1900" t="s">
        <v>67</v>
      </c>
      <c r="U1900" t="s">
        <v>34</v>
      </c>
      <c r="V1900" t="s">
        <v>67</v>
      </c>
      <c r="W1900" t="s">
        <v>34</v>
      </c>
      <c r="X1900" t="s">
        <v>34</v>
      </c>
      <c r="Y1900" t="s">
        <v>3187</v>
      </c>
      <c r="Z1900" t="s">
        <v>34</v>
      </c>
      <c r="AA1900" t="s">
        <v>2557</v>
      </c>
    </row>
    <row r="1901" spans="1:27" x14ac:dyDescent="0.3">
      <c r="A1901" t="s">
        <v>649</v>
      </c>
      <c r="B1901">
        <v>1489</v>
      </c>
      <c r="G1901">
        <v>68</v>
      </c>
      <c r="O1901" t="s">
        <v>47</v>
      </c>
      <c r="R1901" t="s">
        <v>40</v>
      </c>
      <c r="S1901" t="s">
        <v>34</v>
      </c>
      <c r="T1901" t="s">
        <v>29</v>
      </c>
      <c r="U1901" t="s">
        <v>29</v>
      </c>
      <c r="V1901" t="s">
        <v>29</v>
      </c>
      <c r="W1901" t="s">
        <v>29</v>
      </c>
      <c r="X1901" t="s">
        <v>29</v>
      </c>
      <c r="Y1901" t="s">
        <v>3188</v>
      </c>
      <c r="Z1901" t="s">
        <v>29</v>
      </c>
      <c r="AA1901" t="s">
        <v>649</v>
      </c>
    </row>
    <row r="1902" spans="1:27" x14ac:dyDescent="0.3">
      <c r="A1902" t="s">
        <v>3189</v>
      </c>
      <c r="B1902">
        <v>1729</v>
      </c>
      <c r="C1902" t="s">
        <v>29</v>
      </c>
      <c r="D1902" t="s">
        <v>29</v>
      </c>
      <c r="E1902" t="s">
        <v>54</v>
      </c>
      <c r="F1902" t="s">
        <v>54</v>
      </c>
      <c r="G1902">
        <v>33</v>
      </c>
      <c r="H1902" t="s">
        <v>34</v>
      </c>
      <c r="I1902" t="s">
        <v>33</v>
      </c>
      <c r="J1902" t="s">
        <v>34</v>
      </c>
      <c r="K1902" t="s">
        <v>29</v>
      </c>
      <c r="L1902" t="s">
        <v>29</v>
      </c>
      <c r="M1902" t="s">
        <v>29</v>
      </c>
      <c r="N1902">
        <v>2</v>
      </c>
      <c r="O1902" t="s">
        <v>39</v>
      </c>
      <c r="P1902">
        <v>8</v>
      </c>
      <c r="Q1902">
        <v>5</v>
      </c>
      <c r="R1902" t="s">
        <v>36</v>
      </c>
      <c r="S1902" t="s">
        <v>29</v>
      </c>
      <c r="T1902" t="s">
        <v>67</v>
      </c>
      <c r="U1902" t="s">
        <v>29</v>
      </c>
      <c r="V1902" t="s">
        <v>67</v>
      </c>
      <c r="W1902" t="s">
        <v>29</v>
      </c>
      <c r="X1902" t="s">
        <v>34</v>
      </c>
      <c r="Y1902" t="s">
        <v>3190</v>
      </c>
      <c r="Z1902" t="s">
        <v>34</v>
      </c>
      <c r="AA1902" t="s">
        <v>3189</v>
      </c>
    </row>
    <row r="1903" spans="1:27" x14ac:dyDescent="0.3">
      <c r="A1903" t="s">
        <v>342</v>
      </c>
      <c r="B1903">
        <v>1075</v>
      </c>
      <c r="C1903" t="s">
        <v>29</v>
      </c>
      <c r="D1903" t="s">
        <v>29</v>
      </c>
      <c r="E1903" t="s">
        <v>72</v>
      </c>
      <c r="F1903" t="s">
        <v>343</v>
      </c>
      <c r="G1903">
        <v>36</v>
      </c>
      <c r="H1903" t="s">
        <v>29</v>
      </c>
      <c r="I1903" t="s">
        <v>33</v>
      </c>
      <c r="J1903" t="s">
        <v>29</v>
      </c>
      <c r="K1903" t="s">
        <v>34</v>
      </c>
      <c r="L1903" t="s">
        <v>34</v>
      </c>
      <c r="M1903" t="s">
        <v>34</v>
      </c>
      <c r="N1903">
        <v>2</v>
      </c>
      <c r="O1903" t="s">
        <v>50</v>
      </c>
      <c r="P1903">
        <v>15</v>
      </c>
      <c r="Q1903">
        <v>10</v>
      </c>
      <c r="R1903" t="s">
        <v>36</v>
      </c>
      <c r="S1903" t="s">
        <v>34</v>
      </c>
      <c r="T1903" t="s">
        <v>34</v>
      </c>
      <c r="U1903" t="s">
        <v>34</v>
      </c>
      <c r="V1903" t="s">
        <v>29</v>
      </c>
      <c r="W1903" t="s">
        <v>34</v>
      </c>
      <c r="X1903" t="s">
        <v>34</v>
      </c>
      <c r="Y1903" t="s">
        <v>3191</v>
      </c>
      <c r="Z1903" t="s">
        <v>34</v>
      </c>
      <c r="AA1903" t="s">
        <v>342</v>
      </c>
    </row>
    <row r="1904" spans="1:27" x14ac:dyDescent="0.3">
      <c r="A1904" t="s">
        <v>3192</v>
      </c>
      <c r="B1904">
        <v>3637</v>
      </c>
      <c r="G1904">
        <v>74</v>
      </c>
      <c r="O1904" t="s">
        <v>47</v>
      </c>
      <c r="R1904" t="s">
        <v>40</v>
      </c>
      <c r="S1904" t="s">
        <v>29</v>
      </c>
      <c r="T1904" t="s">
        <v>29</v>
      </c>
      <c r="U1904" t="s">
        <v>29</v>
      </c>
      <c r="V1904" t="s">
        <v>29</v>
      </c>
      <c r="W1904" t="s">
        <v>29</v>
      </c>
      <c r="X1904" t="s">
        <v>34</v>
      </c>
      <c r="Y1904" t="s">
        <v>3193</v>
      </c>
      <c r="Z1904" t="s">
        <v>29</v>
      </c>
      <c r="AA1904" t="s">
        <v>3192</v>
      </c>
    </row>
    <row r="1905" spans="1:27" x14ac:dyDescent="0.3">
      <c r="A1905" t="s">
        <v>1274</v>
      </c>
      <c r="B1905">
        <v>289</v>
      </c>
      <c r="C1905" t="s">
        <v>29</v>
      </c>
      <c r="D1905" t="s">
        <v>29</v>
      </c>
      <c r="E1905" t="s">
        <v>72</v>
      </c>
      <c r="F1905" t="s">
        <v>72</v>
      </c>
      <c r="G1905">
        <v>57</v>
      </c>
      <c r="H1905" t="s">
        <v>29</v>
      </c>
      <c r="I1905" t="s">
        <v>46</v>
      </c>
      <c r="J1905" t="s">
        <v>34</v>
      </c>
      <c r="K1905" t="s">
        <v>29</v>
      </c>
      <c r="L1905" t="s">
        <v>34</v>
      </c>
      <c r="M1905" t="s">
        <v>34</v>
      </c>
      <c r="N1905">
        <v>4</v>
      </c>
      <c r="O1905" t="s">
        <v>50</v>
      </c>
      <c r="P1905">
        <v>12</v>
      </c>
      <c r="Q1905">
        <v>10</v>
      </c>
      <c r="R1905" t="s">
        <v>36</v>
      </c>
      <c r="S1905" t="s">
        <v>34</v>
      </c>
      <c r="T1905" t="s">
        <v>34</v>
      </c>
      <c r="U1905" t="s">
        <v>34</v>
      </c>
      <c r="V1905" t="s">
        <v>29</v>
      </c>
      <c r="W1905" t="s">
        <v>29</v>
      </c>
      <c r="X1905" t="s">
        <v>34</v>
      </c>
      <c r="Y1905" t="s">
        <v>3194</v>
      </c>
      <c r="Z1905" t="s">
        <v>34</v>
      </c>
      <c r="AA1905" t="s">
        <v>1274</v>
      </c>
    </row>
    <row r="1906" spans="1:27" x14ac:dyDescent="0.3">
      <c r="A1906" t="s">
        <v>3195</v>
      </c>
      <c r="B1906">
        <v>921</v>
      </c>
      <c r="C1906" t="s">
        <v>29</v>
      </c>
      <c r="D1906" t="s">
        <v>34</v>
      </c>
      <c r="E1906" t="s">
        <v>32</v>
      </c>
      <c r="F1906" t="s">
        <v>32</v>
      </c>
      <c r="G1906">
        <v>47</v>
      </c>
      <c r="H1906" t="s">
        <v>34</v>
      </c>
      <c r="I1906" t="s">
        <v>46</v>
      </c>
      <c r="J1906" t="s">
        <v>34</v>
      </c>
      <c r="K1906" t="s">
        <v>34</v>
      </c>
      <c r="L1906" t="s">
        <v>29</v>
      </c>
      <c r="M1906" t="s">
        <v>29</v>
      </c>
      <c r="N1906">
        <v>2</v>
      </c>
      <c r="O1906" t="s">
        <v>39</v>
      </c>
      <c r="P1906">
        <v>7</v>
      </c>
      <c r="Q1906">
        <v>6</v>
      </c>
      <c r="R1906" t="s">
        <v>36</v>
      </c>
      <c r="S1906" t="s">
        <v>29</v>
      </c>
      <c r="T1906" t="s">
        <v>34</v>
      </c>
      <c r="U1906" t="s">
        <v>29</v>
      </c>
      <c r="V1906" t="s">
        <v>29</v>
      </c>
      <c r="W1906" t="s">
        <v>34</v>
      </c>
      <c r="X1906" t="s">
        <v>34</v>
      </c>
      <c r="Y1906" t="s">
        <v>3196</v>
      </c>
      <c r="Z1906" t="s">
        <v>34</v>
      </c>
      <c r="AA1906" t="s">
        <v>3195</v>
      </c>
    </row>
    <row r="1907" spans="1:27" x14ac:dyDescent="0.3">
      <c r="A1907" t="s">
        <v>315</v>
      </c>
      <c r="B1907">
        <v>3236</v>
      </c>
      <c r="G1907">
        <v>73</v>
      </c>
      <c r="O1907" t="s">
        <v>27</v>
      </c>
      <c r="R1907" t="s">
        <v>51</v>
      </c>
      <c r="S1907" t="s">
        <v>29</v>
      </c>
      <c r="T1907" t="s">
        <v>34</v>
      </c>
      <c r="U1907" t="s">
        <v>29</v>
      </c>
      <c r="V1907" t="s">
        <v>29</v>
      </c>
      <c r="W1907" t="s">
        <v>29</v>
      </c>
      <c r="X1907" t="s">
        <v>34</v>
      </c>
      <c r="Y1907" t="s">
        <v>3197</v>
      </c>
      <c r="Z1907" t="s">
        <v>29</v>
      </c>
      <c r="AA1907" t="s">
        <v>315</v>
      </c>
    </row>
    <row r="1908" spans="1:27" x14ac:dyDescent="0.3">
      <c r="A1908" t="s">
        <v>2256</v>
      </c>
      <c r="B1908">
        <v>1455</v>
      </c>
      <c r="C1908" t="s">
        <v>29</v>
      </c>
      <c r="D1908" t="s">
        <v>29</v>
      </c>
      <c r="E1908" t="s">
        <v>54</v>
      </c>
      <c r="F1908" t="s">
        <v>54</v>
      </c>
      <c r="G1908">
        <v>78</v>
      </c>
      <c r="H1908" t="s">
        <v>34</v>
      </c>
      <c r="I1908" t="s">
        <v>46</v>
      </c>
      <c r="J1908" t="s">
        <v>34</v>
      </c>
      <c r="K1908" t="s">
        <v>29</v>
      </c>
      <c r="L1908" t="s">
        <v>34</v>
      </c>
      <c r="M1908" t="s">
        <v>34</v>
      </c>
      <c r="N1908">
        <v>2</v>
      </c>
      <c r="O1908" t="s">
        <v>99</v>
      </c>
      <c r="P1908">
        <v>13</v>
      </c>
      <c r="Q1908">
        <v>10</v>
      </c>
      <c r="R1908" t="s">
        <v>36</v>
      </c>
      <c r="S1908" t="s">
        <v>34</v>
      </c>
      <c r="T1908" t="s">
        <v>67</v>
      </c>
      <c r="U1908" t="s">
        <v>34</v>
      </c>
      <c r="V1908" t="s">
        <v>67</v>
      </c>
      <c r="W1908" t="s">
        <v>34</v>
      </c>
      <c r="X1908" t="s">
        <v>34</v>
      </c>
      <c r="Y1908" t="s">
        <v>3198</v>
      </c>
      <c r="Z1908" t="s">
        <v>34</v>
      </c>
      <c r="AA1908" t="s">
        <v>2256</v>
      </c>
    </row>
    <row r="1909" spans="1:27" x14ac:dyDescent="0.3">
      <c r="A1909" t="s">
        <v>3199</v>
      </c>
      <c r="B1909">
        <v>3202</v>
      </c>
      <c r="G1909">
        <v>35</v>
      </c>
      <c r="O1909" t="s">
        <v>75</v>
      </c>
      <c r="R1909" t="s">
        <v>28</v>
      </c>
      <c r="S1909" t="s">
        <v>29</v>
      </c>
      <c r="T1909" t="s">
        <v>34</v>
      </c>
      <c r="U1909" t="s">
        <v>29</v>
      </c>
      <c r="V1909" t="s">
        <v>29</v>
      </c>
      <c r="W1909" t="s">
        <v>29</v>
      </c>
      <c r="X1909" t="s">
        <v>34</v>
      </c>
      <c r="Y1909" t="s">
        <v>3200</v>
      </c>
      <c r="Z1909" t="s">
        <v>29</v>
      </c>
      <c r="AA1909" t="s">
        <v>3199</v>
      </c>
    </row>
    <row r="1910" spans="1:27" x14ac:dyDescent="0.3">
      <c r="A1910" t="s">
        <v>3201</v>
      </c>
      <c r="B1910">
        <v>3110</v>
      </c>
      <c r="G1910">
        <v>51</v>
      </c>
      <c r="O1910" t="s">
        <v>465</v>
      </c>
      <c r="R1910" t="s">
        <v>28</v>
      </c>
      <c r="S1910" t="s">
        <v>29</v>
      </c>
      <c r="T1910" t="s">
        <v>29</v>
      </c>
      <c r="U1910" t="s">
        <v>29</v>
      </c>
      <c r="V1910" t="s">
        <v>29</v>
      </c>
      <c r="W1910" t="s">
        <v>29</v>
      </c>
      <c r="X1910" t="s">
        <v>34</v>
      </c>
      <c r="Y1910" t="s">
        <v>3202</v>
      </c>
      <c r="Z1910" t="s">
        <v>29</v>
      </c>
      <c r="AA1910" t="s">
        <v>3201</v>
      </c>
    </row>
    <row r="1911" spans="1:27" x14ac:dyDescent="0.3">
      <c r="A1911" t="s">
        <v>3203</v>
      </c>
      <c r="B1911">
        <v>883</v>
      </c>
      <c r="C1911" t="s">
        <v>29</v>
      </c>
      <c r="D1911" t="s">
        <v>29</v>
      </c>
      <c r="E1911" t="s">
        <v>54</v>
      </c>
      <c r="F1911" t="s">
        <v>54</v>
      </c>
      <c r="G1911">
        <v>63</v>
      </c>
      <c r="H1911" t="s">
        <v>34</v>
      </c>
      <c r="I1911" t="s">
        <v>46</v>
      </c>
      <c r="J1911" t="s">
        <v>34</v>
      </c>
      <c r="K1911" t="s">
        <v>29</v>
      </c>
      <c r="L1911" t="s">
        <v>29</v>
      </c>
      <c r="M1911" t="s">
        <v>29</v>
      </c>
      <c r="N1911">
        <v>2</v>
      </c>
      <c r="O1911" t="s">
        <v>99</v>
      </c>
      <c r="P1911">
        <v>10</v>
      </c>
      <c r="Q1911">
        <v>8</v>
      </c>
      <c r="R1911" t="s">
        <v>36</v>
      </c>
      <c r="S1911" t="s">
        <v>34</v>
      </c>
      <c r="T1911" t="s">
        <v>34</v>
      </c>
      <c r="U1911" t="s">
        <v>34</v>
      </c>
      <c r="V1911" t="s">
        <v>29</v>
      </c>
      <c r="W1911" t="s">
        <v>34</v>
      </c>
      <c r="X1911" t="s">
        <v>34</v>
      </c>
      <c r="Y1911" t="s">
        <v>3204</v>
      </c>
      <c r="Z1911" t="s">
        <v>34</v>
      </c>
      <c r="AA1911" t="s">
        <v>3203</v>
      </c>
    </row>
    <row r="1912" spans="1:27" x14ac:dyDescent="0.3">
      <c r="A1912" t="s">
        <v>3205</v>
      </c>
      <c r="B1912">
        <v>3469</v>
      </c>
      <c r="G1912">
        <v>57</v>
      </c>
      <c r="O1912" t="s">
        <v>43</v>
      </c>
      <c r="R1912" t="s">
        <v>40</v>
      </c>
      <c r="S1912" t="s">
        <v>34</v>
      </c>
      <c r="T1912" t="s">
        <v>29</v>
      </c>
      <c r="U1912" t="s">
        <v>29</v>
      </c>
      <c r="V1912" t="s">
        <v>29</v>
      </c>
      <c r="W1912" t="s">
        <v>29</v>
      </c>
      <c r="X1912" t="s">
        <v>29</v>
      </c>
      <c r="Y1912" t="s">
        <v>3206</v>
      </c>
      <c r="Z1912" t="s">
        <v>29</v>
      </c>
      <c r="AA1912" t="s">
        <v>3205</v>
      </c>
    </row>
    <row r="1913" spans="1:27" x14ac:dyDescent="0.3">
      <c r="A1913" t="s">
        <v>611</v>
      </c>
      <c r="B1913">
        <v>93</v>
      </c>
      <c r="C1913" t="s">
        <v>34</v>
      </c>
      <c r="D1913" t="s">
        <v>29</v>
      </c>
      <c r="E1913" t="s">
        <v>72</v>
      </c>
      <c r="F1913" t="s">
        <v>72</v>
      </c>
      <c r="G1913">
        <v>72</v>
      </c>
      <c r="H1913" t="s">
        <v>29</v>
      </c>
      <c r="I1913" t="s">
        <v>33</v>
      </c>
      <c r="J1913" t="s">
        <v>29</v>
      </c>
      <c r="K1913" t="s">
        <v>29</v>
      </c>
      <c r="L1913" t="s">
        <v>34</v>
      </c>
      <c r="M1913" t="s">
        <v>29</v>
      </c>
      <c r="N1913">
        <v>2</v>
      </c>
      <c r="O1913" t="s">
        <v>27</v>
      </c>
      <c r="P1913">
        <v>23</v>
      </c>
      <c r="Q1913">
        <v>15</v>
      </c>
      <c r="R1913" t="s">
        <v>36</v>
      </c>
      <c r="S1913" t="s">
        <v>34</v>
      </c>
      <c r="T1913" t="s">
        <v>29</v>
      </c>
      <c r="U1913" t="s">
        <v>29</v>
      </c>
      <c r="V1913" t="s">
        <v>29</v>
      </c>
      <c r="W1913" t="s">
        <v>29</v>
      </c>
      <c r="X1913" t="s">
        <v>29</v>
      </c>
      <c r="Y1913" t="s">
        <v>3207</v>
      </c>
      <c r="Z1913" t="s">
        <v>34</v>
      </c>
      <c r="AA1913" t="s">
        <v>611</v>
      </c>
    </row>
    <row r="1914" spans="1:27" x14ac:dyDescent="0.3">
      <c r="A1914" t="s">
        <v>3208</v>
      </c>
      <c r="B1914">
        <v>2570</v>
      </c>
      <c r="G1914">
        <v>92</v>
      </c>
      <c r="O1914" t="s">
        <v>50</v>
      </c>
      <c r="R1914" t="s">
        <v>40</v>
      </c>
      <c r="S1914" t="s">
        <v>34</v>
      </c>
      <c r="T1914" t="s">
        <v>29</v>
      </c>
      <c r="U1914" t="s">
        <v>29</v>
      </c>
      <c r="V1914" t="s">
        <v>29</v>
      </c>
      <c r="W1914" t="s">
        <v>29</v>
      </c>
      <c r="X1914" t="s">
        <v>29</v>
      </c>
      <c r="Y1914" t="s">
        <v>3209</v>
      </c>
      <c r="Z1914" t="s">
        <v>29</v>
      </c>
      <c r="AA1914" t="s">
        <v>3208</v>
      </c>
    </row>
    <row r="1915" spans="1:27" x14ac:dyDescent="0.3">
      <c r="A1915" t="s">
        <v>3210</v>
      </c>
      <c r="B1915">
        <v>517</v>
      </c>
      <c r="G1915">
        <v>40</v>
      </c>
      <c r="O1915" t="s">
        <v>50</v>
      </c>
      <c r="R1915" t="s">
        <v>28</v>
      </c>
      <c r="S1915" t="s">
        <v>29</v>
      </c>
      <c r="T1915" t="s">
        <v>34</v>
      </c>
      <c r="U1915" t="s">
        <v>29</v>
      </c>
      <c r="V1915" t="s">
        <v>29</v>
      </c>
      <c r="W1915" t="s">
        <v>29</v>
      </c>
      <c r="X1915" t="s">
        <v>34</v>
      </c>
      <c r="Y1915" t="s">
        <v>3211</v>
      </c>
      <c r="Z1915" t="s">
        <v>29</v>
      </c>
      <c r="AA1915" t="s">
        <v>3210</v>
      </c>
    </row>
    <row r="1916" spans="1:27" x14ac:dyDescent="0.3">
      <c r="A1916" t="s">
        <v>3212</v>
      </c>
      <c r="B1916">
        <v>1251</v>
      </c>
      <c r="C1916" t="s">
        <v>29</v>
      </c>
      <c r="D1916" t="s">
        <v>34</v>
      </c>
      <c r="E1916" t="s">
        <v>54</v>
      </c>
      <c r="F1916" t="s">
        <v>54</v>
      </c>
      <c r="G1916">
        <v>40</v>
      </c>
      <c r="H1916" t="s">
        <v>29</v>
      </c>
      <c r="I1916" t="s">
        <v>46</v>
      </c>
      <c r="J1916" t="s">
        <v>34</v>
      </c>
      <c r="K1916" t="s">
        <v>34</v>
      </c>
      <c r="L1916" t="s">
        <v>34</v>
      </c>
      <c r="M1916" t="s">
        <v>34</v>
      </c>
      <c r="N1916">
        <v>3</v>
      </c>
      <c r="O1916" t="s">
        <v>50</v>
      </c>
      <c r="P1916">
        <v>30</v>
      </c>
      <c r="Q1916">
        <v>25</v>
      </c>
      <c r="R1916" t="s">
        <v>36</v>
      </c>
      <c r="S1916" t="s">
        <v>29</v>
      </c>
      <c r="T1916" t="s">
        <v>34</v>
      </c>
      <c r="U1916" t="s">
        <v>29</v>
      </c>
      <c r="V1916" t="s">
        <v>34</v>
      </c>
      <c r="W1916" t="s">
        <v>34</v>
      </c>
      <c r="X1916" t="s">
        <v>34</v>
      </c>
      <c r="Y1916" t="s">
        <v>3213</v>
      </c>
      <c r="Z1916" t="s">
        <v>34</v>
      </c>
      <c r="AA1916" t="s">
        <v>3212</v>
      </c>
    </row>
    <row r="1917" spans="1:27" x14ac:dyDescent="0.3">
      <c r="A1917" t="s">
        <v>211</v>
      </c>
      <c r="B1917">
        <v>966</v>
      </c>
      <c r="G1917">
        <v>65</v>
      </c>
      <c r="O1917" t="s">
        <v>39</v>
      </c>
      <c r="R1917" t="s">
        <v>40</v>
      </c>
      <c r="S1917" t="s">
        <v>34</v>
      </c>
      <c r="T1917" t="s">
        <v>29</v>
      </c>
      <c r="U1917" t="s">
        <v>29</v>
      </c>
      <c r="V1917" t="s">
        <v>29</v>
      </c>
      <c r="W1917" t="s">
        <v>34</v>
      </c>
      <c r="X1917" t="s">
        <v>29</v>
      </c>
      <c r="Y1917" t="s">
        <v>3214</v>
      </c>
      <c r="Z1917" t="s">
        <v>29</v>
      </c>
      <c r="AA1917" t="s">
        <v>211</v>
      </c>
    </row>
    <row r="1918" spans="1:27" x14ac:dyDescent="0.3">
      <c r="A1918" t="s">
        <v>2554</v>
      </c>
      <c r="B1918">
        <v>1246</v>
      </c>
      <c r="C1918" t="s">
        <v>29</v>
      </c>
      <c r="D1918" t="s">
        <v>29</v>
      </c>
      <c r="E1918" t="s">
        <v>67</v>
      </c>
      <c r="F1918" t="s">
        <v>67</v>
      </c>
      <c r="G1918">
        <v>58</v>
      </c>
      <c r="H1918" t="s">
        <v>29</v>
      </c>
      <c r="I1918" t="s">
        <v>46</v>
      </c>
      <c r="J1918" t="s">
        <v>29</v>
      </c>
      <c r="K1918" t="s">
        <v>29</v>
      </c>
      <c r="L1918" t="s">
        <v>34</v>
      </c>
      <c r="M1918" t="s">
        <v>34</v>
      </c>
      <c r="N1918">
        <v>2</v>
      </c>
      <c r="O1918" t="s">
        <v>132</v>
      </c>
      <c r="P1918">
        <v>18</v>
      </c>
      <c r="Q1918">
        <v>12</v>
      </c>
      <c r="R1918" t="s">
        <v>161</v>
      </c>
      <c r="S1918" t="s">
        <v>34</v>
      </c>
      <c r="T1918" t="s">
        <v>34</v>
      </c>
      <c r="U1918" t="s">
        <v>29</v>
      </c>
      <c r="V1918" t="s">
        <v>34</v>
      </c>
      <c r="W1918" t="s">
        <v>29</v>
      </c>
      <c r="X1918" t="s">
        <v>29</v>
      </c>
      <c r="Y1918" t="s">
        <v>3215</v>
      </c>
      <c r="Z1918" t="s">
        <v>34</v>
      </c>
      <c r="AA1918" t="s">
        <v>2554</v>
      </c>
    </row>
    <row r="1919" spans="1:27" x14ac:dyDescent="0.3">
      <c r="A1919" t="s">
        <v>615</v>
      </c>
      <c r="B1919">
        <v>1146</v>
      </c>
      <c r="G1919">
        <v>67</v>
      </c>
      <c r="O1919" t="s">
        <v>27</v>
      </c>
      <c r="R1919" t="s">
        <v>40</v>
      </c>
      <c r="S1919" t="s">
        <v>34</v>
      </c>
      <c r="T1919" t="s">
        <v>29</v>
      </c>
      <c r="U1919" t="s">
        <v>29</v>
      </c>
      <c r="V1919" t="s">
        <v>29</v>
      </c>
      <c r="W1919" t="s">
        <v>34</v>
      </c>
      <c r="X1919" t="s">
        <v>29</v>
      </c>
      <c r="Y1919" t="s">
        <v>3216</v>
      </c>
      <c r="Z1919" t="s">
        <v>29</v>
      </c>
      <c r="AA1919" t="s">
        <v>615</v>
      </c>
    </row>
    <row r="1920" spans="1:27" x14ac:dyDescent="0.3">
      <c r="A1920" t="s">
        <v>1155</v>
      </c>
      <c r="B1920">
        <v>1009</v>
      </c>
      <c r="C1920" t="s">
        <v>29</v>
      </c>
      <c r="D1920" t="s">
        <v>29</v>
      </c>
      <c r="E1920" t="s">
        <v>32</v>
      </c>
      <c r="F1920" t="s">
        <v>32</v>
      </c>
      <c r="G1920">
        <v>73</v>
      </c>
      <c r="H1920" t="s">
        <v>29</v>
      </c>
      <c r="I1920" t="s">
        <v>33</v>
      </c>
      <c r="J1920" t="s">
        <v>29</v>
      </c>
      <c r="K1920" t="s">
        <v>29</v>
      </c>
      <c r="L1920" t="s">
        <v>29</v>
      </c>
      <c r="M1920" t="s">
        <v>29</v>
      </c>
      <c r="N1920">
        <v>2</v>
      </c>
      <c r="O1920" t="s">
        <v>47</v>
      </c>
      <c r="P1920">
        <v>9</v>
      </c>
      <c r="Q1920">
        <v>6</v>
      </c>
      <c r="R1920" t="s">
        <v>40</v>
      </c>
      <c r="S1920" t="s">
        <v>34</v>
      </c>
      <c r="T1920" t="s">
        <v>29</v>
      </c>
      <c r="U1920" t="s">
        <v>34</v>
      </c>
      <c r="V1920" t="s">
        <v>29</v>
      </c>
      <c r="W1920" t="s">
        <v>29</v>
      </c>
      <c r="X1920" t="s">
        <v>29</v>
      </c>
      <c r="Y1920" t="s">
        <v>3217</v>
      </c>
      <c r="Z1920" t="s">
        <v>29</v>
      </c>
      <c r="AA1920" t="s">
        <v>1155</v>
      </c>
    </row>
    <row r="1921" spans="1:27" x14ac:dyDescent="0.3">
      <c r="A1921" t="s">
        <v>470</v>
      </c>
      <c r="B1921">
        <v>88</v>
      </c>
      <c r="C1921" t="s">
        <v>29</v>
      </c>
      <c r="D1921" t="s">
        <v>29</v>
      </c>
      <c r="E1921" t="s">
        <v>54</v>
      </c>
      <c r="F1921" t="s">
        <v>54</v>
      </c>
      <c r="G1921">
        <v>70</v>
      </c>
      <c r="H1921" t="s">
        <v>29</v>
      </c>
      <c r="I1921" t="s">
        <v>33</v>
      </c>
      <c r="J1921" t="s">
        <v>29</v>
      </c>
      <c r="K1921" t="s">
        <v>34</v>
      </c>
      <c r="L1921" t="s">
        <v>34</v>
      </c>
      <c r="M1921" t="s">
        <v>34</v>
      </c>
      <c r="N1921">
        <v>2</v>
      </c>
      <c r="O1921" t="s">
        <v>66</v>
      </c>
      <c r="P1921">
        <v>11</v>
      </c>
      <c r="Q1921">
        <v>10</v>
      </c>
      <c r="R1921" t="s">
        <v>36</v>
      </c>
      <c r="S1921" t="s">
        <v>34</v>
      </c>
      <c r="T1921" t="s">
        <v>67</v>
      </c>
      <c r="U1921" t="s">
        <v>34</v>
      </c>
      <c r="V1921" t="s">
        <v>67</v>
      </c>
      <c r="W1921" t="s">
        <v>34</v>
      </c>
      <c r="X1921" t="s">
        <v>34</v>
      </c>
      <c r="Y1921" t="s">
        <v>3218</v>
      </c>
      <c r="Z1921" t="s">
        <v>34</v>
      </c>
      <c r="AA1921" t="s">
        <v>470</v>
      </c>
    </row>
    <row r="1922" spans="1:27" x14ac:dyDescent="0.3">
      <c r="A1922" t="s">
        <v>548</v>
      </c>
      <c r="B1922">
        <v>1177</v>
      </c>
      <c r="G1922">
        <v>38</v>
      </c>
      <c r="O1922" t="s">
        <v>132</v>
      </c>
      <c r="R1922" t="s">
        <v>28</v>
      </c>
      <c r="S1922" t="s">
        <v>29</v>
      </c>
      <c r="T1922" t="s">
        <v>34</v>
      </c>
      <c r="U1922" t="s">
        <v>29</v>
      </c>
      <c r="V1922" t="s">
        <v>29</v>
      </c>
      <c r="W1922" t="s">
        <v>29</v>
      </c>
      <c r="X1922" t="s">
        <v>34</v>
      </c>
      <c r="Y1922" t="s">
        <v>3219</v>
      </c>
      <c r="Z1922" t="s">
        <v>29</v>
      </c>
      <c r="AA1922" t="s">
        <v>548</v>
      </c>
    </row>
    <row r="1923" spans="1:27" x14ac:dyDescent="0.3">
      <c r="A1923" t="s">
        <v>3220</v>
      </c>
      <c r="B1923">
        <v>297</v>
      </c>
      <c r="C1923" t="s">
        <v>29</v>
      </c>
      <c r="D1923" t="s">
        <v>29</v>
      </c>
      <c r="E1923" t="s">
        <v>135</v>
      </c>
      <c r="F1923" t="s">
        <v>135</v>
      </c>
      <c r="G1923">
        <v>66</v>
      </c>
      <c r="H1923" t="s">
        <v>29</v>
      </c>
      <c r="I1923" t="s">
        <v>33</v>
      </c>
      <c r="J1923" t="s">
        <v>29</v>
      </c>
      <c r="K1923" t="s">
        <v>34</v>
      </c>
      <c r="L1923" t="s">
        <v>29</v>
      </c>
      <c r="M1923" t="s">
        <v>29</v>
      </c>
      <c r="N1923">
        <v>2</v>
      </c>
      <c r="O1923" t="s">
        <v>66</v>
      </c>
      <c r="P1923">
        <v>4</v>
      </c>
      <c r="Q1923">
        <v>4</v>
      </c>
      <c r="R1923" t="s">
        <v>36</v>
      </c>
      <c r="S1923" t="s">
        <v>29</v>
      </c>
      <c r="T1923" t="s">
        <v>67</v>
      </c>
      <c r="U1923" t="s">
        <v>29</v>
      </c>
      <c r="V1923" t="s">
        <v>67</v>
      </c>
      <c r="W1923" t="s">
        <v>29</v>
      </c>
      <c r="X1923" t="s">
        <v>34</v>
      </c>
      <c r="Y1923" t="s">
        <v>3221</v>
      </c>
      <c r="Z1923" t="s">
        <v>34</v>
      </c>
      <c r="AA1923" t="s">
        <v>3220</v>
      </c>
    </row>
    <row r="1924" spans="1:27" x14ac:dyDescent="0.3">
      <c r="A1924" t="s">
        <v>336</v>
      </c>
      <c r="B1924">
        <v>1489</v>
      </c>
      <c r="C1924" t="s">
        <v>34</v>
      </c>
      <c r="D1924" t="s">
        <v>34</v>
      </c>
      <c r="E1924" t="s">
        <v>55</v>
      </c>
      <c r="F1924" t="s">
        <v>55</v>
      </c>
      <c r="G1924">
        <v>69</v>
      </c>
      <c r="H1924" t="s">
        <v>29</v>
      </c>
      <c r="I1924" t="s">
        <v>46</v>
      </c>
      <c r="J1924" t="s">
        <v>29</v>
      </c>
      <c r="K1924" t="s">
        <v>34</v>
      </c>
      <c r="L1924" t="s">
        <v>34</v>
      </c>
      <c r="M1924" t="s">
        <v>34</v>
      </c>
      <c r="N1924">
        <v>3</v>
      </c>
      <c r="O1924" t="s">
        <v>43</v>
      </c>
      <c r="P1924">
        <v>10</v>
      </c>
      <c r="Q1924">
        <v>9</v>
      </c>
      <c r="R1924" t="s">
        <v>81</v>
      </c>
      <c r="S1924" t="s">
        <v>34</v>
      </c>
      <c r="T1924" t="s">
        <v>34</v>
      </c>
      <c r="U1924" t="s">
        <v>29</v>
      </c>
      <c r="V1924" t="s">
        <v>34</v>
      </c>
      <c r="W1924" t="s">
        <v>29</v>
      </c>
      <c r="X1924" t="s">
        <v>34</v>
      </c>
      <c r="Y1924" t="s">
        <v>3222</v>
      </c>
      <c r="Z1924" t="s">
        <v>34</v>
      </c>
      <c r="AA1924" t="s">
        <v>336</v>
      </c>
    </row>
    <row r="1925" spans="1:27" x14ac:dyDescent="0.3">
      <c r="A1925" t="s">
        <v>2006</v>
      </c>
      <c r="B1925">
        <v>400</v>
      </c>
      <c r="C1925" t="s">
        <v>29</v>
      </c>
      <c r="D1925" t="s">
        <v>29</v>
      </c>
      <c r="E1925" t="s">
        <v>32</v>
      </c>
      <c r="F1925" t="s">
        <v>32</v>
      </c>
      <c r="G1925">
        <v>78</v>
      </c>
      <c r="H1925" t="s">
        <v>34</v>
      </c>
      <c r="I1925" t="s">
        <v>33</v>
      </c>
      <c r="J1925" t="s">
        <v>34</v>
      </c>
      <c r="K1925" t="s">
        <v>34</v>
      </c>
      <c r="L1925" t="s">
        <v>29</v>
      </c>
      <c r="M1925" t="s">
        <v>29</v>
      </c>
      <c r="N1925">
        <v>1</v>
      </c>
      <c r="O1925" t="s">
        <v>39</v>
      </c>
      <c r="P1925">
        <v>10</v>
      </c>
      <c r="Q1925">
        <v>10</v>
      </c>
      <c r="R1925" t="s">
        <v>40</v>
      </c>
      <c r="S1925" t="s">
        <v>34</v>
      </c>
      <c r="T1925" t="s">
        <v>29</v>
      </c>
      <c r="U1925" t="s">
        <v>34</v>
      </c>
      <c r="V1925" t="s">
        <v>29</v>
      </c>
      <c r="W1925" t="s">
        <v>34</v>
      </c>
      <c r="X1925" t="s">
        <v>34</v>
      </c>
      <c r="Y1925" t="s">
        <v>3223</v>
      </c>
      <c r="Z1925" t="s">
        <v>34</v>
      </c>
      <c r="AA1925" t="s">
        <v>2006</v>
      </c>
    </row>
    <row r="1926" spans="1:27" x14ac:dyDescent="0.3">
      <c r="A1926" t="s">
        <v>247</v>
      </c>
      <c r="B1926">
        <v>833</v>
      </c>
      <c r="C1926" t="s">
        <v>29</v>
      </c>
      <c r="D1926" t="s">
        <v>29</v>
      </c>
      <c r="E1926" t="s">
        <v>32</v>
      </c>
      <c r="F1926" t="s">
        <v>32</v>
      </c>
      <c r="G1926">
        <v>80</v>
      </c>
      <c r="H1926" t="s">
        <v>29</v>
      </c>
      <c r="I1926" t="s">
        <v>33</v>
      </c>
      <c r="J1926" t="s">
        <v>34</v>
      </c>
      <c r="K1926" t="s">
        <v>29</v>
      </c>
      <c r="L1926" t="s">
        <v>29</v>
      </c>
      <c r="M1926" t="s">
        <v>29</v>
      </c>
      <c r="N1926">
        <v>2</v>
      </c>
      <c r="O1926" t="s">
        <v>43</v>
      </c>
      <c r="P1926">
        <v>7</v>
      </c>
      <c r="Q1926">
        <v>5</v>
      </c>
      <c r="R1926" t="s">
        <v>81</v>
      </c>
      <c r="S1926" t="s">
        <v>34</v>
      </c>
      <c r="T1926" t="s">
        <v>29</v>
      </c>
      <c r="U1926" t="s">
        <v>29</v>
      </c>
      <c r="V1926" t="s">
        <v>29</v>
      </c>
      <c r="W1926" t="s">
        <v>29</v>
      </c>
      <c r="X1926" t="s">
        <v>34</v>
      </c>
      <c r="Y1926" t="s">
        <v>3224</v>
      </c>
      <c r="Z1926" t="s">
        <v>34</v>
      </c>
      <c r="AA1926" t="s">
        <v>247</v>
      </c>
    </row>
    <row r="1927" spans="1:27" x14ac:dyDescent="0.3">
      <c r="A1927" t="s">
        <v>789</v>
      </c>
      <c r="B1927">
        <v>1431</v>
      </c>
      <c r="C1927" t="s">
        <v>29</v>
      </c>
      <c r="D1927" t="s">
        <v>29</v>
      </c>
      <c r="E1927" t="s">
        <v>54</v>
      </c>
      <c r="F1927" t="s">
        <v>54</v>
      </c>
      <c r="G1927">
        <v>77</v>
      </c>
      <c r="H1927" t="s">
        <v>29</v>
      </c>
      <c r="I1927" t="s">
        <v>46</v>
      </c>
      <c r="J1927" t="s">
        <v>34</v>
      </c>
      <c r="K1927" t="s">
        <v>29</v>
      </c>
      <c r="L1927" t="s">
        <v>34</v>
      </c>
      <c r="M1927" t="s">
        <v>34</v>
      </c>
      <c r="N1927">
        <v>2</v>
      </c>
      <c r="O1927" t="s">
        <v>35</v>
      </c>
      <c r="P1927">
        <v>10</v>
      </c>
      <c r="Q1927">
        <v>9</v>
      </c>
      <c r="R1927" t="s">
        <v>40</v>
      </c>
      <c r="S1927" t="s">
        <v>34</v>
      </c>
      <c r="T1927" t="s">
        <v>34</v>
      </c>
      <c r="U1927" t="s">
        <v>29</v>
      </c>
      <c r="V1927" t="s">
        <v>34</v>
      </c>
      <c r="W1927" t="s">
        <v>34</v>
      </c>
      <c r="X1927" t="s">
        <v>34</v>
      </c>
      <c r="Y1927" t="s">
        <v>3225</v>
      </c>
      <c r="Z1927" t="s">
        <v>34</v>
      </c>
      <c r="AA1927" t="s">
        <v>789</v>
      </c>
    </row>
    <row r="1928" spans="1:27" x14ac:dyDescent="0.3">
      <c r="A1928" t="s">
        <v>516</v>
      </c>
      <c r="B1928">
        <v>4231</v>
      </c>
      <c r="G1928">
        <v>57</v>
      </c>
      <c r="O1928" t="s">
        <v>39</v>
      </c>
      <c r="R1928" t="s">
        <v>40</v>
      </c>
      <c r="S1928" t="s">
        <v>29</v>
      </c>
      <c r="T1928" t="s">
        <v>29</v>
      </c>
      <c r="U1928" t="s">
        <v>29</v>
      </c>
      <c r="V1928" t="s">
        <v>29</v>
      </c>
      <c r="W1928" t="s">
        <v>29</v>
      </c>
      <c r="X1928" t="s">
        <v>29</v>
      </c>
      <c r="Y1928" t="s">
        <v>3226</v>
      </c>
      <c r="Z1928" t="s">
        <v>29</v>
      </c>
      <c r="AA1928" t="s">
        <v>516</v>
      </c>
    </row>
    <row r="1929" spans="1:27" x14ac:dyDescent="0.3">
      <c r="A1929" t="s">
        <v>3227</v>
      </c>
      <c r="B1929">
        <v>871</v>
      </c>
      <c r="C1929" t="s">
        <v>29</v>
      </c>
      <c r="D1929" t="s">
        <v>29</v>
      </c>
      <c r="E1929" t="s">
        <v>55</v>
      </c>
      <c r="F1929" t="s">
        <v>32</v>
      </c>
      <c r="G1929">
        <v>61</v>
      </c>
      <c r="H1929" t="s">
        <v>29</v>
      </c>
      <c r="I1929" t="s">
        <v>33</v>
      </c>
      <c r="J1929" t="s">
        <v>29</v>
      </c>
      <c r="K1929" t="s">
        <v>34</v>
      </c>
      <c r="L1929" t="s">
        <v>29</v>
      </c>
      <c r="M1929" t="s">
        <v>29</v>
      </c>
      <c r="N1929">
        <v>2</v>
      </c>
      <c r="O1929" t="s">
        <v>66</v>
      </c>
      <c r="P1929">
        <v>15</v>
      </c>
      <c r="Q1929">
        <v>7</v>
      </c>
      <c r="R1929" t="s">
        <v>36</v>
      </c>
      <c r="S1929" t="s">
        <v>34</v>
      </c>
      <c r="T1929" t="s">
        <v>34</v>
      </c>
      <c r="U1929" t="s">
        <v>34</v>
      </c>
      <c r="V1929" t="s">
        <v>29</v>
      </c>
      <c r="W1929" t="s">
        <v>34</v>
      </c>
      <c r="X1929" t="s">
        <v>34</v>
      </c>
      <c r="Y1929" t="s">
        <v>3228</v>
      </c>
      <c r="Z1929" t="s">
        <v>34</v>
      </c>
      <c r="AA1929" t="s">
        <v>3227</v>
      </c>
    </row>
    <row r="1930" spans="1:27" x14ac:dyDescent="0.3">
      <c r="A1930" t="s">
        <v>2316</v>
      </c>
      <c r="B1930">
        <v>1737</v>
      </c>
      <c r="C1930" t="s">
        <v>29</v>
      </c>
      <c r="D1930" t="s">
        <v>29</v>
      </c>
      <c r="E1930" t="s">
        <v>54</v>
      </c>
      <c r="F1930" t="s">
        <v>54</v>
      </c>
      <c r="G1930">
        <v>70</v>
      </c>
      <c r="H1930" t="s">
        <v>34</v>
      </c>
      <c r="I1930" t="s">
        <v>46</v>
      </c>
      <c r="J1930" t="s">
        <v>29</v>
      </c>
      <c r="K1930" t="s">
        <v>29</v>
      </c>
      <c r="L1930" t="s">
        <v>34</v>
      </c>
      <c r="M1930" t="s">
        <v>34</v>
      </c>
      <c r="N1930">
        <v>2</v>
      </c>
      <c r="O1930" t="s">
        <v>47</v>
      </c>
      <c r="P1930">
        <v>19</v>
      </c>
      <c r="Q1930">
        <v>15</v>
      </c>
      <c r="R1930" t="s">
        <v>36</v>
      </c>
      <c r="S1930" t="s">
        <v>34</v>
      </c>
      <c r="T1930" t="s">
        <v>67</v>
      </c>
      <c r="U1930" t="s">
        <v>29</v>
      </c>
      <c r="V1930" t="s">
        <v>67</v>
      </c>
      <c r="W1930" t="s">
        <v>29</v>
      </c>
      <c r="X1930" t="s">
        <v>34</v>
      </c>
      <c r="Y1930" t="s">
        <v>3229</v>
      </c>
      <c r="Z1930" t="s">
        <v>34</v>
      </c>
      <c r="AA1930" t="s">
        <v>2316</v>
      </c>
    </row>
    <row r="1931" spans="1:27" x14ac:dyDescent="0.3">
      <c r="A1931" t="s">
        <v>1863</v>
      </c>
      <c r="B1931">
        <v>1506</v>
      </c>
      <c r="C1931" t="s">
        <v>29</v>
      </c>
      <c r="D1931" t="s">
        <v>29</v>
      </c>
      <c r="E1931" t="s">
        <v>55</v>
      </c>
      <c r="F1931" t="s">
        <v>55</v>
      </c>
      <c r="G1931">
        <v>56</v>
      </c>
      <c r="H1931" t="s">
        <v>29</v>
      </c>
      <c r="I1931" t="s">
        <v>33</v>
      </c>
      <c r="J1931" t="s">
        <v>29</v>
      </c>
      <c r="K1931" t="s">
        <v>34</v>
      </c>
      <c r="L1931" t="s">
        <v>34</v>
      </c>
      <c r="M1931" t="s">
        <v>34</v>
      </c>
      <c r="N1931">
        <v>3</v>
      </c>
      <c r="O1931" t="s">
        <v>39</v>
      </c>
      <c r="P1931">
        <v>13</v>
      </c>
      <c r="Q1931">
        <v>12</v>
      </c>
      <c r="R1931" t="s">
        <v>40</v>
      </c>
      <c r="S1931" t="s">
        <v>34</v>
      </c>
      <c r="T1931" t="s">
        <v>29</v>
      </c>
      <c r="U1931" t="s">
        <v>29</v>
      </c>
      <c r="V1931" t="s">
        <v>29</v>
      </c>
      <c r="W1931" t="s">
        <v>29</v>
      </c>
      <c r="X1931" t="s">
        <v>29</v>
      </c>
      <c r="Y1931" t="s">
        <v>3230</v>
      </c>
      <c r="Z1931" t="s">
        <v>34</v>
      </c>
      <c r="AA1931" t="s">
        <v>1863</v>
      </c>
    </row>
    <row r="1932" spans="1:27" x14ac:dyDescent="0.3">
      <c r="A1932" t="s">
        <v>3231</v>
      </c>
      <c r="B1932">
        <v>1649</v>
      </c>
      <c r="C1932" t="s">
        <v>29</v>
      </c>
      <c r="D1932" t="s">
        <v>34</v>
      </c>
      <c r="E1932" t="s">
        <v>32</v>
      </c>
      <c r="F1932" t="s">
        <v>32</v>
      </c>
      <c r="G1932">
        <v>56</v>
      </c>
      <c r="H1932" t="s">
        <v>34</v>
      </c>
      <c r="I1932" t="s">
        <v>46</v>
      </c>
      <c r="J1932" t="s">
        <v>34</v>
      </c>
      <c r="K1932" t="s">
        <v>34</v>
      </c>
      <c r="L1932" t="s">
        <v>34</v>
      </c>
      <c r="M1932" t="s">
        <v>29</v>
      </c>
      <c r="N1932">
        <v>3</v>
      </c>
      <c r="O1932" t="s">
        <v>47</v>
      </c>
      <c r="P1932">
        <v>10</v>
      </c>
      <c r="Q1932">
        <v>8</v>
      </c>
      <c r="R1932" t="s">
        <v>36</v>
      </c>
      <c r="S1932" t="s">
        <v>29</v>
      </c>
      <c r="T1932" t="s">
        <v>34</v>
      </c>
      <c r="U1932" t="s">
        <v>29</v>
      </c>
      <c r="V1932" t="s">
        <v>29</v>
      </c>
      <c r="W1932" t="s">
        <v>29</v>
      </c>
      <c r="X1932" t="s">
        <v>34</v>
      </c>
      <c r="Y1932" t="s">
        <v>3232</v>
      </c>
      <c r="Z1932" t="s">
        <v>34</v>
      </c>
      <c r="AA1932" t="s">
        <v>3231</v>
      </c>
    </row>
    <row r="1933" spans="1:27" x14ac:dyDescent="0.3">
      <c r="A1933" t="s">
        <v>1686</v>
      </c>
      <c r="B1933">
        <v>2558</v>
      </c>
      <c r="C1933" t="s">
        <v>34</v>
      </c>
      <c r="D1933" t="s">
        <v>34</v>
      </c>
      <c r="E1933" t="s">
        <v>54</v>
      </c>
      <c r="F1933" t="s">
        <v>54</v>
      </c>
      <c r="G1933">
        <v>62</v>
      </c>
      <c r="H1933" t="s">
        <v>34</v>
      </c>
      <c r="I1933" t="s">
        <v>46</v>
      </c>
      <c r="J1933" t="s">
        <v>34</v>
      </c>
      <c r="K1933" t="s">
        <v>34</v>
      </c>
      <c r="L1933" t="s">
        <v>29</v>
      </c>
      <c r="M1933" t="s">
        <v>29</v>
      </c>
      <c r="N1933">
        <v>3</v>
      </c>
      <c r="O1933" t="s">
        <v>47</v>
      </c>
      <c r="P1933">
        <v>11</v>
      </c>
      <c r="Q1933">
        <v>8</v>
      </c>
      <c r="R1933" t="s">
        <v>40</v>
      </c>
      <c r="S1933" t="s">
        <v>34</v>
      </c>
      <c r="T1933" t="s">
        <v>29</v>
      </c>
      <c r="U1933" t="s">
        <v>29</v>
      </c>
      <c r="V1933" t="s">
        <v>29</v>
      </c>
      <c r="W1933" t="s">
        <v>34</v>
      </c>
      <c r="X1933" t="s">
        <v>29</v>
      </c>
      <c r="Y1933" t="s">
        <v>3233</v>
      </c>
      <c r="Z1933" t="s">
        <v>29</v>
      </c>
      <c r="AA1933" t="s">
        <v>1686</v>
      </c>
    </row>
    <row r="1934" spans="1:27" x14ac:dyDescent="0.3">
      <c r="A1934" t="s">
        <v>1741</v>
      </c>
      <c r="B1934">
        <v>909</v>
      </c>
      <c r="C1934" t="s">
        <v>29</v>
      </c>
      <c r="D1934" t="s">
        <v>29</v>
      </c>
      <c r="E1934" t="s">
        <v>32</v>
      </c>
      <c r="F1934" t="s">
        <v>32</v>
      </c>
      <c r="G1934">
        <v>13</v>
      </c>
      <c r="H1934" t="s">
        <v>29</v>
      </c>
      <c r="I1934" t="s">
        <v>33</v>
      </c>
      <c r="J1934" t="s">
        <v>29</v>
      </c>
      <c r="K1934" t="s">
        <v>29</v>
      </c>
      <c r="L1934" t="s">
        <v>29</v>
      </c>
      <c r="M1934" t="s">
        <v>29</v>
      </c>
      <c r="N1934">
        <v>2</v>
      </c>
      <c r="O1934" t="s">
        <v>75</v>
      </c>
      <c r="P1934">
        <v>89</v>
      </c>
      <c r="Q1934">
        <v>27</v>
      </c>
      <c r="R1934" t="s">
        <v>28</v>
      </c>
      <c r="S1934" t="s">
        <v>29</v>
      </c>
      <c r="T1934" t="s">
        <v>67</v>
      </c>
      <c r="U1934" t="s">
        <v>67</v>
      </c>
      <c r="V1934" t="s">
        <v>67</v>
      </c>
      <c r="W1934" t="s">
        <v>29</v>
      </c>
      <c r="X1934" t="s">
        <v>34</v>
      </c>
      <c r="Y1934" t="s">
        <v>3234</v>
      </c>
      <c r="Z1934" t="s">
        <v>34</v>
      </c>
      <c r="AA1934" t="s">
        <v>1741</v>
      </c>
    </row>
    <row r="1935" spans="1:27" x14ac:dyDescent="0.3">
      <c r="A1935" t="s">
        <v>1111</v>
      </c>
      <c r="B1935">
        <v>1645</v>
      </c>
      <c r="C1935" t="s">
        <v>29</v>
      </c>
      <c r="D1935" t="s">
        <v>29</v>
      </c>
      <c r="E1935" t="s">
        <v>32</v>
      </c>
      <c r="F1935" t="s">
        <v>32</v>
      </c>
      <c r="G1935">
        <v>55</v>
      </c>
      <c r="H1935" t="s">
        <v>29</v>
      </c>
      <c r="I1935" t="s">
        <v>33</v>
      </c>
      <c r="J1935" t="s">
        <v>29</v>
      </c>
      <c r="K1935" t="s">
        <v>29</v>
      </c>
      <c r="L1935" t="s">
        <v>34</v>
      </c>
      <c r="M1935" t="s">
        <v>34</v>
      </c>
      <c r="N1935">
        <v>3</v>
      </c>
      <c r="O1935" t="s">
        <v>132</v>
      </c>
      <c r="P1935">
        <v>16</v>
      </c>
      <c r="Q1935">
        <v>13</v>
      </c>
      <c r="R1935" t="s">
        <v>36</v>
      </c>
      <c r="S1935" t="s">
        <v>34</v>
      </c>
      <c r="T1935" t="s">
        <v>34</v>
      </c>
      <c r="U1935" t="s">
        <v>29</v>
      </c>
      <c r="V1935" t="s">
        <v>29</v>
      </c>
      <c r="W1935" t="s">
        <v>34</v>
      </c>
      <c r="X1935" t="s">
        <v>34</v>
      </c>
      <c r="Y1935" t="s">
        <v>3235</v>
      </c>
      <c r="Z1935" t="s">
        <v>34</v>
      </c>
      <c r="AA1935" t="s">
        <v>1111</v>
      </c>
    </row>
    <row r="1936" spans="1:27" x14ac:dyDescent="0.3">
      <c r="A1936" t="s">
        <v>1366</v>
      </c>
      <c r="B1936">
        <v>2516</v>
      </c>
      <c r="G1936">
        <v>75</v>
      </c>
      <c r="O1936" t="s">
        <v>39</v>
      </c>
      <c r="R1936" t="s">
        <v>40</v>
      </c>
      <c r="S1936" t="s">
        <v>34</v>
      </c>
      <c r="T1936" t="s">
        <v>29</v>
      </c>
      <c r="U1936" t="s">
        <v>29</v>
      </c>
      <c r="V1936" t="s">
        <v>29</v>
      </c>
      <c r="W1936" t="s">
        <v>29</v>
      </c>
      <c r="X1936" t="s">
        <v>29</v>
      </c>
      <c r="Y1936" t="s">
        <v>3236</v>
      </c>
      <c r="Z1936" t="s">
        <v>29</v>
      </c>
      <c r="AA1936" t="s">
        <v>1366</v>
      </c>
    </row>
    <row r="1937" spans="1:27" x14ac:dyDescent="0.3">
      <c r="A1937" t="s">
        <v>429</v>
      </c>
      <c r="B1937">
        <v>1689</v>
      </c>
      <c r="C1937" t="s">
        <v>34</v>
      </c>
      <c r="D1937" t="s">
        <v>29</v>
      </c>
      <c r="E1937" t="s">
        <v>54</v>
      </c>
      <c r="F1937" t="s">
        <v>54</v>
      </c>
      <c r="G1937">
        <v>62</v>
      </c>
      <c r="H1937" t="s">
        <v>29</v>
      </c>
      <c r="I1937" t="s">
        <v>33</v>
      </c>
      <c r="J1937" t="s">
        <v>34</v>
      </c>
      <c r="K1937" t="s">
        <v>34</v>
      </c>
      <c r="L1937" t="s">
        <v>29</v>
      </c>
      <c r="M1937" t="s">
        <v>29</v>
      </c>
      <c r="N1937">
        <v>2</v>
      </c>
      <c r="O1937" t="s">
        <v>75</v>
      </c>
      <c r="P1937">
        <v>8</v>
      </c>
      <c r="Q1937">
        <v>7</v>
      </c>
      <c r="R1937" t="s">
        <v>40</v>
      </c>
      <c r="S1937" t="s">
        <v>34</v>
      </c>
      <c r="T1937" t="s">
        <v>29</v>
      </c>
      <c r="U1937" t="s">
        <v>29</v>
      </c>
      <c r="V1937" t="s">
        <v>29</v>
      </c>
      <c r="W1937" t="s">
        <v>29</v>
      </c>
      <c r="X1937" t="s">
        <v>34</v>
      </c>
      <c r="Y1937" t="s">
        <v>3237</v>
      </c>
      <c r="Z1937" t="s">
        <v>29</v>
      </c>
      <c r="AA1937" t="s">
        <v>429</v>
      </c>
    </row>
    <row r="1938" spans="1:27" x14ac:dyDescent="0.3">
      <c r="A1938" t="s">
        <v>1017</v>
      </c>
      <c r="B1938">
        <v>1834</v>
      </c>
      <c r="C1938" t="s">
        <v>29</v>
      </c>
      <c r="D1938" t="s">
        <v>29</v>
      </c>
      <c r="E1938" t="s">
        <v>54</v>
      </c>
      <c r="F1938" t="s">
        <v>54</v>
      </c>
      <c r="G1938">
        <v>59</v>
      </c>
      <c r="H1938" t="s">
        <v>29</v>
      </c>
      <c r="I1938" t="s">
        <v>33</v>
      </c>
      <c r="J1938" t="s">
        <v>29</v>
      </c>
      <c r="K1938" t="s">
        <v>34</v>
      </c>
      <c r="L1938" t="s">
        <v>34</v>
      </c>
      <c r="M1938" t="s">
        <v>34</v>
      </c>
      <c r="N1938">
        <v>3</v>
      </c>
      <c r="O1938" t="s">
        <v>50</v>
      </c>
      <c r="P1938">
        <v>4</v>
      </c>
      <c r="Q1938">
        <v>4</v>
      </c>
      <c r="R1938" t="s">
        <v>40</v>
      </c>
      <c r="S1938" t="s">
        <v>34</v>
      </c>
      <c r="T1938" t="s">
        <v>29</v>
      </c>
      <c r="U1938" t="s">
        <v>29</v>
      </c>
      <c r="V1938" t="s">
        <v>29</v>
      </c>
      <c r="W1938" t="s">
        <v>29</v>
      </c>
      <c r="X1938" t="s">
        <v>29</v>
      </c>
      <c r="Y1938" t="s">
        <v>3238</v>
      </c>
      <c r="Z1938" t="s">
        <v>29</v>
      </c>
      <c r="AA1938" t="s">
        <v>1017</v>
      </c>
    </row>
    <row r="1939" spans="1:27" x14ac:dyDescent="0.3">
      <c r="A1939" t="s">
        <v>283</v>
      </c>
      <c r="B1939">
        <v>1480</v>
      </c>
      <c r="C1939" t="s">
        <v>29</v>
      </c>
      <c r="D1939" t="s">
        <v>29</v>
      </c>
      <c r="E1939" t="s">
        <v>32</v>
      </c>
      <c r="F1939" t="s">
        <v>32</v>
      </c>
      <c r="G1939">
        <v>83</v>
      </c>
      <c r="H1939" t="s">
        <v>29</v>
      </c>
      <c r="I1939" t="s">
        <v>46</v>
      </c>
      <c r="J1939" t="s">
        <v>29</v>
      </c>
      <c r="K1939" t="s">
        <v>34</v>
      </c>
      <c r="L1939" t="s">
        <v>29</v>
      </c>
      <c r="M1939" t="s">
        <v>29</v>
      </c>
      <c r="N1939">
        <v>1</v>
      </c>
      <c r="O1939" t="s">
        <v>781</v>
      </c>
      <c r="P1939">
        <v>8</v>
      </c>
      <c r="Q1939">
        <v>8</v>
      </c>
      <c r="R1939" t="s">
        <v>40</v>
      </c>
      <c r="S1939" t="s">
        <v>34</v>
      </c>
      <c r="T1939" t="s">
        <v>29</v>
      </c>
      <c r="U1939" t="s">
        <v>29</v>
      </c>
      <c r="V1939" t="s">
        <v>29</v>
      </c>
      <c r="W1939" t="s">
        <v>29</v>
      </c>
      <c r="X1939" t="s">
        <v>29</v>
      </c>
      <c r="Y1939" t="s">
        <v>3239</v>
      </c>
      <c r="Z1939" t="s">
        <v>29</v>
      </c>
      <c r="AA1939" t="s">
        <v>283</v>
      </c>
    </row>
    <row r="1940" spans="1:27" x14ac:dyDescent="0.3">
      <c r="A1940" t="s">
        <v>3240</v>
      </c>
      <c r="B1940">
        <v>1102</v>
      </c>
      <c r="G1940">
        <v>58</v>
      </c>
      <c r="O1940" t="s">
        <v>39</v>
      </c>
      <c r="R1940" t="s">
        <v>51</v>
      </c>
      <c r="S1940" t="s">
        <v>34</v>
      </c>
      <c r="T1940" t="s">
        <v>34</v>
      </c>
      <c r="U1940" t="s">
        <v>29</v>
      </c>
      <c r="V1940" t="s">
        <v>29</v>
      </c>
      <c r="W1940" t="s">
        <v>29</v>
      </c>
      <c r="X1940" t="s">
        <v>34</v>
      </c>
      <c r="Y1940" t="s">
        <v>3241</v>
      </c>
      <c r="Z1940" t="s">
        <v>29</v>
      </c>
      <c r="AA1940" t="s">
        <v>3240</v>
      </c>
    </row>
    <row r="1941" spans="1:27" x14ac:dyDescent="0.3">
      <c r="A1941" t="s">
        <v>3242</v>
      </c>
      <c r="B1941">
        <v>153</v>
      </c>
      <c r="G1941">
        <v>41</v>
      </c>
      <c r="O1941" t="s">
        <v>39</v>
      </c>
      <c r="R1941" t="s">
        <v>40</v>
      </c>
      <c r="S1941" t="s">
        <v>34</v>
      </c>
      <c r="T1941" t="s">
        <v>29</v>
      </c>
      <c r="U1941" t="s">
        <v>29</v>
      </c>
      <c r="V1941" t="s">
        <v>29</v>
      </c>
      <c r="W1941" t="s">
        <v>29</v>
      </c>
      <c r="X1941" t="s">
        <v>29</v>
      </c>
      <c r="Y1941" t="s">
        <v>3243</v>
      </c>
      <c r="Z1941" t="s">
        <v>29</v>
      </c>
      <c r="AA1941" t="s">
        <v>3242</v>
      </c>
    </row>
    <row r="1942" spans="1:27" x14ac:dyDescent="0.3">
      <c r="A1942" t="s">
        <v>3244</v>
      </c>
      <c r="B1942">
        <v>1843</v>
      </c>
      <c r="C1942" t="s">
        <v>29</v>
      </c>
      <c r="D1942" t="s">
        <v>29</v>
      </c>
      <c r="E1942" t="s">
        <v>32</v>
      </c>
      <c r="F1942" t="s">
        <v>32</v>
      </c>
      <c r="G1942">
        <v>45</v>
      </c>
      <c r="H1942" t="s">
        <v>29</v>
      </c>
      <c r="I1942" t="s">
        <v>33</v>
      </c>
      <c r="J1942" t="s">
        <v>34</v>
      </c>
      <c r="K1942" t="s">
        <v>29</v>
      </c>
      <c r="L1942" t="s">
        <v>29</v>
      </c>
      <c r="M1942" t="s">
        <v>29</v>
      </c>
      <c r="N1942">
        <v>2</v>
      </c>
      <c r="O1942" t="s">
        <v>27</v>
      </c>
      <c r="P1942">
        <v>5</v>
      </c>
      <c r="Q1942">
        <v>3</v>
      </c>
      <c r="R1942" t="s">
        <v>161</v>
      </c>
      <c r="S1942" t="s">
        <v>29</v>
      </c>
      <c r="T1942" t="s">
        <v>34</v>
      </c>
      <c r="U1942" t="s">
        <v>29</v>
      </c>
      <c r="V1942" t="s">
        <v>34</v>
      </c>
      <c r="W1942" t="s">
        <v>29</v>
      </c>
      <c r="X1942" t="s">
        <v>29</v>
      </c>
      <c r="Y1942" t="s">
        <v>3245</v>
      </c>
      <c r="Z1942" t="s">
        <v>34</v>
      </c>
      <c r="AA1942" t="s">
        <v>3244</v>
      </c>
    </row>
    <row r="1943" spans="1:27" x14ac:dyDescent="0.3">
      <c r="A1943" t="s">
        <v>3173</v>
      </c>
      <c r="B1943">
        <v>845</v>
      </c>
      <c r="G1943">
        <v>22</v>
      </c>
      <c r="O1943" t="s">
        <v>50</v>
      </c>
      <c r="R1943" t="s">
        <v>28</v>
      </c>
      <c r="S1943" t="s">
        <v>29</v>
      </c>
      <c r="T1943" t="s">
        <v>29</v>
      </c>
      <c r="U1943" t="s">
        <v>29</v>
      </c>
      <c r="V1943" t="s">
        <v>29</v>
      </c>
      <c r="W1943" t="s">
        <v>29</v>
      </c>
      <c r="X1943" t="s">
        <v>29</v>
      </c>
      <c r="Y1943" t="s">
        <v>3246</v>
      </c>
      <c r="Z1943" t="s">
        <v>29</v>
      </c>
      <c r="AA1943" t="s">
        <v>3173</v>
      </c>
    </row>
    <row r="1944" spans="1:27" x14ac:dyDescent="0.3">
      <c r="A1944" t="s">
        <v>3247</v>
      </c>
      <c r="B1944">
        <v>1345</v>
      </c>
      <c r="C1944" t="s">
        <v>29</v>
      </c>
      <c r="D1944" t="s">
        <v>29</v>
      </c>
      <c r="E1944" t="s">
        <v>54</v>
      </c>
      <c r="F1944" t="s">
        <v>54</v>
      </c>
      <c r="G1944">
        <v>56</v>
      </c>
      <c r="H1944" t="s">
        <v>29</v>
      </c>
      <c r="I1944" t="s">
        <v>33</v>
      </c>
      <c r="J1944" t="s">
        <v>29</v>
      </c>
      <c r="K1944" t="s">
        <v>34</v>
      </c>
      <c r="L1944" t="s">
        <v>34</v>
      </c>
      <c r="M1944" t="s">
        <v>34</v>
      </c>
      <c r="N1944">
        <v>1</v>
      </c>
      <c r="O1944" t="s">
        <v>50</v>
      </c>
      <c r="P1944">
        <v>15</v>
      </c>
      <c r="Q1944">
        <v>15</v>
      </c>
      <c r="R1944" t="s">
        <v>36</v>
      </c>
      <c r="S1944" t="s">
        <v>29</v>
      </c>
      <c r="T1944" t="s">
        <v>29</v>
      </c>
      <c r="U1944" t="s">
        <v>29</v>
      </c>
      <c r="V1944" t="s">
        <v>29</v>
      </c>
      <c r="W1944" t="s">
        <v>29</v>
      </c>
      <c r="X1944" t="s">
        <v>34</v>
      </c>
      <c r="Y1944" t="s">
        <v>3248</v>
      </c>
      <c r="Z1944" t="s">
        <v>34</v>
      </c>
      <c r="AA1944" t="s">
        <v>3247</v>
      </c>
    </row>
    <row r="1945" spans="1:27" x14ac:dyDescent="0.3">
      <c r="A1945" t="s">
        <v>69</v>
      </c>
      <c r="B1945">
        <v>4525</v>
      </c>
      <c r="G1945">
        <v>9</v>
      </c>
      <c r="O1945" t="s">
        <v>132</v>
      </c>
      <c r="R1945" t="s">
        <v>28</v>
      </c>
      <c r="S1945" t="s">
        <v>29</v>
      </c>
      <c r="T1945" t="s">
        <v>29</v>
      </c>
      <c r="U1945" t="s">
        <v>29</v>
      </c>
      <c r="V1945" t="s">
        <v>29</v>
      </c>
      <c r="W1945" t="s">
        <v>29</v>
      </c>
      <c r="X1945" t="s">
        <v>29</v>
      </c>
      <c r="Y1945" t="s">
        <v>3249</v>
      </c>
      <c r="Z1945" t="s">
        <v>29</v>
      </c>
      <c r="AA1945" t="s">
        <v>69</v>
      </c>
    </row>
    <row r="1946" spans="1:27" x14ac:dyDescent="0.3">
      <c r="A1946" t="s">
        <v>699</v>
      </c>
      <c r="B1946">
        <v>250</v>
      </c>
      <c r="C1946" t="s">
        <v>29</v>
      </c>
      <c r="D1946" t="s">
        <v>29</v>
      </c>
      <c r="E1946" t="s">
        <v>54</v>
      </c>
      <c r="F1946" t="s">
        <v>54</v>
      </c>
      <c r="G1946">
        <v>86</v>
      </c>
      <c r="H1946" t="s">
        <v>29</v>
      </c>
      <c r="I1946" t="s">
        <v>33</v>
      </c>
      <c r="J1946" t="s">
        <v>29</v>
      </c>
      <c r="K1946" t="s">
        <v>34</v>
      </c>
      <c r="L1946" t="s">
        <v>29</v>
      </c>
      <c r="M1946" t="s">
        <v>29</v>
      </c>
      <c r="N1946">
        <v>2</v>
      </c>
      <c r="O1946" t="s">
        <v>27</v>
      </c>
      <c r="P1946">
        <v>14</v>
      </c>
      <c r="Q1946">
        <v>12</v>
      </c>
      <c r="R1946" t="s">
        <v>36</v>
      </c>
      <c r="S1946" t="s">
        <v>34</v>
      </c>
      <c r="T1946" t="s">
        <v>29</v>
      </c>
      <c r="U1946" t="s">
        <v>29</v>
      </c>
      <c r="V1946" t="s">
        <v>29</v>
      </c>
      <c r="W1946" t="s">
        <v>29</v>
      </c>
      <c r="X1946" t="s">
        <v>29</v>
      </c>
      <c r="Y1946" t="s">
        <v>3250</v>
      </c>
      <c r="Z1946" t="s">
        <v>34</v>
      </c>
      <c r="AA1946" t="s">
        <v>699</v>
      </c>
    </row>
    <row r="1947" spans="1:27" x14ac:dyDescent="0.3">
      <c r="A1947" t="s">
        <v>537</v>
      </c>
      <c r="B1947">
        <v>1261</v>
      </c>
      <c r="C1947" t="s">
        <v>29</v>
      </c>
      <c r="D1947" t="s">
        <v>29</v>
      </c>
      <c r="E1947" t="s">
        <v>67</v>
      </c>
      <c r="F1947" t="s">
        <v>67</v>
      </c>
      <c r="G1947">
        <v>30</v>
      </c>
      <c r="H1947" t="s">
        <v>29</v>
      </c>
      <c r="I1947" t="s">
        <v>33</v>
      </c>
      <c r="J1947" t="s">
        <v>34</v>
      </c>
      <c r="K1947" t="s">
        <v>34</v>
      </c>
      <c r="L1947" t="s">
        <v>34</v>
      </c>
      <c r="M1947" t="s">
        <v>34</v>
      </c>
      <c r="N1947">
        <v>3</v>
      </c>
      <c r="O1947" t="s">
        <v>132</v>
      </c>
      <c r="P1947">
        <v>15</v>
      </c>
      <c r="Q1947">
        <v>8</v>
      </c>
      <c r="R1947" t="s">
        <v>28</v>
      </c>
      <c r="S1947" t="s">
        <v>29</v>
      </c>
      <c r="T1947" t="s">
        <v>67</v>
      </c>
      <c r="U1947" t="s">
        <v>29</v>
      </c>
      <c r="V1947" t="s">
        <v>67</v>
      </c>
      <c r="W1947" t="s">
        <v>29</v>
      </c>
      <c r="X1947" t="s">
        <v>29</v>
      </c>
      <c r="Y1947" t="s">
        <v>3251</v>
      </c>
      <c r="Z1947" t="s">
        <v>34</v>
      </c>
      <c r="AA1947" t="s">
        <v>537</v>
      </c>
    </row>
    <row r="1948" spans="1:27" x14ac:dyDescent="0.3">
      <c r="A1948" t="s">
        <v>2430</v>
      </c>
      <c r="B1948">
        <v>828</v>
      </c>
      <c r="C1948" t="s">
        <v>29</v>
      </c>
      <c r="D1948" t="s">
        <v>29</v>
      </c>
      <c r="E1948" t="s">
        <v>55</v>
      </c>
      <c r="F1948" t="s">
        <v>55</v>
      </c>
      <c r="G1948">
        <v>27</v>
      </c>
      <c r="H1948" t="s">
        <v>34</v>
      </c>
      <c r="I1948" t="s">
        <v>46</v>
      </c>
      <c r="J1948" t="s">
        <v>29</v>
      </c>
      <c r="K1948" t="s">
        <v>34</v>
      </c>
      <c r="L1948" t="s">
        <v>29</v>
      </c>
      <c r="M1948" t="s">
        <v>29</v>
      </c>
      <c r="N1948">
        <v>3</v>
      </c>
      <c r="O1948" t="s">
        <v>75</v>
      </c>
      <c r="P1948">
        <v>9</v>
      </c>
      <c r="Q1948">
        <v>5</v>
      </c>
      <c r="R1948" t="s">
        <v>28</v>
      </c>
      <c r="S1948" t="s">
        <v>29</v>
      </c>
      <c r="T1948" t="s">
        <v>34</v>
      </c>
      <c r="U1948" t="s">
        <v>29</v>
      </c>
      <c r="V1948" t="s">
        <v>29</v>
      </c>
      <c r="W1948" t="s">
        <v>29</v>
      </c>
      <c r="X1948" t="s">
        <v>34</v>
      </c>
      <c r="Y1948" t="s">
        <v>3252</v>
      </c>
      <c r="Z1948" t="s">
        <v>34</v>
      </c>
      <c r="AA1948" t="s">
        <v>2430</v>
      </c>
    </row>
    <row r="1949" spans="1:27" x14ac:dyDescent="0.3">
      <c r="A1949" t="s">
        <v>3253</v>
      </c>
      <c r="B1949">
        <v>1174</v>
      </c>
      <c r="G1949">
        <v>76</v>
      </c>
      <c r="O1949" t="s">
        <v>39</v>
      </c>
      <c r="R1949" t="s">
        <v>51</v>
      </c>
      <c r="S1949" t="s">
        <v>29</v>
      </c>
      <c r="T1949" t="s">
        <v>34</v>
      </c>
      <c r="U1949" t="s">
        <v>29</v>
      </c>
      <c r="V1949" t="s">
        <v>29</v>
      </c>
      <c r="W1949" t="s">
        <v>29</v>
      </c>
      <c r="X1949" t="s">
        <v>29</v>
      </c>
      <c r="Y1949" t="s">
        <v>3254</v>
      </c>
      <c r="Z1949" t="s">
        <v>29</v>
      </c>
      <c r="AA1949" t="s">
        <v>3253</v>
      </c>
    </row>
    <row r="1950" spans="1:27" x14ac:dyDescent="0.3">
      <c r="A1950" t="s">
        <v>1932</v>
      </c>
      <c r="B1950">
        <v>1556</v>
      </c>
      <c r="C1950" t="s">
        <v>29</v>
      </c>
      <c r="D1950" t="s">
        <v>34</v>
      </c>
      <c r="E1950" t="s">
        <v>54</v>
      </c>
      <c r="F1950" t="s">
        <v>54</v>
      </c>
      <c r="G1950">
        <v>64</v>
      </c>
      <c r="H1950" t="s">
        <v>34</v>
      </c>
      <c r="I1950" t="s">
        <v>46</v>
      </c>
      <c r="J1950" t="s">
        <v>34</v>
      </c>
      <c r="K1950" t="s">
        <v>29</v>
      </c>
      <c r="L1950" t="s">
        <v>34</v>
      </c>
      <c r="M1950" t="s">
        <v>34</v>
      </c>
      <c r="N1950">
        <v>2</v>
      </c>
      <c r="O1950" t="s">
        <v>39</v>
      </c>
      <c r="P1950">
        <v>10</v>
      </c>
      <c r="Q1950">
        <v>5</v>
      </c>
      <c r="R1950" t="s">
        <v>36</v>
      </c>
      <c r="S1950" t="s">
        <v>34</v>
      </c>
      <c r="T1950" t="s">
        <v>34</v>
      </c>
      <c r="U1950" t="s">
        <v>34</v>
      </c>
      <c r="V1950" t="s">
        <v>29</v>
      </c>
      <c r="W1950" t="s">
        <v>34</v>
      </c>
      <c r="X1950" t="s">
        <v>34</v>
      </c>
      <c r="Y1950" t="s">
        <v>3255</v>
      </c>
      <c r="Z1950" t="s">
        <v>34</v>
      </c>
      <c r="AA1950" t="s">
        <v>1932</v>
      </c>
    </row>
    <row r="1951" spans="1:27" x14ac:dyDescent="0.3">
      <c r="A1951" t="s">
        <v>3256</v>
      </c>
      <c r="B1951">
        <v>22</v>
      </c>
      <c r="C1951" t="s">
        <v>29</v>
      </c>
      <c r="D1951" t="s">
        <v>34</v>
      </c>
      <c r="E1951" t="s">
        <v>54</v>
      </c>
      <c r="F1951" t="s">
        <v>54</v>
      </c>
      <c r="G1951">
        <v>70</v>
      </c>
      <c r="H1951" t="s">
        <v>29</v>
      </c>
      <c r="I1951" t="s">
        <v>46</v>
      </c>
      <c r="J1951" t="s">
        <v>29</v>
      </c>
      <c r="K1951" t="s">
        <v>34</v>
      </c>
      <c r="L1951" t="s">
        <v>34</v>
      </c>
      <c r="M1951" t="s">
        <v>34</v>
      </c>
      <c r="N1951">
        <v>2</v>
      </c>
      <c r="O1951" t="s">
        <v>39</v>
      </c>
      <c r="P1951">
        <v>10</v>
      </c>
      <c r="Q1951">
        <v>6</v>
      </c>
      <c r="R1951" t="s">
        <v>36</v>
      </c>
      <c r="S1951" t="s">
        <v>34</v>
      </c>
      <c r="T1951" t="s">
        <v>67</v>
      </c>
      <c r="U1951" t="s">
        <v>34</v>
      </c>
      <c r="V1951" t="s">
        <v>67</v>
      </c>
      <c r="W1951" t="s">
        <v>34</v>
      </c>
      <c r="X1951" t="s">
        <v>34</v>
      </c>
      <c r="Y1951" t="s">
        <v>3257</v>
      </c>
      <c r="Z1951" t="s">
        <v>34</v>
      </c>
      <c r="AA1951" t="s">
        <v>3256</v>
      </c>
    </row>
    <row r="1952" spans="1:27" x14ac:dyDescent="0.3">
      <c r="A1952" t="s">
        <v>1830</v>
      </c>
      <c r="B1952">
        <v>420</v>
      </c>
      <c r="C1952" t="s">
        <v>29</v>
      </c>
      <c r="D1952" t="s">
        <v>29</v>
      </c>
      <c r="E1952" t="s">
        <v>32</v>
      </c>
      <c r="F1952" t="s">
        <v>32</v>
      </c>
      <c r="G1952">
        <v>83</v>
      </c>
      <c r="H1952" t="s">
        <v>29</v>
      </c>
      <c r="I1952" t="s">
        <v>33</v>
      </c>
      <c r="J1952" t="s">
        <v>29</v>
      </c>
      <c r="K1952" t="s">
        <v>29</v>
      </c>
      <c r="L1952" t="s">
        <v>29</v>
      </c>
      <c r="M1952" t="s">
        <v>29</v>
      </c>
      <c r="N1952">
        <v>2</v>
      </c>
      <c r="O1952" t="s">
        <v>132</v>
      </c>
      <c r="P1952">
        <v>32</v>
      </c>
      <c r="Q1952">
        <v>28</v>
      </c>
      <c r="R1952" t="s">
        <v>36</v>
      </c>
      <c r="S1952" t="s">
        <v>29</v>
      </c>
      <c r="T1952" t="s">
        <v>29</v>
      </c>
      <c r="U1952" t="s">
        <v>29</v>
      </c>
      <c r="V1952" t="s">
        <v>29</v>
      </c>
      <c r="W1952" t="s">
        <v>29</v>
      </c>
      <c r="X1952" t="s">
        <v>34</v>
      </c>
      <c r="Y1952" t="s">
        <v>3258</v>
      </c>
      <c r="Z1952" t="s">
        <v>34</v>
      </c>
      <c r="AA1952" t="s">
        <v>1830</v>
      </c>
    </row>
    <row r="1953" spans="1:27" x14ac:dyDescent="0.3">
      <c r="A1953" t="s">
        <v>3259</v>
      </c>
      <c r="B1953">
        <v>954</v>
      </c>
      <c r="G1953">
        <v>52</v>
      </c>
      <c r="O1953" t="s">
        <v>39</v>
      </c>
      <c r="R1953" t="s">
        <v>40</v>
      </c>
      <c r="S1953" t="s">
        <v>34</v>
      </c>
      <c r="T1953" t="s">
        <v>29</v>
      </c>
      <c r="U1953" t="s">
        <v>29</v>
      </c>
      <c r="V1953" t="s">
        <v>29</v>
      </c>
      <c r="W1953" t="s">
        <v>29</v>
      </c>
      <c r="X1953" t="s">
        <v>29</v>
      </c>
      <c r="Y1953" t="s">
        <v>3260</v>
      </c>
      <c r="Z1953" t="s">
        <v>29</v>
      </c>
      <c r="AA1953" t="s">
        <v>3259</v>
      </c>
    </row>
    <row r="1954" spans="1:27" x14ac:dyDescent="0.3">
      <c r="A1954" t="s">
        <v>3261</v>
      </c>
      <c r="B1954">
        <v>770</v>
      </c>
      <c r="G1954">
        <v>35</v>
      </c>
      <c r="O1954" t="s">
        <v>39</v>
      </c>
      <c r="R1954" t="s">
        <v>28</v>
      </c>
      <c r="S1954" t="s">
        <v>34</v>
      </c>
      <c r="T1954" t="s">
        <v>34</v>
      </c>
      <c r="U1954" t="s">
        <v>29</v>
      </c>
      <c r="V1954" t="s">
        <v>29</v>
      </c>
      <c r="W1954" t="s">
        <v>29</v>
      </c>
      <c r="X1954" t="s">
        <v>34</v>
      </c>
      <c r="Y1954" t="s">
        <v>3262</v>
      </c>
      <c r="Z1954" t="s">
        <v>29</v>
      </c>
      <c r="AA1954" t="s">
        <v>3261</v>
      </c>
    </row>
    <row r="1955" spans="1:27" x14ac:dyDescent="0.3">
      <c r="A1955" t="s">
        <v>3263</v>
      </c>
      <c r="B1955">
        <v>3228</v>
      </c>
      <c r="G1955">
        <v>45</v>
      </c>
      <c r="O1955" t="s">
        <v>47</v>
      </c>
      <c r="R1955" t="s">
        <v>40</v>
      </c>
      <c r="S1955" t="s">
        <v>34</v>
      </c>
      <c r="T1955" t="s">
        <v>29</v>
      </c>
      <c r="U1955" t="s">
        <v>29</v>
      </c>
      <c r="V1955" t="s">
        <v>29</v>
      </c>
      <c r="W1955" t="s">
        <v>29</v>
      </c>
      <c r="X1955" t="s">
        <v>34</v>
      </c>
      <c r="Y1955" t="s">
        <v>3264</v>
      </c>
      <c r="Z1955" t="s">
        <v>29</v>
      </c>
      <c r="AA1955" t="s">
        <v>3263</v>
      </c>
    </row>
    <row r="1956" spans="1:27" x14ac:dyDescent="0.3">
      <c r="A1956" t="s">
        <v>919</v>
      </c>
      <c r="B1956">
        <v>111</v>
      </c>
      <c r="C1956" t="s">
        <v>34</v>
      </c>
      <c r="D1956" t="s">
        <v>29</v>
      </c>
      <c r="E1956" t="s">
        <v>55</v>
      </c>
      <c r="F1956" t="s">
        <v>72</v>
      </c>
      <c r="G1956">
        <v>86</v>
      </c>
      <c r="H1956" t="s">
        <v>29</v>
      </c>
      <c r="I1956" t="s">
        <v>33</v>
      </c>
      <c r="J1956" t="s">
        <v>29</v>
      </c>
      <c r="K1956" t="s">
        <v>29</v>
      </c>
      <c r="L1956" t="s">
        <v>34</v>
      </c>
      <c r="M1956" t="s">
        <v>34</v>
      </c>
      <c r="N1956">
        <v>2</v>
      </c>
      <c r="O1956" t="s">
        <v>66</v>
      </c>
      <c r="P1956">
        <v>13</v>
      </c>
      <c r="Q1956">
        <v>10</v>
      </c>
      <c r="R1956" t="s">
        <v>36</v>
      </c>
      <c r="S1956" t="s">
        <v>34</v>
      </c>
      <c r="T1956" t="s">
        <v>67</v>
      </c>
      <c r="U1956" t="s">
        <v>29</v>
      </c>
      <c r="V1956" t="s">
        <v>67</v>
      </c>
      <c r="W1956" t="s">
        <v>29</v>
      </c>
      <c r="X1956" t="s">
        <v>34</v>
      </c>
      <c r="Y1956" t="s">
        <v>3265</v>
      </c>
      <c r="Z1956" t="s">
        <v>34</v>
      </c>
      <c r="AA1956" t="s">
        <v>919</v>
      </c>
    </row>
    <row r="1957" spans="1:27" x14ac:dyDescent="0.3">
      <c r="A1957" t="s">
        <v>961</v>
      </c>
      <c r="B1957">
        <v>1348</v>
      </c>
      <c r="C1957" t="s">
        <v>29</v>
      </c>
      <c r="D1957" t="s">
        <v>29</v>
      </c>
      <c r="E1957" t="s">
        <v>55</v>
      </c>
      <c r="F1957" t="s">
        <v>55</v>
      </c>
      <c r="G1957">
        <v>75</v>
      </c>
      <c r="H1957" t="s">
        <v>34</v>
      </c>
      <c r="I1957" t="s">
        <v>46</v>
      </c>
      <c r="J1957" t="s">
        <v>29</v>
      </c>
      <c r="K1957" t="s">
        <v>34</v>
      </c>
      <c r="L1957" t="s">
        <v>34</v>
      </c>
      <c r="M1957" t="s">
        <v>34</v>
      </c>
      <c r="N1957">
        <v>2</v>
      </c>
      <c r="O1957" t="s">
        <v>132</v>
      </c>
      <c r="P1957">
        <v>9</v>
      </c>
      <c r="Q1957">
        <v>6</v>
      </c>
      <c r="R1957" t="s">
        <v>36</v>
      </c>
      <c r="S1957" t="s">
        <v>34</v>
      </c>
      <c r="T1957" t="s">
        <v>34</v>
      </c>
      <c r="U1957" t="s">
        <v>29</v>
      </c>
      <c r="V1957" t="s">
        <v>34</v>
      </c>
      <c r="W1957" t="s">
        <v>29</v>
      </c>
      <c r="X1957" t="s">
        <v>34</v>
      </c>
      <c r="Y1957" t="s">
        <v>3266</v>
      </c>
      <c r="Z1957" t="s">
        <v>34</v>
      </c>
      <c r="AA1957" t="s">
        <v>961</v>
      </c>
    </row>
    <row r="1958" spans="1:27" x14ac:dyDescent="0.3">
      <c r="A1958" t="s">
        <v>3267</v>
      </c>
      <c r="B1958">
        <v>393</v>
      </c>
      <c r="C1958" t="s">
        <v>29</v>
      </c>
      <c r="D1958" t="s">
        <v>29</v>
      </c>
      <c r="E1958" t="s">
        <v>32</v>
      </c>
      <c r="F1958" t="s">
        <v>32</v>
      </c>
      <c r="G1958">
        <v>14</v>
      </c>
      <c r="H1958" t="s">
        <v>29</v>
      </c>
      <c r="I1958" t="s">
        <v>46</v>
      </c>
      <c r="J1958" t="s">
        <v>29</v>
      </c>
      <c r="K1958" t="s">
        <v>34</v>
      </c>
      <c r="L1958" t="s">
        <v>29</v>
      </c>
      <c r="M1958" t="s">
        <v>29</v>
      </c>
      <c r="N1958">
        <v>1</v>
      </c>
      <c r="O1958" t="s">
        <v>39</v>
      </c>
      <c r="P1958">
        <v>7</v>
      </c>
      <c r="Q1958">
        <v>3</v>
      </c>
      <c r="R1958" t="s">
        <v>28</v>
      </c>
      <c r="S1958" t="s">
        <v>29</v>
      </c>
      <c r="T1958" t="s">
        <v>29</v>
      </c>
      <c r="U1958" t="s">
        <v>29</v>
      </c>
      <c r="V1958" t="s">
        <v>29</v>
      </c>
      <c r="W1958" t="s">
        <v>29</v>
      </c>
      <c r="X1958" t="s">
        <v>29</v>
      </c>
      <c r="Y1958" t="s">
        <v>3268</v>
      </c>
      <c r="Z1958" t="s">
        <v>34</v>
      </c>
      <c r="AA1958" t="s">
        <v>3267</v>
      </c>
    </row>
    <row r="1959" spans="1:27" x14ac:dyDescent="0.3">
      <c r="A1959" t="s">
        <v>273</v>
      </c>
      <c r="B1959">
        <v>1705</v>
      </c>
      <c r="G1959">
        <v>63</v>
      </c>
      <c r="O1959" t="s">
        <v>47</v>
      </c>
      <c r="R1959" t="s">
        <v>40</v>
      </c>
      <c r="S1959" t="s">
        <v>34</v>
      </c>
      <c r="T1959" t="s">
        <v>29</v>
      </c>
      <c r="U1959" t="s">
        <v>29</v>
      </c>
      <c r="V1959" t="s">
        <v>29</v>
      </c>
      <c r="W1959" t="s">
        <v>29</v>
      </c>
      <c r="X1959" t="s">
        <v>34</v>
      </c>
      <c r="Y1959" t="s">
        <v>3269</v>
      </c>
      <c r="Z1959" t="s">
        <v>29</v>
      </c>
      <c r="AA1959" t="s">
        <v>273</v>
      </c>
    </row>
    <row r="1960" spans="1:27" x14ac:dyDescent="0.3">
      <c r="A1960" t="s">
        <v>3270</v>
      </c>
      <c r="B1960">
        <v>1362</v>
      </c>
      <c r="C1960" t="s">
        <v>29</v>
      </c>
      <c r="D1960" t="s">
        <v>34</v>
      </c>
      <c r="E1960" t="s">
        <v>54</v>
      </c>
      <c r="F1960" t="s">
        <v>54</v>
      </c>
      <c r="G1960">
        <v>54</v>
      </c>
      <c r="H1960" t="s">
        <v>29</v>
      </c>
      <c r="I1960" t="s">
        <v>33</v>
      </c>
      <c r="J1960" t="s">
        <v>29</v>
      </c>
      <c r="K1960" t="s">
        <v>34</v>
      </c>
      <c r="L1960" t="s">
        <v>34</v>
      </c>
      <c r="M1960" t="s">
        <v>34</v>
      </c>
      <c r="N1960">
        <v>2</v>
      </c>
      <c r="O1960" t="s">
        <v>27</v>
      </c>
      <c r="P1960">
        <v>11</v>
      </c>
      <c r="Q1960">
        <v>10</v>
      </c>
      <c r="R1960" t="s">
        <v>36</v>
      </c>
      <c r="S1960" t="s">
        <v>29</v>
      </c>
      <c r="T1960" t="s">
        <v>29</v>
      </c>
      <c r="U1960" t="s">
        <v>29</v>
      </c>
      <c r="V1960" t="s">
        <v>29</v>
      </c>
      <c r="W1960" t="s">
        <v>34</v>
      </c>
      <c r="X1960" t="s">
        <v>34</v>
      </c>
      <c r="Y1960" t="s">
        <v>3271</v>
      </c>
      <c r="Z1960" t="s">
        <v>34</v>
      </c>
      <c r="AA1960" t="s">
        <v>3270</v>
      </c>
    </row>
    <row r="1961" spans="1:27" x14ac:dyDescent="0.3">
      <c r="A1961" t="s">
        <v>720</v>
      </c>
      <c r="B1961">
        <v>859</v>
      </c>
      <c r="C1961" t="s">
        <v>29</v>
      </c>
      <c r="D1961" t="s">
        <v>29</v>
      </c>
      <c r="E1961" t="s">
        <v>54</v>
      </c>
      <c r="F1961" t="s">
        <v>54</v>
      </c>
      <c r="G1961">
        <v>66</v>
      </c>
      <c r="H1961" t="s">
        <v>29</v>
      </c>
      <c r="I1961" t="s">
        <v>33</v>
      </c>
      <c r="J1961" t="s">
        <v>34</v>
      </c>
      <c r="K1961" t="s">
        <v>34</v>
      </c>
      <c r="L1961" t="s">
        <v>34</v>
      </c>
      <c r="M1961" t="s">
        <v>34</v>
      </c>
      <c r="N1961">
        <v>4</v>
      </c>
      <c r="O1961" t="s">
        <v>132</v>
      </c>
      <c r="P1961">
        <v>5</v>
      </c>
      <c r="Q1961">
        <v>4</v>
      </c>
      <c r="R1961" t="s">
        <v>28</v>
      </c>
      <c r="S1961" t="s">
        <v>29</v>
      </c>
      <c r="T1961" t="s">
        <v>67</v>
      </c>
      <c r="U1961" t="s">
        <v>29</v>
      </c>
      <c r="V1961" t="s">
        <v>67</v>
      </c>
      <c r="W1961" t="s">
        <v>29</v>
      </c>
      <c r="X1961" t="s">
        <v>29</v>
      </c>
      <c r="Y1961" t="s">
        <v>3272</v>
      </c>
      <c r="Z1961" t="s">
        <v>34</v>
      </c>
      <c r="AA1961" t="s">
        <v>720</v>
      </c>
    </row>
    <row r="1962" spans="1:27" x14ac:dyDescent="0.3">
      <c r="A1962" t="s">
        <v>516</v>
      </c>
      <c r="B1962">
        <v>1876</v>
      </c>
      <c r="G1962">
        <v>58</v>
      </c>
      <c r="O1962" t="s">
        <v>47</v>
      </c>
      <c r="R1962" t="s">
        <v>40</v>
      </c>
      <c r="S1962" t="s">
        <v>34</v>
      </c>
      <c r="T1962" t="s">
        <v>29</v>
      </c>
      <c r="U1962" t="s">
        <v>29</v>
      </c>
      <c r="V1962" t="s">
        <v>29</v>
      </c>
      <c r="W1962" t="s">
        <v>29</v>
      </c>
      <c r="X1962" t="s">
        <v>29</v>
      </c>
      <c r="Y1962" t="s">
        <v>3273</v>
      </c>
      <c r="Z1962" t="s">
        <v>29</v>
      </c>
      <c r="AA1962" t="s">
        <v>516</v>
      </c>
    </row>
    <row r="1963" spans="1:27" x14ac:dyDescent="0.3">
      <c r="A1963" t="s">
        <v>3274</v>
      </c>
      <c r="B1963">
        <v>4480</v>
      </c>
      <c r="G1963">
        <v>61</v>
      </c>
      <c r="O1963" t="s">
        <v>75</v>
      </c>
      <c r="R1963" t="s">
        <v>40</v>
      </c>
      <c r="S1963" t="s">
        <v>34</v>
      </c>
      <c r="T1963" t="s">
        <v>34</v>
      </c>
      <c r="U1963" t="s">
        <v>29</v>
      </c>
      <c r="V1963" t="s">
        <v>29</v>
      </c>
      <c r="W1963" t="s">
        <v>29</v>
      </c>
      <c r="X1963" t="s">
        <v>34</v>
      </c>
      <c r="Y1963" t="s">
        <v>3275</v>
      </c>
      <c r="Z1963" t="s">
        <v>29</v>
      </c>
      <c r="AA1963" t="s">
        <v>3274</v>
      </c>
    </row>
    <row r="1964" spans="1:27" x14ac:dyDescent="0.3">
      <c r="A1964" t="s">
        <v>1545</v>
      </c>
      <c r="B1964">
        <v>1665</v>
      </c>
      <c r="C1964" t="s">
        <v>29</v>
      </c>
      <c r="D1964" t="s">
        <v>29</v>
      </c>
      <c r="E1964" t="s">
        <v>55</v>
      </c>
      <c r="F1964" t="s">
        <v>54</v>
      </c>
      <c r="G1964">
        <v>57</v>
      </c>
      <c r="H1964" t="s">
        <v>29</v>
      </c>
      <c r="I1964" t="s">
        <v>33</v>
      </c>
      <c r="J1964" t="s">
        <v>34</v>
      </c>
      <c r="K1964" t="s">
        <v>34</v>
      </c>
      <c r="L1964" t="s">
        <v>34</v>
      </c>
      <c r="M1964" t="s">
        <v>29</v>
      </c>
      <c r="N1964">
        <v>2</v>
      </c>
      <c r="O1964" t="s">
        <v>50</v>
      </c>
      <c r="P1964">
        <v>9</v>
      </c>
      <c r="Q1964">
        <v>6</v>
      </c>
      <c r="R1964" t="s">
        <v>36</v>
      </c>
      <c r="S1964" t="s">
        <v>29</v>
      </c>
      <c r="T1964" t="s">
        <v>29</v>
      </c>
      <c r="U1964" t="s">
        <v>29</v>
      </c>
      <c r="V1964" t="s">
        <v>29</v>
      </c>
      <c r="W1964" t="s">
        <v>34</v>
      </c>
      <c r="X1964" t="s">
        <v>34</v>
      </c>
      <c r="Y1964" t="s">
        <v>3276</v>
      </c>
      <c r="Z1964" t="s">
        <v>34</v>
      </c>
      <c r="AA1964" t="s">
        <v>1545</v>
      </c>
    </row>
    <row r="1965" spans="1:27" x14ac:dyDescent="0.3">
      <c r="A1965" t="s">
        <v>1232</v>
      </c>
      <c r="B1965">
        <v>363</v>
      </c>
      <c r="C1965" t="s">
        <v>29</v>
      </c>
      <c r="D1965" t="s">
        <v>29</v>
      </c>
      <c r="E1965" t="s">
        <v>32</v>
      </c>
      <c r="F1965" t="s">
        <v>32</v>
      </c>
      <c r="G1965">
        <v>77</v>
      </c>
      <c r="H1965" t="s">
        <v>29</v>
      </c>
      <c r="I1965" t="s">
        <v>46</v>
      </c>
      <c r="J1965" t="s">
        <v>34</v>
      </c>
      <c r="K1965" t="s">
        <v>29</v>
      </c>
      <c r="L1965" t="s">
        <v>29</v>
      </c>
      <c r="M1965" t="s">
        <v>29</v>
      </c>
      <c r="N1965">
        <v>2</v>
      </c>
      <c r="O1965" t="s">
        <v>39</v>
      </c>
      <c r="P1965">
        <v>20</v>
      </c>
      <c r="Q1965">
        <v>12</v>
      </c>
      <c r="R1965" t="s">
        <v>36</v>
      </c>
      <c r="S1965" t="s">
        <v>34</v>
      </c>
      <c r="T1965" t="s">
        <v>34</v>
      </c>
      <c r="U1965" t="s">
        <v>29</v>
      </c>
      <c r="V1965" t="s">
        <v>29</v>
      </c>
      <c r="W1965" t="s">
        <v>34</v>
      </c>
      <c r="X1965" t="s">
        <v>29</v>
      </c>
      <c r="Y1965" t="s">
        <v>3277</v>
      </c>
      <c r="Z1965" t="s">
        <v>34</v>
      </c>
      <c r="AA1965" t="s">
        <v>1232</v>
      </c>
    </row>
    <row r="1966" spans="1:27" x14ac:dyDescent="0.3">
      <c r="A1966" t="s">
        <v>1069</v>
      </c>
      <c r="B1966">
        <v>1592</v>
      </c>
      <c r="C1966" t="s">
        <v>29</v>
      </c>
      <c r="D1966" t="s">
        <v>29</v>
      </c>
      <c r="E1966" t="s">
        <v>55</v>
      </c>
      <c r="F1966" t="s">
        <v>55</v>
      </c>
      <c r="G1966">
        <v>51</v>
      </c>
      <c r="H1966" t="s">
        <v>29</v>
      </c>
      <c r="I1966" t="s">
        <v>33</v>
      </c>
      <c r="J1966" t="s">
        <v>34</v>
      </c>
      <c r="K1966" t="s">
        <v>29</v>
      </c>
      <c r="L1966" t="s">
        <v>29</v>
      </c>
      <c r="M1966" t="s">
        <v>29</v>
      </c>
      <c r="N1966">
        <v>1</v>
      </c>
      <c r="O1966" t="s">
        <v>50</v>
      </c>
      <c r="P1966">
        <v>25</v>
      </c>
      <c r="Q1966">
        <v>11</v>
      </c>
      <c r="R1966" t="s">
        <v>36</v>
      </c>
      <c r="S1966" t="s">
        <v>34</v>
      </c>
      <c r="T1966" t="s">
        <v>34</v>
      </c>
      <c r="U1966" t="s">
        <v>29</v>
      </c>
      <c r="V1966" t="s">
        <v>29</v>
      </c>
      <c r="W1966" t="s">
        <v>34</v>
      </c>
      <c r="X1966" t="s">
        <v>29</v>
      </c>
      <c r="Y1966" t="s">
        <v>3278</v>
      </c>
      <c r="Z1966" t="s">
        <v>34</v>
      </c>
      <c r="AA1966" t="s">
        <v>1069</v>
      </c>
    </row>
    <row r="1967" spans="1:27" x14ac:dyDescent="0.3">
      <c r="A1967" t="s">
        <v>2671</v>
      </c>
      <c r="B1967">
        <v>91</v>
      </c>
      <c r="C1967" t="s">
        <v>29</v>
      </c>
      <c r="D1967" t="s">
        <v>34</v>
      </c>
      <c r="E1967" t="s">
        <v>32</v>
      </c>
      <c r="F1967" t="s">
        <v>32</v>
      </c>
      <c r="G1967">
        <v>63</v>
      </c>
      <c r="H1967" t="s">
        <v>29</v>
      </c>
      <c r="I1967" t="s">
        <v>46</v>
      </c>
      <c r="J1967" t="s">
        <v>29</v>
      </c>
      <c r="K1967" t="s">
        <v>29</v>
      </c>
      <c r="L1967" t="s">
        <v>29</v>
      </c>
      <c r="M1967" t="s">
        <v>29</v>
      </c>
      <c r="N1967">
        <v>2</v>
      </c>
      <c r="O1967" t="s">
        <v>39</v>
      </c>
      <c r="P1967">
        <v>9</v>
      </c>
      <c r="Q1967">
        <v>6</v>
      </c>
      <c r="R1967" t="s">
        <v>36</v>
      </c>
      <c r="S1967" t="s">
        <v>29</v>
      </c>
      <c r="T1967" t="s">
        <v>34</v>
      </c>
      <c r="U1967" t="s">
        <v>29</v>
      </c>
      <c r="V1967" t="s">
        <v>29</v>
      </c>
      <c r="W1967" t="s">
        <v>29</v>
      </c>
      <c r="X1967" t="s">
        <v>34</v>
      </c>
      <c r="Y1967" t="s">
        <v>3279</v>
      </c>
      <c r="Z1967" t="s">
        <v>34</v>
      </c>
      <c r="AA1967" t="s">
        <v>2671</v>
      </c>
    </row>
    <row r="1968" spans="1:27" x14ac:dyDescent="0.3">
      <c r="A1968" t="s">
        <v>1333</v>
      </c>
      <c r="B1968">
        <v>50</v>
      </c>
      <c r="C1968" t="s">
        <v>29</v>
      </c>
      <c r="D1968" t="s">
        <v>29</v>
      </c>
      <c r="E1968" t="s">
        <v>54</v>
      </c>
      <c r="F1968" t="s">
        <v>54</v>
      </c>
      <c r="G1968">
        <v>46</v>
      </c>
      <c r="H1968" t="s">
        <v>34</v>
      </c>
      <c r="I1968" t="s">
        <v>46</v>
      </c>
      <c r="J1968" t="s">
        <v>29</v>
      </c>
      <c r="K1968" t="s">
        <v>34</v>
      </c>
      <c r="L1968" t="s">
        <v>29</v>
      </c>
      <c r="M1968" t="s">
        <v>29</v>
      </c>
      <c r="N1968">
        <v>2</v>
      </c>
      <c r="O1968" t="s">
        <v>27</v>
      </c>
      <c r="P1968">
        <v>8</v>
      </c>
      <c r="Q1968">
        <v>2</v>
      </c>
      <c r="R1968" t="s">
        <v>40</v>
      </c>
      <c r="S1968" t="s">
        <v>29</v>
      </c>
      <c r="T1968" t="s">
        <v>67</v>
      </c>
      <c r="U1968" t="s">
        <v>29</v>
      </c>
      <c r="V1968" t="s">
        <v>29</v>
      </c>
      <c r="W1968" t="s">
        <v>29</v>
      </c>
      <c r="X1968" t="s">
        <v>29</v>
      </c>
      <c r="Y1968" t="s">
        <v>3280</v>
      </c>
      <c r="Z1968" t="s">
        <v>34</v>
      </c>
      <c r="AA1968" t="s">
        <v>1333</v>
      </c>
    </row>
    <row r="1969" spans="1:27" x14ac:dyDescent="0.3">
      <c r="A1969" t="s">
        <v>2418</v>
      </c>
      <c r="B1969">
        <v>306</v>
      </c>
      <c r="C1969" t="s">
        <v>29</v>
      </c>
      <c r="D1969" t="s">
        <v>34</v>
      </c>
      <c r="E1969" t="s">
        <v>32</v>
      </c>
      <c r="F1969" t="s">
        <v>32</v>
      </c>
      <c r="G1969">
        <v>54</v>
      </c>
      <c r="H1969" t="s">
        <v>34</v>
      </c>
      <c r="I1969" t="s">
        <v>46</v>
      </c>
      <c r="J1969" t="s">
        <v>29</v>
      </c>
      <c r="K1969" t="s">
        <v>34</v>
      </c>
      <c r="L1969" t="s">
        <v>29</v>
      </c>
      <c r="M1969" t="s">
        <v>29</v>
      </c>
      <c r="N1969">
        <v>3</v>
      </c>
      <c r="O1969" t="s">
        <v>50</v>
      </c>
      <c r="P1969">
        <v>12</v>
      </c>
      <c r="Q1969">
        <v>10</v>
      </c>
      <c r="R1969" t="s">
        <v>28</v>
      </c>
      <c r="S1969" t="s">
        <v>29</v>
      </c>
      <c r="T1969" t="s">
        <v>67</v>
      </c>
      <c r="U1969" t="s">
        <v>29</v>
      </c>
      <c r="V1969" t="s">
        <v>67</v>
      </c>
      <c r="W1969" t="s">
        <v>29</v>
      </c>
      <c r="X1969" t="s">
        <v>29</v>
      </c>
      <c r="Y1969" t="s">
        <v>3281</v>
      </c>
      <c r="Z1969" t="s">
        <v>34</v>
      </c>
      <c r="AA1969" t="s">
        <v>2418</v>
      </c>
    </row>
    <row r="1970" spans="1:27" x14ac:dyDescent="0.3">
      <c r="A1970" t="s">
        <v>336</v>
      </c>
      <c r="B1970">
        <v>1490</v>
      </c>
      <c r="C1970" t="s">
        <v>34</v>
      </c>
      <c r="D1970" t="s">
        <v>34</v>
      </c>
      <c r="E1970" t="s">
        <v>55</v>
      </c>
      <c r="F1970" t="s">
        <v>55</v>
      </c>
      <c r="G1970">
        <v>69</v>
      </c>
      <c r="H1970" t="s">
        <v>29</v>
      </c>
      <c r="I1970" t="s">
        <v>46</v>
      </c>
      <c r="J1970" t="s">
        <v>29</v>
      </c>
      <c r="K1970" t="s">
        <v>34</v>
      </c>
      <c r="L1970" t="s">
        <v>34</v>
      </c>
      <c r="M1970" t="s">
        <v>34</v>
      </c>
      <c r="N1970">
        <v>3</v>
      </c>
      <c r="O1970" t="s">
        <v>39</v>
      </c>
      <c r="P1970">
        <v>6</v>
      </c>
      <c r="Q1970">
        <v>6</v>
      </c>
      <c r="R1970" t="s">
        <v>36</v>
      </c>
      <c r="S1970" t="s">
        <v>34</v>
      </c>
      <c r="T1970" t="s">
        <v>67</v>
      </c>
      <c r="U1970" t="s">
        <v>29</v>
      </c>
      <c r="V1970" t="s">
        <v>67</v>
      </c>
      <c r="W1970" t="s">
        <v>34</v>
      </c>
      <c r="X1970" t="s">
        <v>34</v>
      </c>
      <c r="Y1970" t="s">
        <v>3282</v>
      </c>
      <c r="Z1970" t="s">
        <v>34</v>
      </c>
      <c r="AA1970" t="s">
        <v>336</v>
      </c>
    </row>
    <row r="1971" spans="1:27" x14ac:dyDescent="0.3">
      <c r="A1971" t="s">
        <v>3283</v>
      </c>
      <c r="B1971">
        <v>128</v>
      </c>
      <c r="C1971" t="s">
        <v>29</v>
      </c>
      <c r="D1971" t="s">
        <v>29</v>
      </c>
      <c r="E1971" t="s">
        <v>32</v>
      </c>
      <c r="F1971" t="s">
        <v>32</v>
      </c>
      <c r="G1971">
        <v>69</v>
      </c>
      <c r="H1971" t="s">
        <v>29</v>
      </c>
      <c r="I1971" t="s">
        <v>33</v>
      </c>
      <c r="J1971" t="s">
        <v>29</v>
      </c>
      <c r="K1971" t="s">
        <v>34</v>
      </c>
      <c r="L1971" t="s">
        <v>29</v>
      </c>
      <c r="M1971" t="s">
        <v>29</v>
      </c>
      <c r="N1971">
        <v>2</v>
      </c>
      <c r="O1971" t="s">
        <v>39</v>
      </c>
      <c r="P1971">
        <v>11</v>
      </c>
      <c r="Q1971">
        <v>7</v>
      </c>
      <c r="R1971" t="s">
        <v>36</v>
      </c>
      <c r="S1971" t="s">
        <v>34</v>
      </c>
      <c r="T1971" t="s">
        <v>34</v>
      </c>
      <c r="U1971" t="s">
        <v>34</v>
      </c>
      <c r="V1971" t="s">
        <v>29</v>
      </c>
      <c r="W1971" t="s">
        <v>34</v>
      </c>
      <c r="X1971" t="s">
        <v>34</v>
      </c>
      <c r="Y1971" t="s">
        <v>3284</v>
      </c>
      <c r="Z1971" t="s">
        <v>34</v>
      </c>
      <c r="AA1971" t="s">
        <v>3283</v>
      </c>
    </row>
    <row r="1972" spans="1:27" x14ac:dyDescent="0.3">
      <c r="A1972" t="s">
        <v>3285</v>
      </c>
      <c r="B1972">
        <v>1063</v>
      </c>
      <c r="G1972">
        <v>79</v>
      </c>
      <c r="O1972" t="s">
        <v>27</v>
      </c>
      <c r="R1972" t="s">
        <v>40</v>
      </c>
      <c r="S1972" t="s">
        <v>34</v>
      </c>
      <c r="T1972" t="s">
        <v>34</v>
      </c>
      <c r="U1972" t="s">
        <v>29</v>
      </c>
      <c r="V1972" t="s">
        <v>29</v>
      </c>
      <c r="W1972" t="s">
        <v>29</v>
      </c>
      <c r="X1972" t="s">
        <v>29</v>
      </c>
      <c r="Y1972" t="s">
        <v>3286</v>
      </c>
      <c r="Z1972" t="s">
        <v>29</v>
      </c>
      <c r="AA1972" t="s">
        <v>3285</v>
      </c>
    </row>
    <row r="1973" spans="1:27" x14ac:dyDescent="0.3">
      <c r="A1973" t="s">
        <v>3287</v>
      </c>
      <c r="B1973">
        <v>1374</v>
      </c>
      <c r="G1973">
        <v>51</v>
      </c>
      <c r="O1973" t="s">
        <v>50</v>
      </c>
      <c r="R1973" t="s">
        <v>28</v>
      </c>
      <c r="S1973" t="s">
        <v>29</v>
      </c>
      <c r="T1973" t="s">
        <v>34</v>
      </c>
      <c r="U1973" t="s">
        <v>29</v>
      </c>
      <c r="V1973" t="s">
        <v>29</v>
      </c>
      <c r="W1973" t="s">
        <v>29</v>
      </c>
      <c r="X1973" t="s">
        <v>34</v>
      </c>
      <c r="Y1973" t="s">
        <v>3288</v>
      </c>
      <c r="Z1973" t="s">
        <v>29</v>
      </c>
      <c r="AA1973" t="s">
        <v>3287</v>
      </c>
    </row>
    <row r="1974" spans="1:27" x14ac:dyDescent="0.3">
      <c r="A1974" t="s">
        <v>2342</v>
      </c>
      <c r="B1974">
        <v>678</v>
      </c>
      <c r="G1974">
        <v>59</v>
      </c>
      <c r="O1974" t="s">
        <v>39</v>
      </c>
      <c r="R1974" t="s">
        <v>51</v>
      </c>
      <c r="S1974" t="s">
        <v>29</v>
      </c>
      <c r="T1974" t="s">
        <v>34</v>
      </c>
      <c r="U1974" t="s">
        <v>29</v>
      </c>
      <c r="V1974" t="s">
        <v>29</v>
      </c>
      <c r="W1974" t="s">
        <v>29</v>
      </c>
      <c r="X1974" t="s">
        <v>34</v>
      </c>
      <c r="Y1974" t="s">
        <v>3289</v>
      </c>
      <c r="Z1974" t="s">
        <v>29</v>
      </c>
      <c r="AA1974" t="s">
        <v>2342</v>
      </c>
    </row>
    <row r="1975" spans="1:27" x14ac:dyDescent="0.3">
      <c r="A1975" t="s">
        <v>433</v>
      </c>
      <c r="B1975">
        <v>1829</v>
      </c>
      <c r="C1975" t="s">
        <v>29</v>
      </c>
      <c r="D1975" t="s">
        <v>34</v>
      </c>
      <c r="E1975" t="s">
        <v>32</v>
      </c>
      <c r="F1975" t="s">
        <v>32</v>
      </c>
      <c r="G1975">
        <v>47</v>
      </c>
      <c r="H1975" t="s">
        <v>34</v>
      </c>
      <c r="I1975" t="s">
        <v>46</v>
      </c>
      <c r="J1975" t="s">
        <v>29</v>
      </c>
      <c r="K1975" t="s">
        <v>29</v>
      </c>
      <c r="L1975" t="s">
        <v>29</v>
      </c>
      <c r="M1975" t="s">
        <v>29</v>
      </c>
      <c r="N1975">
        <v>2</v>
      </c>
      <c r="O1975" t="s">
        <v>132</v>
      </c>
      <c r="P1975">
        <v>16</v>
      </c>
      <c r="Q1975">
        <v>10</v>
      </c>
      <c r="R1975" t="s">
        <v>36</v>
      </c>
      <c r="S1975" t="s">
        <v>34</v>
      </c>
      <c r="T1975" t="s">
        <v>34</v>
      </c>
      <c r="U1975" t="s">
        <v>29</v>
      </c>
      <c r="V1975" t="s">
        <v>29</v>
      </c>
      <c r="W1975" t="s">
        <v>34</v>
      </c>
      <c r="X1975" t="s">
        <v>34</v>
      </c>
      <c r="Y1975" t="s">
        <v>3290</v>
      </c>
      <c r="Z1975" t="s">
        <v>34</v>
      </c>
      <c r="AA1975" t="s">
        <v>433</v>
      </c>
    </row>
    <row r="1976" spans="1:27" x14ac:dyDescent="0.3">
      <c r="A1976" t="s">
        <v>281</v>
      </c>
      <c r="B1976">
        <v>280</v>
      </c>
      <c r="C1976" t="s">
        <v>29</v>
      </c>
      <c r="D1976" t="s">
        <v>29</v>
      </c>
      <c r="E1976" t="s">
        <v>67</v>
      </c>
      <c r="F1976" t="s">
        <v>67</v>
      </c>
      <c r="G1976">
        <v>58</v>
      </c>
      <c r="H1976" t="s">
        <v>29</v>
      </c>
      <c r="I1976" t="s">
        <v>46</v>
      </c>
      <c r="J1976" t="s">
        <v>34</v>
      </c>
      <c r="K1976" t="s">
        <v>29</v>
      </c>
      <c r="L1976" t="s">
        <v>29</v>
      </c>
      <c r="M1976" t="s">
        <v>29</v>
      </c>
      <c r="N1976">
        <v>4</v>
      </c>
      <c r="O1976" t="s">
        <v>47</v>
      </c>
      <c r="P1976">
        <v>13</v>
      </c>
      <c r="Q1976">
        <v>13</v>
      </c>
      <c r="R1976" t="s">
        <v>81</v>
      </c>
      <c r="S1976" t="s">
        <v>34</v>
      </c>
      <c r="T1976" t="s">
        <v>67</v>
      </c>
      <c r="U1976" t="s">
        <v>29</v>
      </c>
      <c r="V1976" t="s">
        <v>67</v>
      </c>
      <c r="W1976" t="s">
        <v>34</v>
      </c>
      <c r="X1976" t="s">
        <v>34</v>
      </c>
      <c r="Y1976" t="s">
        <v>3291</v>
      </c>
      <c r="Z1976" t="s">
        <v>34</v>
      </c>
      <c r="AA1976" t="s">
        <v>281</v>
      </c>
    </row>
    <row r="1977" spans="1:27" x14ac:dyDescent="0.3">
      <c r="A1977" t="s">
        <v>591</v>
      </c>
      <c r="B1977">
        <v>748</v>
      </c>
      <c r="C1977" t="s">
        <v>34</v>
      </c>
      <c r="D1977" t="s">
        <v>29</v>
      </c>
      <c r="E1977" t="s">
        <v>54</v>
      </c>
      <c r="F1977" t="s">
        <v>160</v>
      </c>
      <c r="G1977">
        <v>66</v>
      </c>
      <c r="H1977" t="s">
        <v>29</v>
      </c>
      <c r="I1977" t="s">
        <v>33</v>
      </c>
      <c r="J1977" t="s">
        <v>34</v>
      </c>
      <c r="K1977" t="s">
        <v>29</v>
      </c>
      <c r="L1977" t="s">
        <v>29</v>
      </c>
      <c r="M1977" t="s">
        <v>29</v>
      </c>
      <c r="N1977">
        <v>2</v>
      </c>
      <c r="O1977" t="s">
        <v>39</v>
      </c>
      <c r="P1977">
        <v>17</v>
      </c>
      <c r="Q1977">
        <v>8</v>
      </c>
      <c r="R1977" t="s">
        <v>36</v>
      </c>
      <c r="S1977" t="s">
        <v>34</v>
      </c>
      <c r="T1977" t="s">
        <v>29</v>
      </c>
      <c r="U1977" t="s">
        <v>34</v>
      </c>
      <c r="V1977" t="s">
        <v>29</v>
      </c>
      <c r="W1977" t="s">
        <v>34</v>
      </c>
      <c r="X1977" t="s">
        <v>34</v>
      </c>
      <c r="Y1977" t="s">
        <v>3292</v>
      </c>
      <c r="Z1977" t="s">
        <v>34</v>
      </c>
      <c r="AA1977" t="s">
        <v>591</v>
      </c>
    </row>
    <row r="1978" spans="1:27" x14ac:dyDescent="0.3">
      <c r="A1978" t="s">
        <v>1660</v>
      </c>
      <c r="B1978">
        <v>382</v>
      </c>
      <c r="C1978" t="s">
        <v>29</v>
      </c>
      <c r="D1978" t="s">
        <v>29</v>
      </c>
      <c r="E1978" t="s">
        <v>55</v>
      </c>
      <c r="F1978" t="s">
        <v>55</v>
      </c>
      <c r="G1978">
        <v>91</v>
      </c>
      <c r="H1978" t="s">
        <v>29</v>
      </c>
      <c r="I1978" t="s">
        <v>33</v>
      </c>
      <c r="J1978" t="s">
        <v>29</v>
      </c>
      <c r="K1978" t="s">
        <v>34</v>
      </c>
      <c r="L1978" t="s">
        <v>29</v>
      </c>
      <c r="M1978" t="s">
        <v>29</v>
      </c>
      <c r="N1978">
        <v>2</v>
      </c>
      <c r="O1978" t="s">
        <v>39</v>
      </c>
      <c r="P1978">
        <v>10</v>
      </c>
      <c r="Q1978">
        <v>8</v>
      </c>
      <c r="R1978" t="s">
        <v>36</v>
      </c>
      <c r="S1978" t="s">
        <v>34</v>
      </c>
      <c r="T1978" t="s">
        <v>34</v>
      </c>
      <c r="U1978" t="s">
        <v>34</v>
      </c>
      <c r="V1978" t="s">
        <v>29</v>
      </c>
      <c r="W1978" t="s">
        <v>34</v>
      </c>
      <c r="X1978" t="s">
        <v>34</v>
      </c>
      <c r="Y1978" t="s">
        <v>3293</v>
      </c>
      <c r="Z1978" t="s">
        <v>34</v>
      </c>
      <c r="AA1978" t="s">
        <v>1660</v>
      </c>
    </row>
    <row r="1979" spans="1:27" x14ac:dyDescent="0.3">
      <c r="A1979" t="s">
        <v>1646</v>
      </c>
      <c r="B1979">
        <v>861</v>
      </c>
      <c r="G1979">
        <v>73</v>
      </c>
      <c r="O1979" t="s">
        <v>47</v>
      </c>
      <c r="R1979" t="s">
        <v>40</v>
      </c>
      <c r="S1979" t="s">
        <v>29</v>
      </c>
      <c r="T1979" t="s">
        <v>29</v>
      </c>
      <c r="U1979" t="s">
        <v>29</v>
      </c>
      <c r="V1979" t="s">
        <v>29</v>
      </c>
      <c r="W1979" t="s">
        <v>29</v>
      </c>
      <c r="X1979" t="s">
        <v>29</v>
      </c>
      <c r="Y1979" t="s">
        <v>3294</v>
      </c>
      <c r="Z1979" t="s">
        <v>29</v>
      </c>
      <c r="AA1979" t="s">
        <v>1646</v>
      </c>
    </row>
    <row r="1980" spans="1:27" x14ac:dyDescent="0.3">
      <c r="A1980" t="s">
        <v>963</v>
      </c>
      <c r="B1980">
        <v>293</v>
      </c>
      <c r="C1980" t="s">
        <v>34</v>
      </c>
      <c r="D1980" t="s">
        <v>29</v>
      </c>
      <c r="E1980" t="s">
        <v>32</v>
      </c>
      <c r="F1980" t="s">
        <v>32</v>
      </c>
      <c r="G1980">
        <v>85</v>
      </c>
      <c r="H1980" t="s">
        <v>29</v>
      </c>
      <c r="I1980" t="s">
        <v>33</v>
      </c>
      <c r="J1980" t="s">
        <v>29</v>
      </c>
      <c r="K1980" t="s">
        <v>34</v>
      </c>
      <c r="L1980" t="s">
        <v>34</v>
      </c>
      <c r="M1980" t="s">
        <v>34</v>
      </c>
      <c r="N1980">
        <v>2</v>
      </c>
      <c r="O1980" t="s">
        <v>27</v>
      </c>
      <c r="P1980">
        <v>15</v>
      </c>
      <c r="Q1980">
        <v>10</v>
      </c>
      <c r="R1980" t="s">
        <v>36</v>
      </c>
      <c r="S1980" t="s">
        <v>34</v>
      </c>
      <c r="T1980" t="s">
        <v>34</v>
      </c>
      <c r="U1980" t="s">
        <v>34</v>
      </c>
      <c r="V1980" t="s">
        <v>29</v>
      </c>
      <c r="W1980" t="s">
        <v>34</v>
      </c>
      <c r="X1980" t="s">
        <v>34</v>
      </c>
      <c r="Y1980" t="s">
        <v>3295</v>
      </c>
      <c r="Z1980" t="s">
        <v>34</v>
      </c>
      <c r="AA1980" t="s">
        <v>963</v>
      </c>
    </row>
    <row r="1981" spans="1:27" x14ac:dyDescent="0.3">
      <c r="A1981" t="s">
        <v>2680</v>
      </c>
      <c r="B1981">
        <v>1090</v>
      </c>
      <c r="C1981" t="s">
        <v>29</v>
      </c>
      <c r="D1981" t="s">
        <v>29</v>
      </c>
      <c r="E1981" t="s">
        <v>32</v>
      </c>
      <c r="F1981" t="s">
        <v>32</v>
      </c>
      <c r="G1981">
        <v>51</v>
      </c>
      <c r="H1981" t="s">
        <v>34</v>
      </c>
      <c r="I1981" t="s">
        <v>33</v>
      </c>
      <c r="J1981" t="s">
        <v>34</v>
      </c>
      <c r="K1981" t="s">
        <v>29</v>
      </c>
      <c r="L1981" t="s">
        <v>29</v>
      </c>
      <c r="M1981" t="s">
        <v>29</v>
      </c>
      <c r="N1981">
        <v>4</v>
      </c>
      <c r="O1981" t="s">
        <v>39</v>
      </c>
      <c r="P1981">
        <v>9</v>
      </c>
      <c r="Q1981">
        <v>7</v>
      </c>
      <c r="R1981" t="s">
        <v>36</v>
      </c>
      <c r="S1981" t="s">
        <v>34</v>
      </c>
      <c r="T1981" t="s">
        <v>34</v>
      </c>
      <c r="U1981" t="s">
        <v>34</v>
      </c>
      <c r="V1981" t="s">
        <v>29</v>
      </c>
      <c r="W1981" t="s">
        <v>29</v>
      </c>
      <c r="X1981" t="s">
        <v>34</v>
      </c>
      <c r="Y1981" t="s">
        <v>3296</v>
      </c>
      <c r="Z1981" t="s">
        <v>34</v>
      </c>
      <c r="AA1981" t="s">
        <v>2680</v>
      </c>
    </row>
    <row r="1982" spans="1:27" x14ac:dyDescent="0.3">
      <c r="A1982" t="s">
        <v>3297</v>
      </c>
      <c r="B1982">
        <v>3876</v>
      </c>
      <c r="G1982">
        <v>37</v>
      </c>
      <c r="O1982" t="s">
        <v>47</v>
      </c>
      <c r="R1982" t="s">
        <v>28</v>
      </c>
      <c r="S1982" t="s">
        <v>29</v>
      </c>
      <c r="T1982" t="s">
        <v>34</v>
      </c>
      <c r="U1982" t="s">
        <v>29</v>
      </c>
      <c r="V1982" t="s">
        <v>34</v>
      </c>
      <c r="W1982" t="s">
        <v>29</v>
      </c>
      <c r="X1982" t="s">
        <v>34</v>
      </c>
      <c r="Y1982" t="s">
        <v>3298</v>
      </c>
      <c r="Z1982" t="s">
        <v>29</v>
      </c>
      <c r="AA1982" t="s">
        <v>3297</v>
      </c>
    </row>
    <row r="1983" spans="1:27" x14ac:dyDescent="0.3">
      <c r="A1983" t="s">
        <v>2477</v>
      </c>
      <c r="B1983">
        <v>1402</v>
      </c>
      <c r="G1983">
        <v>81</v>
      </c>
      <c r="O1983" t="s">
        <v>47</v>
      </c>
      <c r="R1983" t="s">
        <v>40</v>
      </c>
      <c r="S1983" t="s">
        <v>34</v>
      </c>
      <c r="T1983" t="s">
        <v>29</v>
      </c>
      <c r="U1983" t="s">
        <v>29</v>
      </c>
      <c r="V1983" t="s">
        <v>29</v>
      </c>
      <c r="W1983" t="s">
        <v>29</v>
      </c>
      <c r="X1983" t="s">
        <v>29</v>
      </c>
      <c r="Y1983" t="s">
        <v>3299</v>
      </c>
      <c r="Z1983" t="s">
        <v>29</v>
      </c>
      <c r="AA1983" t="s">
        <v>2477</v>
      </c>
    </row>
    <row r="1984" spans="1:27" x14ac:dyDescent="0.3">
      <c r="A1984" t="s">
        <v>1537</v>
      </c>
      <c r="B1984">
        <v>1572</v>
      </c>
      <c r="C1984" t="s">
        <v>29</v>
      </c>
      <c r="D1984" t="s">
        <v>29</v>
      </c>
      <c r="E1984" t="s">
        <v>54</v>
      </c>
      <c r="F1984" t="s">
        <v>54</v>
      </c>
      <c r="G1984">
        <v>81</v>
      </c>
      <c r="H1984" t="s">
        <v>29</v>
      </c>
      <c r="I1984" t="s">
        <v>46</v>
      </c>
      <c r="J1984" t="s">
        <v>34</v>
      </c>
      <c r="K1984" t="s">
        <v>34</v>
      </c>
      <c r="L1984" t="s">
        <v>34</v>
      </c>
      <c r="M1984" t="s">
        <v>29</v>
      </c>
      <c r="N1984">
        <v>2</v>
      </c>
      <c r="O1984" t="s">
        <v>39</v>
      </c>
      <c r="P1984">
        <v>9</v>
      </c>
      <c r="Q1984">
        <v>8</v>
      </c>
      <c r="R1984" t="s">
        <v>81</v>
      </c>
      <c r="S1984" t="s">
        <v>29</v>
      </c>
      <c r="T1984" t="s">
        <v>29</v>
      </c>
      <c r="U1984" t="s">
        <v>29</v>
      </c>
      <c r="V1984" t="s">
        <v>29</v>
      </c>
      <c r="W1984" t="s">
        <v>29</v>
      </c>
      <c r="X1984" t="s">
        <v>34</v>
      </c>
      <c r="Y1984" t="s">
        <v>3300</v>
      </c>
      <c r="Z1984" t="s">
        <v>34</v>
      </c>
      <c r="AA1984" t="s">
        <v>1537</v>
      </c>
    </row>
    <row r="1985" spans="1:27" x14ac:dyDescent="0.3">
      <c r="A1985" t="s">
        <v>3301</v>
      </c>
      <c r="B1985">
        <v>1097</v>
      </c>
      <c r="G1985">
        <v>69</v>
      </c>
      <c r="O1985" t="s">
        <v>50</v>
      </c>
      <c r="R1985" t="s">
        <v>51</v>
      </c>
      <c r="S1985" t="s">
        <v>29</v>
      </c>
      <c r="T1985" t="s">
        <v>34</v>
      </c>
      <c r="U1985" t="s">
        <v>29</v>
      </c>
      <c r="V1985" t="s">
        <v>29</v>
      </c>
      <c r="W1985" t="s">
        <v>29</v>
      </c>
      <c r="X1985" t="s">
        <v>34</v>
      </c>
      <c r="Y1985" t="s">
        <v>3302</v>
      </c>
      <c r="Z1985" t="s">
        <v>29</v>
      </c>
      <c r="AA1985" t="s">
        <v>3301</v>
      </c>
    </row>
    <row r="1986" spans="1:27" x14ac:dyDescent="0.3">
      <c r="A1986" t="s">
        <v>3303</v>
      </c>
      <c r="B1986">
        <v>677</v>
      </c>
      <c r="C1986" t="s">
        <v>29</v>
      </c>
      <c r="D1986" t="s">
        <v>34</v>
      </c>
      <c r="E1986" t="s">
        <v>32</v>
      </c>
      <c r="F1986" t="s">
        <v>32</v>
      </c>
      <c r="G1986">
        <v>60</v>
      </c>
      <c r="H1986" t="s">
        <v>29</v>
      </c>
      <c r="I1986" t="s">
        <v>33</v>
      </c>
      <c r="J1986" t="s">
        <v>34</v>
      </c>
      <c r="K1986" t="s">
        <v>29</v>
      </c>
      <c r="L1986" t="s">
        <v>29</v>
      </c>
      <c r="M1986" t="s">
        <v>29</v>
      </c>
      <c r="N1986">
        <v>2</v>
      </c>
      <c r="O1986" t="s">
        <v>66</v>
      </c>
      <c r="P1986">
        <v>5</v>
      </c>
      <c r="Q1986">
        <v>4</v>
      </c>
      <c r="R1986" t="s">
        <v>36</v>
      </c>
      <c r="S1986" t="s">
        <v>34</v>
      </c>
      <c r="T1986" t="s">
        <v>29</v>
      </c>
      <c r="U1986" t="s">
        <v>29</v>
      </c>
      <c r="V1986" t="s">
        <v>29</v>
      </c>
      <c r="W1986" t="s">
        <v>34</v>
      </c>
      <c r="X1986" t="s">
        <v>29</v>
      </c>
      <c r="Y1986" t="s">
        <v>3304</v>
      </c>
      <c r="Z1986" t="s">
        <v>34</v>
      </c>
      <c r="AA1986" t="s">
        <v>3303</v>
      </c>
    </row>
    <row r="1987" spans="1:27" x14ac:dyDescent="0.3">
      <c r="A1987" t="s">
        <v>31</v>
      </c>
      <c r="B1987">
        <v>879</v>
      </c>
      <c r="C1987" t="s">
        <v>29</v>
      </c>
      <c r="D1987" t="s">
        <v>29</v>
      </c>
      <c r="E1987" t="s">
        <v>32</v>
      </c>
      <c r="F1987" t="s">
        <v>32</v>
      </c>
      <c r="G1987">
        <v>55</v>
      </c>
      <c r="H1987" t="s">
        <v>29</v>
      </c>
      <c r="I1987" t="s">
        <v>33</v>
      </c>
      <c r="J1987" t="s">
        <v>34</v>
      </c>
      <c r="K1987" t="s">
        <v>34</v>
      </c>
      <c r="L1987" t="s">
        <v>34</v>
      </c>
      <c r="M1987" t="s">
        <v>34</v>
      </c>
      <c r="N1987">
        <v>3</v>
      </c>
      <c r="O1987" t="s">
        <v>50</v>
      </c>
      <c r="P1987">
        <v>10</v>
      </c>
      <c r="Q1987">
        <v>10</v>
      </c>
      <c r="R1987" t="s">
        <v>36</v>
      </c>
      <c r="S1987" t="s">
        <v>34</v>
      </c>
      <c r="T1987" t="s">
        <v>34</v>
      </c>
      <c r="U1987" t="s">
        <v>29</v>
      </c>
      <c r="V1987" t="s">
        <v>34</v>
      </c>
      <c r="W1987" t="s">
        <v>29</v>
      </c>
      <c r="X1987" t="s">
        <v>29</v>
      </c>
      <c r="Y1987" t="s">
        <v>3305</v>
      </c>
      <c r="Z1987" t="s">
        <v>34</v>
      </c>
      <c r="AA1987" t="s">
        <v>31</v>
      </c>
    </row>
    <row r="1988" spans="1:27" x14ac:dyDescent="0.3">
      <c r="A1988" t="s">
        <v>373</v>
      </c>
      <c r="B1988">
        <v>1415</v>
      </c>
      <c r="G1988">
        <v>63</v>
      </c>
      <c r="O1988" t="s">
        <v>465</v>
      </c>
      <c r="R1988" t="s">
        <v>51</v>
      </c>
      <c r="S1988" t="s">
        <v>29</v>
      </c>
      <c r="T1988" t="s">
        <v>29</v>
      </c>
      <c r="U1988" t="s">
        <v>29</v>
      </c>
      <c r="V1988" t="s">
        <v>29</v>
      </c>
      <c r="W1988" t="s">
        <v>29</v>
      </c>
      <c r="X1988" t="s">
        <v>34</v>
      </c>
      <c r="Y1988" t="s">
        <v>3306</v>
      </c>
      <c r="Z1988" t="s">
        <v>29</v>
      </c>
      <c r="AA1988" t="s">
        <v>373</v>
      </c>
    </row>
    <row r="1989" spans="1:27" x14ac:dyDescent="0.3">
      <c r="A1989" t="s">
        <v>1607</v>
      </c>
      <c r="B1989">
        <v>3704</v>
      </c>
      <c r="C1989" t="s">
        <v>29</v>
      </c>
      <c r="D1989" t="s">
        <v>29</v>
      </c>
      <c r="E1989" t="s">
        <v>54</v>
      </c>
      <c r="G1989">
        <v>20</v>
      </c>
      <c r="H1989" t="s">
        <v>29</v>
      </c>
      <c r="I1989" t="s">
        <v>33</v>
      </c>
      <c r="J1989" t="s">
        <v>34</v>
      </c>
      <c r="K1989" t="s">
        <v>29</v>
      </c>
      <c r="L1989" t="s">
        <v>34</v>
      </c>
      <c r="M1989" t="s">
        <v>29</v>
      </c>
      <c r="N1989">
        <v>2</v>
      </c>
      <c r="O1989" t="s">
        <v>465</v>
      </c>
      <c r="P1989">
        <v>5</v>
      </c>
      <c r="Q1989">
        <v>3</v>
      </c>
      <c r="R1989" t="s">
        <v>28</v>
      </c>
      <c r="S1989" t="s">
        <v>29</v>
      </c>
      <c r="T1989" t="s">
        <v>29</v>
      </c>
      <c r="U1989" t="s">
        <v>29</v>
      </c>
      <c r="V1989" t="s">
        <v>29</v>
      </c>
      <c r="W1989" t="s">
        <v>29</v>
      </c>
      <c r="X1989" t="s">
        <v>29</v>
      </c>
      <c r="Y1989" t="s">
        <v>3307</v>
      </c>
      <c r="Z1989" t="s">
        <v>29</v>
      </c>
      <c r="AA1989" t="s">
        <v>1607</v>
      </c>
    </row>
    <row r="1990" spans="1:27" x14ac:dyDescent="0.3">
      <c r="A1990" t="s">
        <v>1313</v>
      </c>
      <c r="B1990">
        <v>369</v>
      </c>
      <c r="C1990" t="s">
        <v>34</v>
      </c>
      <c r="D1990" t="s">
        <v>34</v>
      </c>
      <c r="E1990" t="s">
        <v>54</v>
      </c>
      <c r="F1990" t="s">
        <v>54</v>
      </c>
      <c r="G1990">
        <v>45</v>
      </c>
      <c r="H1990" t="s">
        <v>29</v>
      </c>
      <c r="I1990" t="s">
        <v>33</v>
      </c>
      <c r="J1990" t="s">
        <v>34</v>
      </c>
      <c r="K1990" t="s">
        <v>34</v>
      </c>
      <c r="L1990" t="s">
        <v>34</v>
      </c>
      <c r="M1990" t="s">
        <v>34</v>
      </c>
      <c r="N1990">
        <v>2</v>
      </c>
      <c r="O1990" t="s">
        <v>50</v>
      </c>
      <c r="P1990">
        <v>12</v>
      </c>
      <c r="Q1990">
        <v>12</v>
      </c>
      <c r="R1990" t="s">
        <v>36</v>
      </c>
      <c r="S1990" t="s">
        <v>34</v>
      </c>
      <c r="T1990" t="s">
        <v>34</v>
      </c>
      <c r="U1990" t="s">
        <v>29</v>
      </c>
      <c r="V1990" t="s">
        <v>29</v>
      </c>
      <c r="W1990" t="s">
        <v>29</v>
      </c>
      <c r="X1990" t="s">
        <v>34</v>
      </c>
      <c r="Y1990" t="s">
        <v>3308</v>
      </c>
      <c r="Z1990" t="s">
        <v>34</v>
      </c>
      <c r="AA1990" t="s">
        <v>1313</v>
      </c>
    </row>
    <row r="1991" spans="1:27" x14ac:dyDescent="0.3">
      <c r="A1991" t="s">
        <v>3309</v>
      </c>
      <c r="B1991">
        <v>21</v>
      </c>
      <c r="C1991" t="s">
        <v>29</v>
      </c>
      <c r="D1991" t="s">
        <v>29</v>
      </c>
      <c r="E1991" t="s">
        <v>55</v>
      </c>
      <c r="F1991" t="s">
        <v>55</v>
      </c>
      <c r="G1991">
        <v>54</v>
      </c>
      <c r="H1991" t="s">
        <v>29</v>
      </c>
      <c r="I1991" t="s">
        <v>33</v>
      </c>
      <c r="J1991" t="s">
        <v>29</v>
      </c>
      <c r="K1991" t="s">
        <v>34</v>
      </c>
      <c r="L1991" t="s">
        <v>34</v>
      </c>
      <c r="M1991" t="s">
        <v>34</v>
      </c>
      <c r="N1991">
        <v>1</v>
      </c>
      <c r="O1991" t="s">
        <v>66</v>
      </c>
      <c r="P1991">
        <v>10</v>
      </c>
      <c r="Q1991">
        <v>8</v>
      </c>
      <c r="R1991" t="s">
        <v>36</v>
      </c>
      <c r="S1991" t="s">
        <v>34</v>
      </c>
      <c r="T1991" t="s">
        <v>67</v>
      </c>
      <c r="U1991" t="s">
        <v>34</v>
      </c>
      <c r="V1991" t="s">
        <v>67</v>
      </c>
      <c r="W1991" t="s">
        <v>34</v>
      </c>
      <c r="X1991" t="s">
        <v>34</v>
      </c>
      <c r="Y1991" t="s">
        <v>3310</v>
      </c>
      <c r="Z1991" t="s">
        <v>34</v>
      </c>
      <c r="AA1991" t="s">
        <v>3309</v>
      </c>
    </row>
    <row r="1992" spans="1:27" x14ac:dyDescent="0.3">
      <c r="A1992" t="s">
        <v>3311</v>
      </c>
      <c r="B1992">
        <v>1708</v>
      </c>
      <c r="G1992">
        <v>62</v>
      </c>
      <c r="O1992" t="s">
        <v>132</v>
      </c>
      <c r="R1992" t="s">
        <v>51</v>
      </c>
      <c r="S1992" t="s">
        <v>34</v>
      </c>
      <c r="T1992" t="s">
        <v>34</v>
      </c>
      <c r="U1992" t="s">
        <v>29</v>
      </c>
      <c r="V1992" t="s">
        <v>29</v>
      </c>
      <c r="W1992" t="s">
        <v>29</v>
      </c>
      <c r="X1992" t="s">
        <v>34</v>
      </c>
      <c r="Y1992" t="s">
        <v>3312</v>
      </c>
      <c r="Z1992" t="s">
        <v>29</v>
      </c>
      <c r="AA1992" t="s">
        <v>3311</v>
      </c>
    </row>
    <row r="1993" spans="1:27" x14ac:dyDescent="0.3">
      <c r="A1993" t="s">
        <v>3313</v>
      </c>
      <c r="B1993">
        <v>379</v>
      </c>
      <c r="C1993" t="s">
        <v>29</v>
      </c>
      <c r="D1993" t="s">
        <v>29</v>
      </c>
      <c r="E1993" t="s">
        <v>54</v>
      </c>
      <c r="F1993" t="s">
        <v>32</v>
      </c>
      <c r="G1993">
        <v>42</v>
      </c>
      <c r="H1993" t="s">
        <v>29</v>
      </c>
      <c r="I1993" t="s">
        <v>33</v>
      </c>
      <c r="J1993" t="s">
        <v>34</v>
      </c>
      <c r="K1993" t="s">
        <v>34</v>
      </c>
      <c r="L1993" t="s">
        <v>34</v>
      </c>
      <c r="M1993" t="s">
        <v>34</v>
      </c>
      <c r="N1993">
        <v>2</v>
      </c>
      <c r="O1993" t="s">
        <v>47</v>
      </c>
      <c r="P1993">
        <v>9</v>
      </c>
      <c r="Q1993">
        <v>2</v>
      </c>
      <c r="R1993" t="s">
        <v>36</v>
      </c>
      <c r="S1993" t="s">
        <v>34</v>
      </c>
      <c r="T1993" t="s">
        <v>34</v>
      </c>
      <c r="U1993" t="s">
        <v>29</v>
      </c>
      <c r="V1993" t="s">
        <v>29</v>
      </c>
      <c r="W1993" t="s">
        <v>29</v>
      </c>
      <c r="X1993" t="s">
        <v>34</v>
      </c>
      <c r="Y1993" t="s">
        <v>3314</v>
      </c>
      <c r="Z1993" t="s">
        <v>34</v>
      </c>
      <c r="AA1993" t="s">
        <v>3313</v>
      </c>
    </row>
    <row r="1994" spans="1:27" x14ac:dyDescent="0.3">
      <c r="A1994" t="s">
        <v>3315</v>
      </c>
      <c r="B1994">
        <v>1223</v>
      </c>
      <c r="G1994">
        <v>56</v>
      </c>
      <c r="O1994" t="s">
        <v>132</v>
      </c>
      <c r="R1994" t="s">
        <v>28</v>
      </c>
      <c r="S1994" t="s">
        <v>29</v>
      </c>
      <c r="T1994" t="s">
        <v>34</v>
      </c>
      <c r="U1994" t="s">
        <v>29</v>
      </c>
      <c r="V1994" t="s">
        <v>29</v>
      </c>
      <c r="W1994" t="s">
        <v>29</v>
      </c>
      <c r="X1994" t="s">
        <v>34</v>
      </c>
      <c r="Y1994" t="s">
        <v>3316</v>
      </c>
      <c r="Z1994" t="s">
        <v>29</v>
      </c>
      <c r="AA1994" t="s">
        <v>3315</v>
      </c>
    </row>
    <row r="1995" spans="1:27" x14ac:dyDescent="0.3">
      <c r="A1995" t="s">
        <v>1756</v>
      </c>
      <c r="B1995">
        <v>792</v>
      </c>
      <c r="C1995" t="s">
        <v>29</v>
      </c>
      <c r="D1995" t="s">
        <v>34</v>
      </c>
      <c r="E1995" t="s">
        <v>55</v>
      </c>
      <c r="F1995" t="s">
        <v>55</v>
      </c>
      <c r="G1995">
        <v>48</v>
      </c>
      <c r="H1995" t="s">
        <v>34</v>
      </c>
      <c r="I1995" t="s">
        <v>46</v>
      </c>
      <c r="J1995" t="s">
        <v>34</v>
      </c>
      <c r="K1995" t="s">
        <v>34</v>
      </c>
      <c r="L1995" t="s">
        <v>29</v>
      </c>
      <c r="M1995" t="s">
        <v>29</v>
      </c>
      <c r="N1995">
        <v>3</v>
      </c>
      <c r="O1995" t="s">
        <v>39</v>
      </c>
      <c r="P1995">
        <v>7</v>
      </c>
      <c r="Q1995">
        <v>5</v>
      </c>
      <c r="R1995" t="s">
        <v>36</v>
      </c>
      <c r="S1995" t="s">
        <v>34</v>
      </c>
      <c r="T1995" t="s">
        <v>34</v>
      </c>
      <c r="U1995" t="s">
        <v>29</v>
      </c>
      <c r="V1995" t="s">
        <v>34</v>
      </c>
      <c r="W1995" t="s">
        <v>29</v>
      </c>
      <c r="X1995" t="s">
        <v>34</v>
      </c>
      <c r="Y1995" t="s">
        <v>3317</v>
      </c>
      <c r="Z1995" t="s">
        <v>34</v>
      </c>
      <c r="AA1995" t="s">
        <v>1756</v>
      </c>
    </row>
    <row r="1996" spans="1:27" x14ac:dyDescent="0.3">
      <c r="A1996" t="s">
        <v>3318</v>
      </c>
      <c r="B1996">
        <v>217</v>
      </c>
      <c r="C1996" t="s">
        <v>29</v>
      </c>
      <c r="D1996" t="s">
        <v>34</v>
      </c>
      <c r="E1996" t="s">
        <v>72</v>
      </c>
      <c r="F1996" t="s">
        <v>54</v>
      </c>
      <c r="G1996">
        <v>70</v>
      </c>
      <c r="H1996" t="s">
        <v>34</v>
      </c>
      <c r="I1996" t="s">
        <v>46</v>
      </c>
      <c r="J1996" t="s">
        <v>34</v>
      </c>
      <c r="K1996" t="s">
        <v>29</v>
      </c>
      <c r="L1996" t="s">
        <v>34</v>
      </c>
      <c r="M1996" t="s">
        <v>34</v>
      </c>
      <c r="N1996">
        <v>2</v>
      </c>
      <c r="O1996" t="s">
        <v>39</v>
      </c>
      <c r="P1996">
        <v>15</v>
      </c>
      <c r="Q1996">
        <v>11</v>
      </c>
      <c r="R1996" t="s">
        <v>36</v>
      </c>
      <c r="S1996" t="s">
        <v>34</v>
      </c>
      <c r="T1996" t="s">
        <v>67</v>
      </c>
      <c r="U1996" t="s">
        <v>29</v>
      </c>
      <c r="V1996" t="s">
        <v>67</v>
      </c>
      <c r="W1996" t="s">
        <v>29</v>
      </c>
      <c r="X1996" t="s">
        <v>29</v>
      </c>
      <c r="Y1996" t="s">
        <v>3319</v>
      </c>
      <c r="Z1996" t="s">
        <v>34</v>
      </c>
      <c r="AA1996" t="s">
        <v>3318</v>
      </c>
    </row>
    <row r="1997" spans="1:27" x14ac:dyDescent="0.3">
      <c r="A1997" t="s">
        <v>1779</v>
      </c>
      <c r="B1997">
        <v>760</v>
      </c>
      <c r="G1997">
        <v>41</v>
      </c>
      <c r="O1997" t="s">
        <v>47</v>
      </c>
      <c r="R1997" t="s">
        <v>40</v>
      </c>
      <c r="S1997" t="s">
        <v>34</v>
      </c>
      <c r="T1997" t="s">
        <v>29</v>
      </c>
      <c r="U1997" t="s">
        <v>29</v>
      </c>
      <c r="V1997" t="s">
        <v>29</v>
      </c>
      <c r="W1997" t="s">
        <v>29</v>
      </c>
      <c r="X1997" t="s">
        <v>29</v>
      </c>
      <c r="Y1997" t="s">
        <v>3320</v>
      </c>
      <c r="Z1997" t="s">
        <v>29</v>
      </c>
      <c r="AA1997" t="s">
        <v>1779</v>
      </c>
    </row>
    <row r="1998" spans="1:27" x14ac:dyDescent="0.3">
      <c r="A1998" t="s">
        <v>3321</v>
      </c>
      <c r="B1998">
        <v>753</v>
      </c>
      <c r="C1998" t="s">
        <v>29</v>
      </c>
      <c r="D1998" t="s">
        <v>29</v>
      </c>
      <c r="E1998" t="s">
        <v>32</v>
      </c>
      <c r="F1998" t="s">
        <v>32</v>
      </c>
      <c r="G1998">
        <v>72</v>
      </c>
      <c r="H1998" t="s">
        <v>29</v>
      </c>
      <c r="I1998" t="s">
        <v>33</v>
      </c>
      <c r="J1998" t="s">
        <v>34</v>
      </c>
      <c r="K1998" t="s">
        <v>29</v>
      </c>
      <c r="L1998" t="s">
        <v>29</v>
      </c>
      <c r="M1998" t="s">
        <v>34</v>
      </c>
      <c r="N1998">
        <v>2</v>
      </c>
      <c r="O1998" t="s">
        <v>35</v>
      </c>
      <c r="P1998">
        <v>6</v>
      </c>
      <c r="Q1998">
        <v>5</v>
      </c>
      <c r="R1998" t="s">
        <v>81</v>
      </c>
      <c r="S1998" t="s">
        <v>29</v>
      </c>
      <c r="T1998" t="s">
        <v>67</v>
      </c>
      <c r="U1998" t="s">
        <v>29</v>
      </c>
      <c r="V1998" t="s">
        <v>67</v>
      </c>
      <c r="W1998" t="s">
        <v>29</v>
      </c>
      <c r="X1998" t="s">
        <v>29</v>
      </c>
      <c r="Y1998" t="s">
        <v>3322</v>
      </c>
      <c r="Z1998" t="s">
        <v>34</v>
      </c>
      <c r="AA1998" t="s">
        <v>3321</v>
      </c>
    </row>
    <row r="1999" spans="1:27" x14ac:dyDescent="0.3">
      <c r="A1999" t="s">
        <v>1304</v>
      </c>
      <c r="B1999">
        <v>1084</v>
      </c>
      <c r="C1999" t="s">
        <v>29</v>
      </c>
      <c r="D1999" t="s">
        <v>29</v>
      </c>
      <c r="E1999" t="s">
        <v>32</v>
      </c>
      <c r="F1999" t="s">
        <v>32</v>
      </c>
      <c r="G1999">
        <v>43</v>
      </c>
      <c r="H1999" t="s">
        <v>34</v>
      </c>
      <c r="I1999" t="s">
        <v>46</v>
      </c>
      <c r="J1999" t="s">
        <v>29</v>
      </c>
      <c r="K1999" t="s">
        <v>29</v>
      </c>
      <c r="L1999" t="s">
        <v>34</v>
      </c>
      <c r="M1999" t="s">
        <v>34</v>
      </c>
      <c r="N1999">
        <v>2</v>
      </c>
      <c r="O1999" t="s">
        <v>99</v>
      </c>
      <c r="P1999">
        <v>7</v>
      </c>
      <c r="Q1999">
        <v>5</v>
      </c>
      <c r="R1999" t="s">
        <v>81</v>
      </c>
      <c r="S1999" t="s">
        <v>34</v>
      </c>
      <c r="T1999" t="s">
        <v>34</v>
      </c>
      <c r="U1999" t="s">
        <v>29</v>
      </c>
      <c r="V1999" t="s">
        <v>29</v>
      </c>
      <c r="W1999" t="s">
        <v>34</v>
      </c>
      <c r="X1999" t="s">
        <v>34</v>
      </c>
      <c r="Y1999" t="s">
        <v>3323</v>
      </c>
      <c r="Z1999" t="s">
        <v>34</v>
      </c>
      <c r="AA1999" t="s">
        <v>1304</v>
      </c>
    </row>
    <row r="2000" spans="1:27" x14ac:dyDescent="0.3">
      <c r="A2000" t="s">
        <v>1304</v>
      </c>
      <c r="B2000">
        <v>1085</v>
      </c>
      <c r="C2000" t="s">
        <v>29</v>
      </c>
      <c r="D2000" t="s">
        <v>29</v>
      </c>
      <c r="E2000" t="s">
        <v>32</v>
      </c>
      <c r="F2000" t="s">
        <v>32</v>
      </c>
      <c r="G2000">
        <v>43</v>
      </c>
      <c r="H2000" t="s">
        <v>34</v>
      </c>
      <c r="I2000" t="s">
        <v>46</v>
      </c>
      <c r="J2000" t="s">
        <v>29</v>
      </c>
      <c r="K2000" t="s">
        <v>29</v>
      </c>
      <c r="L2000" t="s">
        <v>34</v>
      </c>
      <c r="M2000" t="s">
        <v>34</v>
      </c>
      <c r="N2000">
        <v>2</v>
      </c>
      <c r="O2000" t="s">
        <v>39</v>
      </c>
      <c r="P2000">
        <v>15</v>
      </c>
      <c r="Q2000">
        <v>13</v>
      </c>
      <c r="R2000" t="s">
        <v>36</v>
      </c>
      <c r="S2000" t="s">
        <v>34</v>
      </c>
      <c r="T2000" t="s">
        <v>34</v>
      </c>
      <c r="U2000" t="s">
        <v>29</v>
      </c>
      <c r="V2000" t="s">
        <v>29</v>
      </c>
      <c r="W2000" t="s">
        <v>34</v>
      </c>
      <c r="X2000" t="s">
        <v>34</v>
      </c>
      <c r="Y2000" t="s">
        <v>3324</v>
      </c>
      <c r="Z2000" t="s">
        <v>34</v>
      </c>
      <c r="AA2000" t="s">
        <v>1304</v>
      </c>
    </row>
    <row r="2001" spans="1:27" x14ac:dyDescent="0.3">
      <c r="A2001" t="s">
        <v>3325</v>
      </c>
      <c r="B2001">
        <v>1855</v>
      </c>
      <c r="C2001" t="s">
        <v>29</v>
      </c>
      <c r="D2001" t="s">
        <v>34</v>
      </c>
      <c r="E2001" t="s">
        <v>32</v>
      </c>
      <c r="F2001" t="s">
        <v>32</v>
      </c>
      <c r="G2001">
        <v>60</v>
      </c>
      <c r="H2001" t="s">
        <v>29</v>
      </c>
      <c r="I2001" t="s">
        <v>46</v>
      </c>
      <c r="J2001" t="s">
        <v>29</v>
      </c>
      <c r="K2001" t="s">
        <v>29</v>
      </c>
      <c r="L2001" t="s">
        <v>34</v>
      </c>
      <c r="M2001" t="s">
        <v>34</v>
      </c>
      <c r="N2001">
        <v>2</v>
      </c>
      <c r="O2001" t="s">
        <v>47</v>
      </c>
      <c r="P2001">
        <v>15</v>
      </c>
      <c r="Q2001">
        <v>15</v>
      </c>
      <c r="R2001" t="s">
        <v>36</v>
      </c>
      <c r="S2001" t="s">
        <v>34</v>
      </c>
      <c r="T2001" t="s">
        <v>67</v>
      </c>
      <c r="U2001" t="s">
        <v>29</v>
      </c>
      <c r="V2001" t="s">
        <v>67</v>
      </c>
      <c r="W2001" t="s">
        <v>34</v>
      </c>
      <c r="X2001" t="s">
        <v>34</v>
      </c>
      <c r="Y2001" t="s">
        <v>3326</v>
      </c>
      <c r="Z2001" t="s">
        <v>34</v>
      </c>
      <c r="AA2001" t="s">
        <v>3325</v>
      </c>
    </row>
    <row r="2002" spans="1:27" x14ac:dyDescent="0.3">
      <c r="A2002" t="s">
        <v>3327</v>
      </c>
      <c r="B2002">
        <v>3008</v>
      </c>
      <c r="G2002">
        <v>46</v>
      </c>
      <c r="O2002" t="s">
        <v>84</v>
      </c>
      <c r="R2002" t="s">
        <v>28</v>
      </c>
      <c r="S2002" t="s">
        <v>29</v>
      </c>
      <c r="T2002" t="s">
        <v>34</v>
      </c>
      <c r="U2002" t="s">
        <v>29</v>
      </c>
      <c r="V2002" t="s">
        <v>29</v>
      </c>
      <c r="W2002" t="s">
        <v>29</v>
      </c>
      <c r="X2002" t="s">
        <v>34</v>
      </c>
      <c r="Y2002" t="s">
        <v>3328</v>
      </c>
      <c r="Z2002" t="s">
        <v>29</v>
      </c>
      <c r="AA2002" t="s">
        <v>3327</v>
      </c>
    </row>
    <row r="2003" spans="1:27" x14ac:dyDescent="0.3">
      <c r="A2003" t="s">
        <v>1686</v>
      </c>
      <c r="B2003">
        <v>758</v>
      </c>
      <c r="C2003" t="s">
        <v>34</v>
      </c>
      <c r="D2003" t="s">
        <v>34</v>
      </c>
      <c r="E2003" t="s">
        <v>54</v>
      </c>
      <c r="F2003" t="s">
        <v>54</v>
      </c>
      <c r="G2003">
        <v>61</v>
      </c>
      <c r="H2003" t="s">
        <v>34</v>
      </c>
      <c r="I2003" t="s">
        <v>46</v>
      </c>
      <c r="J2003" t="s">
        <v>34</v>
      </c>
      <c r="K2003" t="s">
        <v>34</v>
      </c>
      <c r="L2003" t="s">
        <v>29</v>
      </c>
      <c r="M2003" t="s">
        <v>29</v>
      </c>
      <c r="N2003">
        <v>3</v>
      </c>
      <c r="O2003" t="s">
        <v>47</v>
      </c>
      <c r="P2003">
        <v>11</v>
      </c>
      <c r="Q2003">
        <v>8</v>
      </c>
      <c r="R2003" t="s">
        <v>40</v>
      </c>
      <c r="S2003" t="s">
        <v>34</v>
      </c>
      <c r="T2003" t="s">
        <v>29</v>
      </c>
      <c r="U2003" t="s">
        <v>34</v>
      </c>
      <c r="V2003" t="s">
        <v>29</v>
      </c>
      <c r="W2003" t="s">
        <v>29</v>
      </c>
      <c r="X2003" t="s">
        <v>34</v>
      </c>
      <c r="Y2003" t="s">
        <v>3329</v>
      </c>
      <c r="Z2003" t="s">
        <v>34</v>
      </c>
      <c r="AA2003" t="s">
        <v>1686</v>
      </c>
    </row>
    <row r="2004" spans="1:27" x14ac:dyDescent="0.3">
      <c r="A2004" t="s">
        <v>825</v>
      </c>
      <c r="B2004">
        <v>268</v>
      </c>
      <c r="G2004">
        <v>65</v>
      </c>
      <c r="O2004" t="s">
        <v>27</v>
      </c>
      <c r="R2004" t="s">
        <v>40</v>
      </c>
      <c r="S2004" t="s">
        <v>34</v>
      </c>
      <c r="T2004" t="s">
        <v>29</v>
      </c>
      <c r="U2004" t="s">
        <v>29</v>
      </c>
      <c r="V2004" t="s">
        <v>29</v>
      </c>
      <c r="W2004" t="s">
        <v>29</v>
      </c>
      <c r="X2004" t="s">
        <v>29</v>
      </c>
      <c r="Y2004" t="s">
        <v>3330</v>
      </c>
      <c r="Z2004" t="s">
        <v>29</v>
      </c>
      <c r="AA2004" t="s">
        <v>825</v>
      </c>
    </row>
    <row r="2005" spans="1:27" x14ac:dyDescent="0.3">
      <c r="A2005" t="s">
        <v>3331</v>
      </c>
      <c r="B2005">
        <v>1612</v>
      </c>
      <c r="G2005">
        <v>69</v>
      </c>
      <c r="O2005" t="s">
        <v>47</v>
      </c>
      <c r="R2005" t="s">
        <v>40</v>
      </c>
      <c r="S2005" t="s">
        <v>34</v>
      </c>
      <c r="T2005" t="s">
        <v>29</v>
      </c>
      <c r="U2005" t="s">
        <v>29</v>
      </c>
      <c r="V2005" t="s">
        <v>29</v>
      </c>
      <c r="W2005" t="s">
        <v>29</v>
      </c>
      <c r="X2005" t="s">
        <v>29</v>
      </c>
      <c r="Y2005" t="s">
        <v>3332</v>
      </c>
      <c r="Z2005" t="s">
        <v>29</v>
      </c>
      <c r="AA2005" t="s">
        <v>3331</v>
      </c>
    </row>
    <row r="2006" spans="1:27" x14ac:dyDescent="0.3">
      <c r="A2006" t="s">
        <v>2571</v>
      </c>
      <c r="B2006">
        <v>837</v>
      </c>
      <c r="C2006" t="s">
        <v>29</v>
      </c>
      <c r="D2006" t="s">
        <v>34</v>
      </c>
      <c r="E2006" t="s">
        <v>55</v>
      </c>
      <c r="F2006" t="s">
        <v>54</v>
      </c>
      <c r="G2006">
        <v>64</v>
      </c>
      <c r="H2006" t="s">
        <v>34</v>
      </c>
      <c r="I2006" t="s">
        <v>46</v>
      </c>
      <c r="J2006" t="s">
        <v>29</v>
      </c>
      <c r="K2006" t="s">
        <v>29</v>
      </c>
      <c r="L2006" t="s">
        <v>29</v>
      </c>
      <c r="M2006" t="s">
        <v>29</v>
      </c>
      <c r="N2006">
        <v>3</v>
      </c>
      <c r="O2006" t="s">
        <v>35</v>
      </c>
      <c r="P2006">
        <v>20</v>
      </c>
      <c r="Q2006">
        <v>14</v>
      </c>
      <c r="R2006" t="s">
        <v>36</v>
      </c>
      <c r="S2006" t="s">
        <v>34</v>
      </c>
      <c r="T2006" t="s">
        <v>34</v>
      </c>
      <c r="U2006" t="s">
        <v>34</v>
      </c>
      <c r="V2006" t="s">
        <v>29</v>
      </c>
      <c r="W2006" t="s">
        <v>34</v>
      </c>
      <c r="X2006" t="s">
        <v>34</v>
      </c>
      <c r="Y2006" t="s">
        <v>3333</v>
      </c>
      <c r="Z2006" t="s">
        <v>34</v>
      </c>
      <c r="AA2006" t="s">
        <v>2571</v>
      </c>
    </row>
    <row r="2007" spans="1:27" x14ac:dyDescent="0.3">
      <c r="A2007" t="s">
        <v>3212</v>
      </c>
      <c r="B2007">
        <v>1251</v>
      </c>
      <c r="C2007" t="s">
        <v>29</v>
      </c>
      <c r="D2007" t="s">
        <v>34</v>
      </c>
      <c r="E2007" t="s">
        <v>54</v>
      </c>
      <c r="F2007" t="s">
        <v>54</v>
      </c>
      <c r="G2007">
        <v>40</v>
      </c>
      <c r="H2007" t="s">
        <v>29</v>
      </c>
      <c r="I2007" t="s">
        <v>46</v>
      </c>
      <c r="J2007" t="s">
        <v>34</v>
      </c>
      <c r="K2007" t="s">
        <v>34</v>
      </c>
      <c r="L2007" t="s">
        <v>34</v>
      </c>
      <c r="M2007" t="s">
        <v>34</v>
      </c>
      <c r="N2007">
        <v>3</v>
      </c>
      <c r="O2007" t="s">
        <v>50</v>
      </c>
      <c r="P2007">
        <v>30</v>
      </c>
      <c r="Q2007">
        <v>25</v>
      </c>
      <c r="R2007" t="s">
        <v>36</v>
      </c>
      <c r="S2007" t="s">
        <v>29</v>
      </c>
      <c r="T2007" t="s">
        <v>34</v>
      </c>
      <c r="U2007" t="s">
        <v>29</v>
      </c>
      <c r="V2007" t="s">
        <v>34</v>
      </c>
      <c r="W2007" t="s">
        <v>34</v>
      </c>
      <c r="X2007" t="s">
        <v>34</v>
      </c>
      <c r="Y2007" t="s">
        <v>3334</v>
      </c>
      <c r="Z2007" t="s">
        <v>34</v>
      </c>
      <c r="AA2007" t="s">
        <v>3212</v>
      </c>
    </row>
    <row r="2008" spans="1:27" x14ac:dyDescent="0.3">
      <c r="A2008" t="s">
        <v>3335</v>
      </c>
      <c r="B2008">
        <v>1087</v>
      </c>
      <c r="C2008" t="s">
        <v>29</v>
      </c>
      <c r="D2008" t="s">
        <v>29</v>
      </c>
      <c r="E2008" t="s">
        <v>54</v>
      </c>
      <c r="F2008" t="s">
        <v>54</v>
      </c>
      <c r="G2008">
        <v>80</v>
      </c>
      <c r="H2008" t="s">
        <v>29</v>
      </c>
      <c r="I2008" t="s">
        <v>33</v>
      </c>
      <c r="J2008" t="s">
        <v>34</v>
      </c>
      <c r="K2008" t="s">
        <v>29</v>
      </c>
      <c r="L2008" t="s">
        <v>34</v>
      </c>
      <c r="M2008" t="s">
        <v>34</v>
      </c>
      <c r="N2008">
        <v>1</v>
      </c>
      <c r="O2008" t="s">
        <v>39</v>
      </c>
      <c r="P2008">
        <v>10</v>
      </c>
      <c r="Q2008">
        <v>9</v>
      </c>
      <c r="R2008" t="s">
        <v>36</v>
      </c>
      <c r="S2008" t="s">
        <v>34</v>
      </c>
      <c r="T2008" t="s">
        <v>34</v>
      </c>
      <c r="U2008" t="s">
        <v>29</v>
      </c>
      <c r="V2008" t="s">
        <v>29</v>
      </c>
      <c r="W2008" t="s">
        <v>34</v>
      </c>
      <c r="X2008" t="s">
        <v>34</v>
      </c>
      <c r="Y2008" t="s">
        <v>3336</v>
      </c>
      <c r="Z2008" t="s">
        <v>34</v>
      </c>
      <c r="AA2008" t="s">
        <v>3335</v>
      </c>
    </row>
    <row r="2009" spans="1:27" x14ac:dyDescent="0.3">
      <c r="A2009" t="s">
        <v>3337</v>
      </c>
      <c r="B2009">
        <v>777</v>
      </c>
      <c r="C2009" t="s">
        <v>29</v>
      </c>
      <c r="D2009" t="s">
        <v>29</v>
      </c>
      <c r="E2009" t="s">
        <v>54</v>
      </c>
      <c r="F2009" t="s">
        <v>54</v>
      </c>
      <c r="G2009">
        <v>73</v>
      </c>
      <c r="H2009" t="s">
        <v>29</v>
      </c>
      <c r="I2009" t="s">
        <v>46</v>
      </c>
      <c r="J2009" t="s">
        <v>34</v>
      </c>
      <c r="K2009" t="s">
        <v>34</v>
      </c>
      <c r="L2009" t="s">
        <v>34</v>
      </c>
      <c r="M2009" t="s">
        <v>34</v>
      </c>
      <c r="N2009">
        <v>2</v>
      </c>
      <c r="O2009" t="s">
        <v>39</v>
      </c>
      <c r="P2009">
        <v>12</v>
      </c>
      <c r="Q2009">
        <v>10</v>
      </c>
      <c r="R2009" t="s">
        <v>81</v>
      </c>
      <c r="S2009" t="s">
        <v>34</v>
      </c>
      <c r="T2009" t="s">
        <v>67</v>
      </c>
      <c r="U2009" t="s">
        <v>29</v>
      </c>
      <c r="V2009" t="s">
        <v>67</v>
      </c>
      <c r="W2009" t="s">
        <v>29</v>
      </c>
      <c r="X2009" t="s">
        <v>34</v>
      </c>
      <c r="Y2009" t="s">
        <v>3338</v>
      </c>
      <c r="Z2009" t="s">
        <v>34</v>
      </c>
      <c r="AA2009" t="s">
        <v>3337</v>
      </c>
    </row>
    <row r="2010" spans="1:27" x14ac:dyDescent="0.3">
      <c r="A2010" t="s">
        <v>435</v>
      </c>
      <c r="B2010">
        <v>375</v>
      </c>
      <c r="G2010">
        <v>39</v>
      </c>
      <c r="O2010" t="s">
        <v>50</v>
      </c>
      <c r="R2010" t="s">
        <v>28</v>
      </c>
      <c r="S2010" t="s">
        <v>29</v>
      </c>
      <c r="T2010" t="s">
        <v>34</v>
      </c>
      <c r="U2010" t="s">
        <v>29</v>
      </c>
      <c r="V2010" t="s">
        <v>29</v>
      </c>
      <c r="W2010" t="s">
        <v>29</v>
      </c>
      <c r="X2010" t="s">
        <v>34</v>
      </c>
      <c r="Y2010" t="s">
        <v>3339</v>
      </c>
      <c r="Z2010" t="s">
        <v>29</v>
      </c>
      <c r="AA2010" t="s">
        <v>435</v>
      </c>
    </row>
    <row r="2011" spans="1:27" x14ac:dyDescent="0.3">
      <c r="A2011" t="s">
        <v>1069</v>
      </c>
      <c r="B2011">
        <v>1589</v>
      </c>
      <c r="C2011" t="s">
        <v>29</v>
      </c>
      <c r="D2011" t="s">
        <v>29</v>
      </c>
      <c r="E2011" t="s">
        <v>55</v>
      </c>
      <c r="F2011" t="s">
        <v>55</v>
      </c>
      <c r="G2011">
        <v>51</v>
      </c>
      <c r="H2011" t="s">
        <v>29</v>
      </c>
      <c r="I2011" t="s">
        <v>33</v>
      </c>
      <c r="J2011" t="s">
        <v>34</v>
      </c>
      <c r="K2011" t="s">
        <v>29</v>
      </c>
      <c r="L2011" t="s">
        <v>29</v>
      </c>
      <c r="M2011" t="s">
        <v>29</v>
      </c>
      <c r="N2011">
        <v>1</v>
      </c>
      <c r="O2011" t="s">
        <v>47</v>
      </c>
      <c r="P2011">
        <v>5</v>
      </c>
      <c r="Q2011">
        <v>5</v>
      </c>
      <c r="R2011" t="s">
        <v>40</v>
      </c>
      <c r="S2011" t="s">
        <v>34</v>
      </c>
      <c r="T2011" t="s">
        <v>29</v>
      </c>
      <c r="U2011" t="s">
        <v>29</v>
      </c>
      <c r="V2011" t="s">
        <v>29</v>
      </c>
      <c r="W2011" t="s">
        <v>29</v>
      </c>
      <c r="X2011" t="s">
        <v>34</v>
      </c>
      <c r="Y2011" t="s">
        <v>3340</v>
      </c>
      <c r="Z2011" t="s">
        <v>34</v>
      </c>
      <c r="AA2011" t="s">
        <v>1069</v>
      </c>
    </row>
    <row r="2012" spans="1:27" x14ac:dyDescent="0.3">
      <c r="A2012" t="s">
        <v>625</v>
      </c>
      <c r="B2012">
        <v>361</v>
      </c>
      <c r="C2012" t="s">
        <v>29</v>
      </c>
      <c r="D2012" t="s">
        <v>34</v>
      </c>
      <c r="G2012">
        <v>65</v>
      </c>
      <c r="H2012" t="s">
        <v>29</v>
      </c>
      <c r="I2012" t="s">
        <v>46</v>
      </c>
      <c r="J2012" t="s">
        <v>29</v>
      </c>
      <c r="K2012" t="s">
        <v>29</v>
      </c>
      <c r="L2012" t="s">
        <v>34</v>
      </c>
      <c r="M2012" t="s">
        <v>34</v>
      </c>
      <c r="N2012">
        <v>4</v>
      </c>
      <c r="O2012" t="s">
        <v>39</v>
      </c>
      <c r="P2012">
        <v>8</v>
      </c>
      <c r="Q2012">
        <v>6</v>
      </c>
      <c r="R2012" t="s">
        <v>51</v>
      </c>
      <c r="S2012" t="s">
        <v>29</v>
      </c>
      <c r="T2012" t="s">
        <v>34</v>
      </c>
      <c r="U2012" t="s">
        <v>29</v>
      </c>
      <c r="V2012" t="s">
        <v>29</v>
      </c>
      <c r="W2012" t="s">
        <v>29</v>
      </c>
      <c r="X2012" t="s">
        <v>34</v>
      </c>
      <c r="Y2012" t="s">
        <v>3341</v>
      </c>
      <c r="Z2012" t="s">
        <v>29</v>
      </c>
      <c r="AA2012" t="s">
        <v>625</v>
      </c>
    </row>
    <row r="2013" spans="1:27" x14ac:dyDescent="0.3">
      <c r="A2013" t="s">
        <v>710</v>
      </c>
      <c r="B2013">
        <v>1031</v>
      </c>
      <c r="C2013" t="s">
        <v>29</v>
      </c>
      <c r="D2013" t="s">
        <v>29</v>
      </c>
      <c r="E2013" t="s">
        <v>67</v>
      </c>
      <c r="F2013" t="s">
        <v>67</v>
      </c>
      <c r="G2013">
        <v>37</v>
      </c>
      <c r="H2013" t="s">
        <v>34</v>
      </c>
      <c r="I2013" t="s">
        <v>46</v>
      </c>
      <c r="J2013" t="s">
        <v>34</v>
      </c>
      <c r="K2013" t="s">
        <v>34</v>
      </c>
      <c r="L2013" t="s">
        <v>34</v>
      </c>
      <c r="M2013" t="s">
        <v>34</v>
      </c>
      <c r="N2013">
        <v>2</v>
      </c>
      <c r="O2013" t="s">
        <v>132</v>
      </c>
      <c r="P2013">
        <v>12</v>
      </c>
      <c r="Q2013">
        <v>7</v>
      </c>
      <c r="R2013" t="s">
        <v>36</v>
      </c>
      <c r="S2013" t="s">
        <v>34</v>
      </c>
      <c r="T2013" t="s">
        <v>67</v>
      </c>
      <c r="U2013" t="s">
        <v>29</v>
      </c>
      <c r="V2013" t="s">
        <v>67</v>
      </c>
      <c r="W2013" t="s">
        <v>29</v>
      </c>
      <c r="X2013" t="s">
        <v>34</v>
      </c>
      <c r="Y2013" t="s">
        <v>3342</v>
      </c>
      <c r="Z2013" t="s">
        <v>34</v>
      </c>
      <c r="AA2013" t="s">
        <v>710</v>
      </c>
    </row>
    <row r="2014" spans="1:27" x14ac:dyDescent="0.3">
      <c r="A2014" t="s">
        <v>2093</v>
      </c>
      <c r="B2014">
        <v>1542</v>
      </c>
      <c r="C2014" t="s">
        <v>29</v>
      </c>
      <c r="D2014" t="s">
        <v>29</v>
      </c>
      <c r="E2014" t="s">
        <v>54</v>
      </c>
      <c r="F2014" t="s">
        <v>80</v>
      </c>
      <c r="G2014">
        <v>63</v>
      </c>
      <c r="H2014" t="s">
        <v>34</v>
      </c>
      <c r="I2014" t="s">
        <v>46</v>
      </c>
      <c r="J2014" t="s">
        <v>34</v>
      </c>
      <c r="K2014" t="s">
        <v>29</v>
      </c>
      <c r="L2014" t="s">
        <v>29</v>
      </c>
      <c r="M2014" t="s">
        <v>29</v>
      </c>
      <c r="N2014">
        <v>3</v>
      </c>
      <c r="O2014" t="s">
        <v>132</v>
      </c>
      <c r="P2014">
        <v>14</v>
      </c>
      <c r="Q2014">
        <v>13</v>
      </c>
      <c r="R2014" t="s">
        <v>36</v>
      </c>
      <c r="S2014" t="s">
        <v>34</v>
      </c>
      <c r="T2014" t="s">
        <v>29</v>
      </c>
      <c r="U2014" t="s">
        <v>34</v>
      </c>
      <c r="V2014" t="s">
        <v>29</v>
      </c>
      <c r="W2014" t="s">
        <v>34</v>
      </c>
      <c r="X2014" t="s">
        <v>34</v>
      </c>
      <c r="Y2014" t="s">
        <v>3343</v>
      </c>
      <c r="Z2014" t="s">
        <v>34</v>
      </c>
      <c r="AA2014" t="s">
        <v>2093</v>
      </c>
    </row>
    <row r="2015" spans="1:27" x14ac:dyDescent="0.3">
      <c r="A2015" t="s">
        <v>1053</v>
      </c>
      <c r="B2015">
        <v>1709</v>
      </c>
      <c r="C2015" t="s">
        <v>29</v>
      </c>
      <c r="D2015" t="s">
        <v>29</v>
      </c>
      <c r="E2015" t="s">
        <v>54</v>
      </c>
      <c r="F2015" t="s">
        <v>54</v>
      </c>
      <c r="G2015">
        <v>71</v>
      </c>
      <c r="H2015" t="s">
        <v>29</v>
      </c>
      <c r="I2015" t="s">
        <v>33</v>
      </c>
      <c r="J2015" t="s">
        <v>29</v>
      </c>
      <c r="K2015" t="s">
        <v>29</v>
      </c>
      <c r="L2015" t="s">
        <v>29</v>
      </c>
      <c r="M2015" t="s">
        <v>34</v>
      </c>
      <c r="N2015">
        <v>2</v>
      </c>
      <c r="O2015" t="s">
        <v>47</v>
      </c>
      <c r="P2015">
        <v>10</v>
      </c>
      <c r="Q2015">
        <v>6</v>
      </c>
      <c r="R2015" t="s">
        <v>40</v>
      </c>
      <c r="S2015" t="s">
        <v>34</v>
      </c>
      <c r="T2015" t="s">
        <v>29</v>
      </c>
      <c r="U2015" t="s">
        <v>29</v>
      </c>
      <c r="V2015" t="s">
        <v>29</v>
      </c>
      <c r="W2015" t="s">
        <v>29</v>
      </c>
      <c r="X2015" t="s">
        <v>34</v>
      </c>
      <c r="Y2015" t="s">
        <v>3344</v>
      </c>
      <c r="Z2015" t="s">
        <v>34</v>
      </c>
      <c r="AA2015" t="s">
        <v>1053</v>
      </c>
    </row>
    <row r="2016" spans="1:27" x14ac:dyDescent="0.3">
      <c r="A2016" t="s">
        <v>3345</v>
      </c>
      <c r="B2016">
        <v>824</v>
      </c>
      <c r="G2016">
        <v>49</v>
      </c>
      <c r="O2016" t="s">
        <v>50</v>
      </c>
      <c r="R2016" t="s">
        <v>51</v>
      </c>
      <c r="S2016" t="s">
        <v>34</v>
      </c>
      <c r="T2016" t="s">
        <v>34</v>
      </c>
      <c r="U2016" t="s">
        <v>29</v>
      </c>
      <c r="V2016" t="s">
        <v>29</v>
      </c>
      <c r="W2016" t="s">
        <v>29</v>
      </c>
      <c r="X2016" t="s">
        <v>34</v>
      </c>
      <c r="Y2016" t="s">
        <v>3346</v>
      </c>
      <c r="Z2016" t="s">
        <v>29</v>
      </c>
      <c r="AA2016" t="s">
        <v>3345</v>
      </c>
    </row>
    <row r="2017" spans="1:27" x14ac:dyDescent="0.3">
      <c r="A2017" t="s">
        <v>3347</v>
      </c>
      <c r="B2017">
        <v>1802</v>
      </c>
      <c r="C2017" t="s">
        <v>29</v>
      </c>
      <c r="D2017" t="s">
        <v>34</v>
      </c>
      <c r="E2017" t="s">
        <v>32</v>
      </c>
      <c r="F2017" t="s">
        <v>32</v>
      </c>
      <c r="G2017">
        <v>54</v>
      </c>
      <c r="H2017" t="s">
        <v>34</v>
      </c>
      <c r="I2017" t="s">
        <v>33</v>
      </c>
      <c r="J2017" t="s">
        <v>29</v>
      </c>
      <c r="K2017" t="s">
        <v>29</v>
      </c>
      <c r="L2017" t="s">
        <v>29</v>
      </c>
      <c r="M2017" t="s">
        <v>29</v>
      </c>
      <c r="N2017">
        <v>3</v>
      </c>
      <c r="O2017" t="s">
        <v>75</v>
      </c>
      <c r="P2017">
        <v>8</v>
      </c>
      <c r="Q2017">
        <v>7</v>
      </c>
      <c r="R2017" t="s">
        <v>161</v>
      </c>
      <c r="S2017" t="s">
        <v>29</v>
      </c>
      <c r="T2017" t="s">
        <v>67</v>
      </c>
      <c r="U2017" t="s">
        <v>29</v>
      </c>
      <c r="V2017" t="s">
        <v>29</v>
      </c>
      <c r="W2017" t="s">
        <v>29</v>
      </c>
      <c r="X2017" t="s">
        <v>29</v>
      </c>
      <c r="Y2017" t="s">
        <v>3348</v>
      </c>
      <c r="Z2017" t="s">
        <v>34</v>
      </c>
      <c r="AA2017" t="s">
        <v>3347</v>
      </c>
    </row>
    <row r="2018" spans="1:27" x14ac:dyDescent="0.3">
      <c r="A2018" t="s">
        <v>3349</v>
      </c>
      <c r="B2018">
        <v>694</v>
      </c>
      <c r="C2018" t="s">
        <v>29</v>
      </c>
      <c r="D2018" t="s">
        <v>34</v>
      </c>
      <c r="E2018" t="s">
        <v>80</v>
      </c>
      <c r="F2018" t="s">
        <v>54</v>
      </c>
      <c r="G2018">
        <v>44</v>
      </c>
      <c r="H2018" t="s">
        <v>34</v>
      </c>
      <c r="I2018" t="s">
        <v>46</v>
      </c>
      <c r="J2018" t="s">
        <v>29</v>
      </c>
      <c r="K2018" t="s">
        <v>29</v>
      </c>
      <c r="L2018" t="s">
        <v>29</v>
      </c>
      <c r="M2018" t="s">
        <v>29</v>
      </c>
      <c r="N2018">
        <v>2</v>
      </c>
      <c r="O2018" t="s">
        <v>50</v>
      </c>
      <c r="P2018">
        <v>6</v>
      </c>
      <c r="Q2018">
        <v>6</v>
      </c>
      <c r="R2018" t="s">
        <v>40</v>
      </c>
      <c r="S2018" t="s">
        <v>34</v>
      </c>
      <c r="T2018" t="s">
        <v>29</v>
      </c>
      <c r="U2018" t="s">
        <v>29</v>
      </c>
      <c r="V2018" t="s">
        <v>29</v>
      </c>
      <c r="W2018" t="s">
        <v>29</v>
      </c>
      <c r="X2018" t="s">
        <v>29</v>
      </c>
      <c r="Y2018" t="s">
        <v>3350</v>
      </c>
      <c r="Z2018" t="s">
        <v>29</v>
      </c>
      <c r="AA2018" t="s">
        <v>3349</v>
      </c>
    </row>
    <row r="2019" spans="1:27" x14ac:dyDescent="0.3">
      <c r="A2019" t="s">
        <v>1383</v>
      </c>
      <c r="B2019">
        <v>1014</v>
      </c>
      <c r="C2019" t="s">
        <v>34</v>
      </c>
      <c r="D2019" t="s">
        <v>34</v>
      </c>
      <c r="E2019" t="s">
        <v>72</v>
      </c>
      <c r="F2019" t="s">
        <v>72</v>
      </c>
      <c r="G2019">
        <v>62</v>
      </c>
      <c r="H2019" t="s">
        <v>34</v>
      </c>
      <c r="I2019" t="s">
        <v>46</v>
      </c>
      <c r="J2019" t="s">
        <v>29</v>
      </c>
      <c r="K2019" t="s">
        <v>29</v>
      </c>
      <c r="L2019" t="s">
        <v>34</v>
      </c>
      <c r="M2019" t="s">
        <v>34</v>
      </c>
      <c r="N2019">
        <v>2</v>
      </c>
      <c r="O2019" t="s">
        <v>43</v>
      </c>
      <c r="P2019">
        <v>8</v>
      </c>
      <c r="Q2019">
        <v>7</v>
      </c>
      <c r="R2019" t="s">
        <v>81</v>
      </c>
      <c r="S2019" t="s">
        <v>29</v>
      </c>
      <c r="T2019" t="s">
        <v>29</v>
      </c>
      <c r="U2019" t="s">
        <v>34</v>
      </c>
      <c r="V2019" t="s">
        <v>29</v>
      </c>
      <c r="W2019" t="s">
        <v>29</v>
      </c>
      <c r="X2019" t="s">
        <v>34</v>
      </c>
      <c r="Y2019" t="s">
        <v>3351</v>
      </c>
      <c r="Z2019" t="s">
        <v>34</v>
      </c>
      <c r="AA2019" t="s">
        <v>1383</v>
      </c>
    </row>
    <row r="2020" spans="1:27" x14ac:dyDescent="0.3">
      <c r="A2020" t="s">
        <v>1620</v>
      </c>
      <c r="B2020">
        <v>1309</v>
      </c>
      <c r="C2020" t="s">
        <v>29</v>
      </c>
      <c r="D2020" t="s">
        <v>29</v>
      </c>
      <c r="E2020" t="s">
        <v>32</v>
      </c>
      <c r="F2020" t="s">
        <v>32</v>
      </c>
      <c r="G2020">
        <v>65</v>
      </c>
      <c r="H2020" t="s">
        <v>29</v>
      </c>
      <c r="I2020" t="s">
        <v>33</v>
      </c>
      <c r="J2020" t="s">
        <v>34</v>
      </c>
      <c r="K2020" t="s">
        <v>34</v>
      </c>
      <c r="L2020" t="s">
        <v>29</v>
      </c>
      <c r="M2020" t="s">
        <v>29</v>
      </c>
      <c r="N2020">
        <v>2</v>
      </c>
      <c r="O2020" t="s">
        <v>47</v>
      </c>
      <c r="P2020">
        <v>6</v>
      </c>
      <c r="Q2020">
        <v>5</v>
      </c>
      <c r="R2020" t="s">
        <v>40</v>
      </c>
      <c r="S2020" t="s">
        <v>34</v>
      </c>
      <c r="T2020" t="s">
        <v>29</v>
      </c>
      <c r="U2020" t="s">
        <v>29</v>
      </c>
      <c r="V2020" t="s">
        <v>29</v>
      </c>
      <c r="W2020" t="s">
        <v>29</v>
      </c>
      <c r="X2020" t="s">
        <v>29</v>
      </c>
      <c r="Y2020" t="s">
        <v>3352</v>
      </c>
      <c r="Z2020" t="s">
        <v>29</v>
      </c>
      <c r="AA2020" t="s">
        <v>1620</v>
      </c>
    </row>
    <row r="2021" spans="1:27" x14ac:dyDescent="0.3">
      <c r="A2021" t="s">
        <v>2432</v>
      </c>
      <c r="B2021">
        <v>1206</v>
      </c>
      <c r="C2021" t="s">
        <v>29</v>
      </c>
      <c r="D2021" t="s">
        <v>29</v>
      </c>
      <c r="E2021" t="s">
        <v>67</v>
      </c>
      <c r="F2021" t="s">
        <v>67</v>
      </c>
      <c r="G2021">
        <v>73</v>
      </c>
      <c r="H2021" t="s">
        <v>29</v>
      </c>
      <c r="I2021" t="s">
        <v>33</v>
      </c>
      <c r="J2021" t="s">
        <v>29</v>
      </c>
      <c r="K2021" t="s">
        <v>29</v>
      </c>
      <c r="L2021" t="s">
        <v>34</v>
      </c>
      <c r="M2021" t="s">
        <v>34</v>
      </c>
      <c r="N2021">
        <v>2</v>
      </c>
      <c r="O2021" t="s">
        <v>43</v>
      </c>
      <c r="P2021">
        <v>18</v>
      </c>
      <c r="Q2021">
        <v>14</v>
      </c>
      <c r="R2021" t="s">
        <v>81</v>
      </c>
      <c r="S2021" t="s">
        <v>34</v>
      </c>
      <c r="T2021" t="s">
        <v>29</v>
      </c>
      <c r="U2021" t="s">
        <v>29</v>
      </c>
      <c r="V2021" t="s">
        <v>29</v>
      </c>
      <c r="W2021" t="s">
        <v>29</v>
      </c>
      <c r="X2021" t="s">
        <v>34</v>
      </c>
      <c r="Y2021" t="s">
        <v>3353</v>
      </c>
      <c r="Z2021" t="s">
        <v>34</v>
      </c>
      <c r="AA2021" t="s">
        <v>2432</v>
      </c>
    </row>
    <row r="2022" spans="1:27" x14ac:dyDescent="0.3">
      <c r="A2022" t="s">
        <v>2342</v>
      </c>
      <c r="B2022">
        <v>676</v>
      </c>
      <c r="G2022">
        <v>49</v>
      </c>
      <c r="O2022" t="s">
        <v>47</v>
      </c>
      <c r="R2022" t="s">
        <v>40</v>
      </c>
      <c r="S2022" t="s">
        <v>34</v>
      </c>
      <c r="T2022" t="s">
        <v>34</v>
      </c>
      <c r="U2022" t="s">
        <v>29</v>
      </c>
      <c r="V2022" t="s">
        <v>29</v>
      </c>
      <c r="W2022" t="s">
        <v>29</v>
      </c>
      <c r="X2022" t="s">
        <v>29</v>
      </c>
      <c r="Y2022" t="s">
        <v>3354</v>
      </c>
      <c r="Z2022" t="s">
        <v>29</v>
      </c>
      <c r="AA2022" t="s">
        <v>2342</v>
      </c>
    </row>
    <row r="2023" spans="1:27" x14ac:dyDescent="0.3">
      <c r="A2023" t="s">
        <v>2310</v>
      </c>
      <c r="B2023">
        <v>3924</v>
      </c>
      <c r="G2023">
        <v>73</v>
      </c>
      <c r="O2023" t="s">
        <v>27</v>
      </c>
      <c r="R2023" t="s">
        <v>51</v>
      </c>
      <c r="S2023" t="s">
        <v>34</v>
      </c>
      <c r="T2023" t="s">
        <v>34</v>
      </c>
      <c r="U2023" t="s">
        <v>29</v>
      </c>
      <c r="V2023" t="s">
        <v>29</v>
      </c>
      <c r="W2023" t="s">
        <v>29</v>
      </c>
      <c r="X2023" t="s">
        <v>34</v>
      </c>
      <c r="Y2023" t="s">
        <v>3355</v>
      </c>
      <c r="Z2023" t="s">
        <v>29</v>
      </c>
      <c r="AA2023" t="s">
        <v>2310</v>
      </c>
    </row>
    <row r="2024" spans="1:27" x14ac:dyDescent="0.3">
      <c r="A2024" t="s">
        <v>2432</v>
      </c>
      <c r="B2024">
        <v>1206</v>
      </c>
      <c r="C2024" t="s">
        <v>29</v>
      </c>
      <c r="D2024" t="s">
        <v>29</v>
      </c>
      <c r="E2024" t="s">
        <v>67</v>
      </c>
      <c r="F2024" t="s">
        <v>67</v>
      </c>
      <c r="G2024">
        <v>73</v>
      </c>
      <c r="H2024" t="s">
        <v>29</v>
      </c>
      <c r="I2024" t="s">
        <v>33</v>
      </c>
      <c r="J2024" t="s">
        <v>29</v>
      </c>
      <c r="K2024" t="s">
        <v>29</v>
      </c>
      <c r="L2024" t="s">
        <v>34</v>
      </c>
      <c r="M2024" t="s">
        <v>34</v>
      </c>
      <c r="N2024">
        <v>2</v>
      </c>
      <c r="O2024" t="s">
        <v>43</v>
      </c>
      <c r="P2024">
        <v>18</v>
      </c>
      <c r="Q2024">
        <v>14</v>
      </c>
      <c r="R2024" t="s">
        <v>81</v>
      </c>
      <c r="S2024" t="s">
        <v>34</v>
      </c>
      <c r="T2024" t="s">
        <v>29</v>
      </c>
      <c r="U2024" t="s">
        <v>29</v>
      </c>
      <c r="V2024" t="s">
        <v>29</v>
      </c>
      <c r="W2024" t="s">
        <v>29</v>
      </c>
      <c r="X2024" t="s">
        <v>34</v>
      </c>
      <c r="Y2024" t="s">
        <v>3356</v>
      </c>
      <c r="Z2024" t="s">
        <v>34</v>
      </c>
      <c r="AA2024" t="s">
        <v>2432</v>
      </c>
    </row>
    <row r="2025" spans="1:27" x14ac:dyDescent="0.3">
      <c r="A2025" t="s">
        <v>1060</v>
      </c>
      <c r="B2025">
        <v>1551</v>
      </c>
      <c r="C2025" t="s">
        <v>29</v>
      </c>
      <c r="D2025" t="s">
        <v>29</v>
      </c>
      <c r="E2025" t="s">
        <v>67</v>
      </c>
      <c r="F2025" t="s">
        <v>67</v>
      </c>
      <c r="G2025">
        <v>72</v>
      </c>
      <c r="H2025" t="s">
        <v>29</v>
      </c>
      <c r="I2025" t="s">
        <v>46</v>
      </c>
      <c r="J2025" t="s">
        <v>29</v>
      </c>
      <c r="K2025" t="s">
        <v>29</v>
      </c>
      <c r="L2025" t="s">
        <v>34</v>
      </c>
      <c r="M2025" t="s">
        <v>34</v>
      </c>
      <c r="N2025">
        <v>3</v>
      </c>
      <c r="O2025" t="s">
        <v>39</v>
      </c>
      <c r="P2025">
        <v>17</v>
      </c>
      <c r="Q2025">
        <v>14</v>
      </c>
      <c r="R2025" t="s">
        <v>36</v>
      </c>
      <c r="S2025" t="s">
        <v>34</v>
      </c>
      <c r="T2025" t="s">
        <v>34</v>
      </c>
      <c r="U2025" t="s">
        <v>29</v>
      </c>
      <c r="V2025" t="s">
        <v>34</v>
      </c>
      <c r="W2025" t="s">
        <v>34</v>
      </c>
      <c r="X2025" t="s">
        <v>34</v>
      </c>
      <c r="Y2025" t="s">
        <v>3357</v>
      </c>
      <c r="Z2025" t="s">
        <v>34</v>
      </c>
      <c r="AA2025" t="s">
        <v>1060</v>
      </c>
    </row>
    <row r="2026" spans="1:27" x14ac:dyDescent="0.3">
      <c r="A2026" t="s">
        <v>1532</v>
      </c>
      <c r="B2026">
        <v>1297</v>
      </c>
      <c r="C2026" t="s">
        <v>34</v>
      </c>
      <c r="D2026" t="s">
        <v>29</v>
      </c>
      <c r="E2026" t="s">
        <v>32</v>
      </c>
      <c r="F2026" t="s">
        <v>135</v>
      </c>
      <c r="G2026">
        <v>74</v>
      </c>
      <c r="H2026" t="s">
        <v>34</v>
      </c>
      <c r="I2026" t="s">
        <v>46</v>
      </c>
      <c r="J2026" t="s">
        <v>29</v>
      </c>
      <c r="K2026" t="s">
        <v>34</v>
      </c>
      <c r="L2026" t="s">
        <v>34</v>
      </c>
      <c r="M2026" t="s">
        <v>34</v>
      </c>
      <c r="N2026">
        <v>2</v>
      </c>
      <c r="O2026" t="s">
        <v>132</v>
      </c>
      <c r="P2026">
        <v>19</v>
      </c>
      <c r="Q2026">
        <v>17</v>
      </c>
      <c r="R2026" t="s">
        <v>36</v>
      </c>
      <c r="S2026" t="s">
        <v>34</v>
      </c>
      <c r="T2026" t="s">
        <v>34</v>
      </c>
      <c r="U2026" t="s">
        <v>34</v>
      </c>
      <c r="V2026" t="s">
        <v>34</v>
      </c>
      <c r="W2026" t="s">
        <v>29</v>
      </c>
      <c r="X2026" t="s">
        <v>34</v>
      </c>
      <c r="Y2026" t="s">
        <v>3358</v>
      </c>
      <c r="Z2026" t="s">
        <v>34</v>
      </c>
      <c r="AA2026" t="s">
        <v>1532</v>
      </c>
    </row>
    <row r="2027" spans="1:27" x14ac:dyDescent="0.3">
      <c r="A2027" t="s">
        <v>3359</v>
      </c>
      <c r="B2027">
        <v>1852</v>
      </c>
      <c r="C2027" t="s">
        <v>29</v>
      </c>
      <c r="D2027" t="s">
        <v>29</v>
      </c>
      <c r="E2027" t="s">
        <v>32</v>
      </c>
      <c r="F2027" t="s">
        <v>32</v>
      </c>
      <c r="G2027">
        <v>68</v>
      </c>
      <c r="H2027" t="s">
        <v>29</v>
      </c>
      <c r="I2027" t="s">
        <v>33</v>
      </c>
      <c r="J2027" t="s">
        <v>34</v>
      </c>
      <c r="K2027" t="s">
        <v>34</v>
      </c>
      <c r="L2027" t="s">
        <v>34</v>
      </c>
      <c r="M2027" t="s">
        <v>34</v>
      </c>
      <c r="N2027">
        <v>3</v>
      </c>
      <c r="O2027" t="s">
        <v>47</v>
      </c>
      <c r="P2027">
        <v>17</v>
      </c>
      <c r="Q2027">
        <v>14</v>
      </c>
      <c r="R2027" t="s">
        <v>40</v>
      </c>
      <c r="S2027" t="s">
        <v>34</v>
      </c>
      <c r="T2027" t="s">
        <v>29</v>
      </c>
      <c r="U2027" t="s">
        <v>29</v>
      </c>
      <c r="V2027" t="s">
        <v>29</v>
      </c>
      <c r="W2027" t="s">
        <v>29</v>
      </c>
      <c r="X2027" t="s">
        <v>34</v>
      </c>
      <c r="Y2027" t="s">
        <v>3360</v>
      </c>
      <c r="Z2027" t="s">
        <v>34</v>
      </c>
      <c r="AA2027" t="s">
        <v>3359</v>
      </c>
    </row>
    <row r="2028" spans="1:27" x14ac:dyDescent="0.3">
      <c r="A2028" t="s">
        <v>3361</v>
      </c>
      <c r="B2028">
        <v>1081</v>
      </c>
      <c r="C2028" t="s">
        <v>29</v>
      </c>
      <c r="D2028" t="s">
        <v>29</v>
      </c>
      <c r="E2028" t="s">
        <v>72</v>
      </c>
      <c r="F2028" t="s">
        <v>32</v>
      </c>
      <c r="G2028">
        <v>51</v>
      </c>
      <c r="H2028" t="s">
        <v>34</v>
      </c>
      <c r="I2028" t="s">
        <v>46</v>
      </c>
      <c r="J2028" t="s">
        <v>34</v>
      </c>
      <c r="K2028" t="s">
        <v>34</v>
      </c>
      <c r="L2028" t="s">
        <v>34</v>
      </c>
      <c r="M2028" t="s">
        <v>34</v>
      </c>
      <c r="N2028">
        <v>3</v>
      </c>
      <c r="O2028" t="s">
        <v>50</v>
      </c>
      <c r="P2028">
        <v>15</v>
      </c>
      <c r="Q2028">
        <v>7</v>
      </c>
      <c r="R2028" t="s">
        <v>81</v>
      </c>
      <c r="S2028" t="s">
        <v>34</v>
      </c>
      <c r="T2028" t="s">
        <v>67</v>
      </c>
      <c r="U2028" t="s">
        <v>29</v>
      </c>
      <c r="V2028" t="s">
        <v>67</v>
      </c>
      <c r="W2028" t="s">
        <v>29</v>
      </c>
      <c r="X2028" t="s">
        <v>34</v>
      </c>
      <c r="Y2028" t="s">
        <v>3362</v>
      </c>
      <c r="Z2028" t="s">
        <v>34</v>
      </c>
      <c r="AA2028" t="s">
        <v>3361</v>
      </c>
    </row>
    <row r="2029" spans="1:27" x14ac:dyDescent="0.3">
      <c r="A2029" t="s">
        <v>1846</v>
      </c>
      <c r="B2029">
        <v>1406</v>
      </c>
      <c r="G2029">
        <v>68</v>
      </c>
      <c r="O2029" t="s">
        <v>39</v>
      </c>
      <c r="R2029" t="s">
        <v>51</v>
      </c>
      <c r="S2029" t="s">
        <v>29</v>
      </c>
      <c r="T2029" t="s">
        <v>29</v>
      </c>
      <c r="U2029" t="s">
        <v>29</v>
      </c>
      <c r="V2029" t="s">
        <v>29</v>
      </c>
      <c r="W2029" t="s">
        <v>29</v>
      </c>
      <c r="X2029" t="s">
        <v>34</v>
      </c>
      <c r="Y2029" t="s">
        <v>3363</v>
      </c>
      <c r="Z2029" t="s">
        <v>29</v>
      </c>
      <c r="AA2029" t="s">
        <v>1846</v>
      </c>
    </row>
    <row r="2030" spans="1:27" x14ac:dyDescent="0.3">
      <c r="A2030" t="s">
        <v>3364</v>
      </c>
      <c r="B2030">
        <v>1392</v>
      </c>
      <c r="C2030" t="s">
        <v>29</v>
      </c>
      <c r="D2030" t="s">
        <v>29</v>
      </c>
      <c r="E2030" t="s">
        <v>32</v>
      </c>
      <c r="F2030" t="s">
        <v>32</v>
      </c>
      <c r="G2030">
        <v>48</v>
      </c>
      <c r="H2030" t="s">
        <v>29</v>
      </c>
      <c r="I2030" t="s">
        <v>33</v>
      </c>
      <c r="J2030" t="s">
        <v>34</v>
      </c>
      <c r="K2030" t="s">
        <v>29</v>
      </c>
      <c r="L2030" t="s">
        <v>34</v>
      </c>
      <c r="M2030" t="s">
        <v>34</v>
      </c>
      <c r="N2030">
        <v>3</v>
      </c>
      <c r="O2030" t="s">
        <v>27</v>
      </c>
      <c r="P2030">
        <v>12</v>
      </c>
      <c r="Q2030">
        <v>8</v>
      </c>
      <c r="R2030" t="s">
        <v>36</v>
      </c>
      <c r="S2030" t="s">
        <v>34</v>
      </c>
      <c r="T2030" t="s">
        <v>67</v>
      </c>
      <c r="U2030" t="s">
        <v>29</v>
      </c>
      <c r="V2030" t="s">
        <v>67</v>
      </c>
      <c r="W2030" t="s">
        <v>29</v>
      </c>
      <c r="X2030" t="s">
        <v>34</v>
      </c>
      <c r="Y2030" t="s">
        <v>3365</v>
      </c>
      <c r="Z2030" t="s">
        <v>34</v>
      </c>
      <c r="AA2030" t="s">
        <v>3364</v>
      </c>
    </row>
    <row r="2031" spans="1:27" x14ac:dyDescent="0.3">
      <c r="A2031" t="s">
        <v>390</v>
      </c>
      <c r="B2031">
        <v>1312</v>
      </c>
      <c r="C2031" t="s">
        <v>29</v>
      </c>
      <c r="D2031" t="s">
        <v>34</v>
      </c>
      <c r="E2031" t="s">
        <v>32</v>
      </c>
      <c r="F2031" t="s">
        <v>54</v>
      </c>
      <c r="G2031">
        <v>56</v>
      </c>
      <c r="H2031" t="s">
        <v>34</v>
      </c>
      <c r="I2031" t="s">
        <v>46</v>
      </c>
      <c r="J2031" t="s">
        <v>29</v>
      </c>
      <c r="K2031" t="s">
        <v>29</v>
      </c>
      <c r="L2031" t="s">
        <v>29</v>
      </c>
      <c r="M2031" t="s">
        <v>34</v>
      </c>
      <c r="N2031">
        <v>1</v>
      </c>
      <c r="O2031" t="s">
        <v>47</v>
      </c>
      <c r="P2031">
        <v>10</v>
      </c>
      <c r="Q2031">
        <v>10</v>
      </c>
      <c r="R2031" t="s">
        <v>161</v>
      </c>
      <c r="S2031" t="s">
        <v>29</v>
      </c>
      <c r="T2031" t="s">
        <v>34</v>
      </c>
      <c r="U2031" t="s">
        <v>29</v>
      </c>
      <c r="V2031" t="s">
        <v>34</v>
      </c>
      <c r="W2031" t="s">
        <v>29</v>
      </c>
      <c r="X2031" t="s">
        <v>34</v>
      </c>
      <c r="Y2031" t="s">
        <v>3366</v>
      </c>
      <c r="Z2031" t="s">
        <v>34</v>
      </c>
      <c r="AA2031" t="s">
        <v>390</v>
      </c>
    </row>
    <row r="2032" spans="1:27" x14ac:dyDescent="0.3">
      <c r="A2032" t="s">
        <v>3367</v>
      </c>
      <c r="B2032">
        <v>1304</v>
      </c>
      <c r="C2032" t="s">
        <v>34</v>
      </c>
      <c r="D2032" t="s">
        <v>29</v>
      </c>
      <c r="E2032" t="s">
        <v>67</v>
      </c>
      <c r="F2032" t="s">
        <v>67</v>
      </c>
      <c r="G2032">
        <v>49</v>
      </c>
      <c r="H2032" t="s">
        <v>29</v>
      </c>
      <c r="I2032" t="s">
        <v>33</v>
      </c>
      <c r="J2032" t="s">
        <v>29</v>
      </c>
      <c r="K2032" t="s">
        <v>34</v>
      </c>
      <c r="L2032" t="s">
        <v>29</v>
      </c>
      <c r="M2032" t="s">
        <v>29</v>
      </c>
      <c r="N2032">
        <v>5</v>
      </c>
      <c r="O2032" t="s">
        <v>66</v>
      </c>
      <c r="P2032">
        <v>7</v>
      </c>
      <c r="Q2032">
        <v>6</v>
      </c>
      <c r="R2032" t="s">
        <v>36</v>
      </c>
      <c r="S2032" t="s">
        <v>29</v>
      </c>
      <c r="T2032" t="s">
        <v>34</v>
      </c>
      <c r="U2032" t="s">
        <v>29</v>
      </c>
      <c r="V2032" t="s">
        <v>34</v>
      </c>
      <c r="W2032" t="s">
        <v>29</v>
      </c>
      <c r="X2032" t="s">
        <v>34</v>
      </c>
      <c r="Y2032" t="s">
        <v>3368</v>
      </c>
      <c r="Z2032" t="s">
        <v>34</v>
      </c>
      <c r="AA2032" t="s">
        <v>3367</v>
      </c>
    </row>
    <row r="2033" spans="1:27" x14ac:dyDescent="0.3">
      <c r="A2033" t="s">
        <v>197</v>
      </c>
      <c r="B2033">
        <v>1585</v>
      </c>
      <c r="C2033" t="s">
        <v>29</v>
      </c>
      <c r="D2033" t="s">
        <v>29</v>
      </c>
      <c r="E2033" t="s">
        <v>32</v>
      </c>
      <c r="F2033" t="s">
        <v>32</v>
      </c>
      <c r="G2033">
        <v>53</v>
      </c>
      <c r="H2033" t="s">
        <v>29</v>
      </c>
      <c r="I2033" t="s">
        <v>33</v>
      </c>
      <c r="J2033" t="s">
        <v>29</v>
      </c>
      <c r="K2033" t="s">
        <v>34</v>
      </c>
      <c r="L2033" t="s">
        <v>34</v>
      </c>
      <c r="M2033" t="s">
        <v>34</v>
      </c>
      <c r="N2033">
        <v>3</v>
      </c>
      <c r="O2033" t="s">
        <v>35</v>
      </c>
      <c r="P2033">
        <v>18</v>
      </c>
      <c r="Q2033">
        <v>10</v>
      </c>
      <c r="R2033" t="s">
        <v>36</v>
      </c>
      <c r="S2033" t="s">
        <v>29</v>
      </c>
      <c r="T2033" t="s">
        <v>29</v>
      </c>
      <c r="U2033" t="s">
        <v>29</v>
      </c>
      <c r="V2033" t="s">
        <v>29</v>
      </c>
      <c r="W2033" t="s">
        <v>29</v>
      </c>
      <c r="X2033" t="s">
        <v>34</v>
      </c>
      <c r="Y2033" t="s">
        <v>3369</v>
      </c>
      <c r="Z2033" t="s">
        <v>34</v>
      </c>
      <c r="AA2033" t="s">
        <v>197</v>
      </c>
    </row>
    <row r="2034" spans="1:27" x14ac:dyDescent="0.3">
      <c r="A2034" t="s">
        <v>257</v>
      </c>
      <c r="B2034">
        <v>1426</v>
      </c>
      <c r="G2034">
        <v>75</v>
      </c>
      <c r="O2034" t="s">
        <v>39</v>
      </c>
      <c r="R2034" t="s">
        <v>51</v>
      </c>
      <c r="S2034" t="s">
        <v>29</v>
      </c>
      <c r="T2034" t="s">
        <v>29</v>
      </c>
      <c r="U2034" t="s">
        <v>29</v>
      </c>
      <c r="V2034" t="s">
        <v>29</v>
      </c>
      <c r="W2034" t="s">
        <v>29</v>
      </c>
      <c r="X2034" t="s">
        <v>34</v>
      </c>
      <c r="Y2034" t="s">
        <v>3370</v>
      </c>
      <c r="Z2034" t="s">
        <v>29</v>
      </c>
      <c r="AA2034" t="s">
        <v>257</v>
      </c>
    </row>
    <row r="2035" spans="1:27" x14ac:dyDescent="0.3">
      <c r="A2035" t="s">
        <v>2078</v>
      </c>
      <c r="B2035">
        <v>1361</v>
      </c>
      <c r="C2035" t="s">
        <v>29</v>
      </c>
      <c r="D2035" t="s">
        <v>29</v>
      </c>
      <c r="E2035" t="s">
        <v>32</v>
      </c>
      <c r="F2035" t="s">
        <v>32</v>
      </c>
      <c r="G2035">
        <v>66</v>
      </c>
      <c r="H2035" t="s">
        <v>34</v>
      </c>
      <c r="I2035" t="s">
        <v>33</v>
      </c>
      <c r="J2035" t="s">
        <v>34</v>
      </c>
      <c r="K2035" t="s">
        <v>34</v>
      </c>
      <c r="L2035" t="s">
        <v>34</v>
      </c>
      <c r="M2035" t="s">
        <v>34</v>
      </c>
      <c r="N2035">
        <v>2</v>
      </c>
      <c r="O2035" t="s">
        <v>47</v>
      </c>
      <c r="P2035">
        <v>29</v>
      </c>
      <c r="Q2035">
        <v>19</v>
      </c>
      <c r="R2035" t="s">
        <v>161</v>
      </c>
      <c r="S2035" t="s">
        <v>29</v>
      </c>
      <c r="T2035" t="s">
        <v>29</v>
      </c>
      <c r="U2035" t="s">
        <v>29</v>
      </c>
      <c r="V2035" t="s">
        <v>29</v>
      </c>
      <c r="W2035" t="s">
        <v>29</v>
      </c>
      <c r="X2035" t="s">
        <v>29</v>
      </c>
      <c r="Y2035" t="s">
        <v>3371</v>
      </c>
      <c r="Z2035" t="s">
        <v>34</v>
      </c>
      <c r="AA2035" t="s">
        <v>2078</v>
      </c>
    </row>
    <row r="2036" spans="1:27" x14ac:dyDescent="0.3">
      <c r="A2036" t="s">
        <v>3372</v>
      </c>
      <c r="B2036">
        <v>427</v>
      </c>
      <c r="G2036">
        <v>38</v>
      </c>
      <c r="O2036" t="s">
        <v>132</v>
      </c>
      <c r="R2036" t="s">
        <v>28</v>
      </c>
      <c r="S2036" t="s">
        <v>29</v>
      </c>
      <c r="T2036" t="s">
        <v>34</v>
      </c>
      <c r="U2036" t="s">
        <v>29</v>
      </c>
      <c r="V2036" t="s">
        <v>29</v>
      </c>
      <c r="W2036" t="s">
        <v>29</v>
      </c>
      <c r="X2036" t="s">
        <v>34</v>
      </c>
      <c r="Y2036" t="s">
        <v>3373</v>
      </c>
      <c r="Z2036" t="s">
        <v>29</v>
      </c>
      <c r="AA2036" t="s">
        <v>3372</v>
      </c>
    </row>
    <row r="2037" spans="1:27" x14ac:dyDescent="0.3">
      <c r="A2037" t="s">
        <v>3374</v>
      </c>
      <c r="B2037">
        <v>1864</v>
      </c>
      <c r="C2037" t="s">
        <v>29</v>
      </c>
      <c r="D2037" t="s">
        <v>29</v>
      </c>
      <c r="E2037" t="s">
        <v>54</v>
      </c>
      <c r="F2037" t="s">
        <v>54</v>
      </c>
      <c r="G2037">
        <v>51</v>
      </c>
      <c r="H2037" t="s">
        <v>34</v>
      </c>
      <c r="I2037" t="s">
        <v>46</v>
      </c>
      <c r="J2037" t="s">
        <v>29</v>
      </c>
      <c r="K2037" t="s">
        <v>29</v>
      </c>
      <c r="L2037" t="s">
        <v>29</v>
      </c>
      <c r="M2037" t="s">
        <v>29</v>
      </c>
      <c r="N2037">
        <v>3</v>
      </c>
      <c r="O2037" t="s">
        <v>43</v>
      </c>
      <c r="P2037">
        <v>9</v>
      </c>
      <c r="Q2037">
        <v>8</v>
      </c>
      <c r="R2037" t="s">
        <v>40</v>
      </c>
      <c r="S2037" t="s">
        <v>34</v>
      </c>
      <c r="T2037" t="s">
        <v>29</v>
      </c>
      <c r="U2037" t="s">
        <v>29</v>
      </c>
      <c r="V2037" t="s">
        <v>29</v>
      </c>
      <c r="W2037" t="s">
        <v>29</v>
      </c>
      <c r="X2037" t="s">
        <v>29</v>
      </c>
      <c r="Y2037" t="s">
        <v>3375</v>
      </c>
      <c r="Z2037" t="s">
        <v>34</v>
      </c>
      <c r="AA2037" t="s">
        <v>3374</v>
      </c>
    </row>
    <row r="2038" spans="1:27" x14ac:dyDescent="0.3">
      <c r="A2038" t="s">
        <v>3376</v>
      </c>
      <c r="B2038">
        <v>220</v>
      </c>
      <c r="G2038">
        <v>47</v>
      </c>
      <c r="O2038" t="s">
        <v>66</v>
      </c>
      <c r="R2038" t="s">
        <v>40</v>
      </c>
      <c r="S2038" t="s">
        <v>29</v>
      </c>
      <c r="T2038" t="s">
        <v>29</v>
      </c>
      <c r="U2038" t="s">
        <v>29</v>
      </c>
      <c r="V2038" t="s">
        <v>29</v>
      </c>
      <c r="W2038" t="s">
        <v>29</v>
      </c>
      <c r="X2038" t="s">
        <v>29</v>
      </c>
      <c r="Y2038" t="s">
        <v>3377</v>
      </c>
      <c r="Z2038" t="s">
        <v>29</v>
      </c>
      <c r="AA2038" t="s">
        <v>3376</v>
      </c>
    </row>
    <row r="2039" spans="1:27" x14ac:dyDescent="0.3">
      <c r="A2039" t="s">
        <v>3378</v>
      </c>
      <c r="B2039">
        <v>737</v>
      </c>
      <c r="G2039">
        <v>36</v>
      </c>
      <c r="O2039" t="s">
        <v>47</v>
      </c>
      <c r="R2039" t="s">
        <v>40</v>
      </c>
      <c r="S2039" t="s">
        <v>34</v>
      </c>
      <c r="T2039" t="s">
        <v>34</v>
      </c>
      <c r="U2039" t="s">
        <v>29</v>
      </c>
      <c r="V2039" t="s">
        <v>29</v>
      </c>
      <c r="W2039" t="s">
        <v>34</v>
      </c>
      <c r="X2039" t="s">
        <v>29</v>
      </c>
      <c r="Y2039" t="s">
        <v>3379</v>
      </c>
      <c r="Z2039" t="s">
        <v>29</v>
      </c>
      <c r="AA2039" t="s">
        <v>3378</v>
      </c>
    </row>
    <row r="2040" spans="1:27" x14ac:dyDescent="0.3">
      <c r="A2040" t="s">
        <v>3380</v>
      </c>
      <c r="B2040">
        <v>4781</v>
      </c>
      <c r="G2040">
        <v>59</v>
      </c>
      <c r="O2040" t="s">
        <v>39</v>
      </c>
      <c r="R2040" t="s">
        <v>51</v>
      </c>
      <c r="S2040" t="s">
        <v>34</v>
      </c>
      <c r="T2040" t="s">
        <v>34</v>
      </c>
      <c r="U2040" t="s">
        <v>29</v>
      </c>
      <c r="V2040" t="s">
        <v>29</v>
      </c>
      <c r="W2040" t="s">
        <v>29</v>
      </c>
      <c r="X2040" t="s">
        <v>29</v>
      </c>
      <c r="Y2040" t="s">
        <v>3381</v>
      </c>
      <c r="Z2040" t="s">
        <v>29</v>
      </c>
      <c r="AA2040" t="s">
        <v>3380</v>
      </c>
    </row>
    <row r="2041" spans="1:27" x14ac:dyDescent="0.3">
      <c r="A2041" t="s">
        <v>3101</v>
      </c>
      <c r="B2041">
        <v>687</v>
      </c>
      <c r="C2041" t="s">
        <v>34</v>
      </c>
      <c r="D2041" t="s">
        <v>34</v>
      </c>
      <c r="E2041" t="s">
        <v>32</v>
      </c>
      <c r="F2041" t="s">
        <v>32</v>
      </c>
      <c r="G2041">
        <v>73</v>
      </c>
      <c r="H2041" t="s">
        <v>29</v>
      </c>
      <c r="I2041" t="s">
        <v>46</v>
      </c>
      <c r="J2041" t="s">
        <v>34</v>
      </c>
      <c r="K2041" t="s">
        <v>29</v>
      </c>
      <c r="L2041" t="s">
        <v>29</v>
      </c>
      <c r="M2041" t="s">
        <v>29</v>
      </c>
      <c r="N2041">
        <v>2</v>
      </c>
      <c r="O2041" t="s">
        <v>132</v>
      </c>
      <c r="P2041">
        <v>23</v>
      </c>
      <c r="Q2041">
        <v>18</v>
      </c>
      <c r="R2041" t="s">
        <v>81</v>
      </c>
      <c r="S2041" t="s">
        <v>67</v>
      </c>
      <c r="T2041" t="s">
        <v>67</v>
      </c>
      <c r="U2041" t="s">
        <v>29</v>
      </c>
      <c r="V2041" t="s">
        <v>67</v>
      </c>
      <c r="W2041" t="s">
        <v>29</v>
      </c>
      <c r="X2041" t="s">
        <v>29</v>
      </c>
      <c r="Y2041" t="s">
        <v>3382</v>
      </c>
      <c r="Z2041" t="s">
        <v>34</v>
      </c>
      <c r="AA2041" t="s">
        <v>3101</v>
      </c>
    </row>
    <row r="2042" spans="1:27" x14ac:dyDescent="0.3">
      <c r="A2042" t="s">
        <v>3383</v>
      </c>
      <c r="B2042">
        <v>1571</v>
      </c>
      <c r="C2042" t="s">
        <v>29</v>
      </c>
      <c r="D2042" t="s">
        <v>34</v>
      </c>
      <c r="E2042" t="s">
        <v>55</v>
      </c>
      <c r="F2042" t="s">
        <v>55</v>
      </c>
      <c r="G2042">
        <v>37</v>
      </c>
      <c r="H2042" t="s">
        <v>34</v>
      </c>
      <c r="I2042" t="s">
        <v>46</v>
      </c>
      <c r="J2042" t="s">
        <v>34</v>
      </c>
      <c r="K2042" t="s">
        <v>34</v>
      </c>
      <c r="L2042" t="s">
        <v>34</v>
      </c>
      <c r="M2042" t="s">
        <v>29</v>
      </c>
      <c r="N2042">
        <v>4</v>
      </c>
      <c r="O2042" t="s">
        <v>66</v>
      </c>
      <c r="P2042">
        <v>3</v>
      </c>
      <c r="Q2042">
        <v>3</v>
      </c>
      <c r="R2042" t="s">
        <v>36</v>
      </c>
      <c r="S2042" t="s">
        <v>29</v>
      </c>
      <c r="T2042" t="s">
        <v>34</v>
      </c>
      <c r="U2042" t="s">
        <v>29</v>
      </c>
      <c r="V2042" t="s">
        <v>34</v>
      </c>
      <c r="W2042" t="s">
        <v>29</v>
      </c>
      <c r="X2042" t="s">
        <v>29</v>
      </c>
      <c r="Y2042" t="s">
        <v>3384</v>
      </c>
      <c r="Z2042" t="s">
        <v>34</v>
      </c>
      <c r="AA2042" t="s">
        <v>3383</v>
      </c>
    </row>
    <row r="2043" spans="1:27" x14ac:dyDescent="0.3">
      <c r="A2043" t="s">
        <v>847</v>
      </c>
      <c r="B2043">
        <v>354</v>
      </c>
      <c r="C2043" t="s">
        <v>29</v>
      </c>
      <c r="D2043" t="s">
        <v>29</v>
      </c>
      <c r="E2043" t="s">
        <v>32</v>
      </c>
      <c r="F2043" t="s">
        <v>32</v>
      </c>
      <c r="G2043">
        <v>58</v>
      </c>
      <c r="H2043" t="s">
        <v>34</v>
      </c>
      <c r="I2043" t="s">
        <v>33</v>
      </c>
      <c r="J2043" t="s">
        <v>34</v>
      </c>
      <c r="K2043" t="s">
        <v>34</v>
      </c>
      <c r="L2043" t="s">
        <v>29</v>
      </c>
      <c r="M2043" t="s">
        <v>29</v>
      </c>
      <c r="N2043">
        <v>2</v>
      </c>
      <c r="O2043" t="s">
        <v>27</v>
      </c>
      <c r="P2043">
        <v>9</v>
      </c>
      <c r="Q2043">
        <v>4</v>
      </c>
      <c r="R2043" t="s">
        <v>161</v>
      </c>
      <c r="S2043" t="s">
        <v>29</v>
      </c>
      <c r="T2043" t="s">
        <v>34</v>
      </c>
      <c r="U2043" t="s">
        <v>29</v>
      </c>
      <c r="V2043" t="s">
        <v>34</v>
      </c>
      <c r="W2043" t="s">
        <v>29</v>
      </c>
      <c r="X2043" t="s">
        <v>34</v>
      </c>
      <c r="Y2043" t="s">
        <v>3385</v>
      </c>
      <c r="Z2043" t="s">
        <v>34</v>
      </c>
      <c r="AA2043" t="s">
        <v>847</v>
      </c>
    </row>
    <row r="2044" spans="1:27" x14ac:dyDescent="0.3">
      <c r="A2044" t="s">
        <v>2090</v>
      </c>
      <c r="B2044">
        <v>1819</v>
      </c>
      <c r="G2044">
        <v>71</v>
      </c>
      <c r="O2044" t="s">
        <v>47</v>
      </c>
      <c r="R2044" t="s">
        <v>40</v>
      </c>
      <c r="S2044" t="s">
        <v>34</v>
      </c>
      <c r="T2044" t="s">
        <v>29</v>
      </c>
      <c r="U2044" t="s">
        <v>29</v>
      </c>
      <c r="V2044" t="s">
        <v>29</v>
      </c>
      <c r="W2044" t="s">
        <v>34</v>
      </c>
      <c r="X2044" t="s">
        <v>34</v>
      </c>
      <c r="Y2044" t="s">
        <v>3386</v>
      </c>
      <c r="Z2044" t="s">
        <v>29</v>
      </c>
      <c r="AA2044" t="s">
        <v>2090</v>
      </c>
    </row>
    <row r="2045" spans="1:27" x14ac:dyDescent="0.3">
      <c r="A2045" t="s">
        <v>2196</v>
      </c>
      <c r="B2045">
        <v>1614</v>
      </c>
      <c r="C2045" t="s">
        <v>29</v>
      </c>
      <c r="D2045" t="s">
        <v>29</v>
      </c>
      <c r="E2045" t="s">
        <v>72</v>
      </c>
      <c r="F2045" t="s">
        <v>55</v>
      </c>
      <c r="G2045">
        <v>58</v>
      </c>
      <c r="H2045" t="s">
        <v>34</v>
      </c>
      <c r="I2045" t="s">
        <v>46</v>
      </c>
      <c r="J2045" t="s">
        <v>29</v>
      </c>
      <c r="K2045" t="s">
        <v>34</v>
      </c>
      <c r="L2045" t="s">
        <v>29</v>
      </c>
      <c r="M2045" t="s">
        <v>29</v>
      </c>
      <c r="N2045">
        <v>2</v>
      </c>
      <c r="O2045" t="s">
        <v>39</v>
      </c>
      <c r="P2045">
        <v>6</v>
      </c>
      <c r="Q2045">
        <v>5</v>
      </c>
      <c r="R2045" t="s">
        <v>36</v>
      </c>
      <c r="S2045" t="s">
        <v>34</v>
      </c>
      <c r="T2045" t="s">
        <v>34</v>
      </c>
      <c r="U2045" t="s">
        <v>29</v>
      </c>
      <c r="V2045" t="s">
        <v>29</v>
      </c>
      <c r="W2045" t="s">
        <v>34</v>
      </c>
      <c r="X2045" t="s">
        <v>29</v>
      </c>
      <c r="Y2045" t="s">
        <v>3387</v>
      </c>
      <c r="Z2045" t="s">
        <v>34</v>
      </c>
      <c r="AA2045" t="s">
        <v>2196</v>
      </c>
    </row>
    <row r="2046" spans="1:27" x14ac:dyDescent="0.3">
      <c r="A2046" t="s">
        <v>1525</v>
      </c>
      <c r="B2046">
        <v>3148</v>
      </c>
      <c r="G2046">
        <v>75</v>
      </c>
      <c r="O2046" t="s">
        <v>50</v>
      </c>
      <c r="R2046" t="s">
        <v>40</v>
      </c>
      <c r="S2046" t="s">
        <v>34</v>
      </c>
      <c r="T2046" t="s">
        <v>29</v>
      </c>
      <c r="U2046" t="s">
        <v>29</v>
      </c>
      <c r="V2046" t="s">
        <v>29</v>
      </c>
      <c r="W2046" t="s">
        <v>29</v>
      </c>
      <c r="X2046" t="s">
        <v>29</v>
      </c>
      <c r="Y2046" t="s">
        <v>3388</v>
      </c>
      <c r="Z2046" t="s">
        <v>29</v>
      </c>
      <c r="AA2046" t="s">
        <v>1525</v>
      </c>
    </row>
    <row r="2047" spans="1:27" x14ac:dyDescent="0.3">
      <c r="A2047" t="s">
        <v>888</v>
      </c>
      <c r="B2047">
        <v>4520</v>
      </c>
      <c r="C2047" t="s">
        <v>29</v>
      </c>
      <c r="D2047" t="s">
        <v>29</v>
      </c>
      <c r="E2047" t="s">
        <v>32</v>
      </c>
      <c r="F2047" t="s">
        <v>32</v>
      </c>
      <c r="G2047">
        <v>77</v>
      </c>
      <c r="H2047" t="s">
        <v>29</v>
      </c>
      <c r="I2047" t="s">
        <v>33</v>
      </c>
      <c r="J2047" t="s">
        <v>34</v>
      </c>
      <c r="K2047" t="s">
        <v>34</v>
      </c>
      <c r="L2047" t="s">
        <v>34</v>
      </c>
      <c r="M2047" t="s">
        <v>34</v>
      </c>
      <c r="N2047">
        <v>3</v>
      </c>
      <c r="O2047" t="s">
        <v>39</v>
      </c>
      <c r="P2047">
        <v>25</v>
      </c>
      <c r="Q2047">
        <v>10</v>
      </c>
      <c r="R2047" t="s">
        <v>51</v>
      </c>
      <c r="S2047" t="s">
        <v>29</v>
      </c>
      <c r="T2047" t="s">
        <v>29</v>
      </c>
      <c r="U2047" t="s">
        <v>29</v>
      </c>
      <c r="V2047" t="s">
        <v>29</v>
      </c>
      <c r="W2047" t="s">
        <v>29</v>
      </c>
      <c r="X2047" t="s">
        <v>34</v>
      </c>
      <c r="Y2047" t="s">
        <v>3389</v>
      </c>
      <c r="Z2047" t="s">
        <v>29</v>
      </c>
      <c r="AA2047" t="s">
        <v>888</v>
      </c>
    </row>
    <row r="2048" spans="1:27" x14ac:dyDescent="0.3">
      <c r="A2048" t="s">
        <v>451</v>
      </c>
      <c r="B2048">
        <v>258</v>
      </c>
      <c r="C2048" t="s">
        <v>29</v>
      </c>
      <c r="D2048" t="s">
        <v>29</v>
      </c>
      <c r="E2048" t="s">
        <v>54</v>
      </c>
      <c r="F2048" t="s">
        <v>54</v>
      </c>
      <c r="G2048">
        <v>58</v>
      </c>
      <c r="H2048" t="s">
        <v>34</v>
      </c>
      <c r="I2048" t="s">
        <v>46</v>
      </c>
      <c r="J2048" t="s">
        <v>34</v>
      </c>
      <c r="K2048" t="s">
        <v>34</v>
      </c>
      <c r="L2048" t="s">
        <v>29</v>
      </c>
      <c r="M2048" t="s">
        <v>29</v>
      </c>
      <c r="N2048">
        <v>1</v>
      </c>
      <c r="O2048" t="s">
        <v>39</v>
      </c>
      <c r="P2048">
        <v>10</v>
      </c>
      <c r="Q2048">
        <v>7</v>
      </c>
      <c r="R2048" t="s">
        <v>36</v>
      </c>
      <c r="S2048" t="s">
        <v>34</v>
      </c>
      <c r="T2048" t="s">
        <v>34</v>
      </c>
      <c r="U2048" t="s">
        <v>34</v>
      </c>
      <c r="V2048" t="s">
        <v>34</v>
      </c>
      <c r="W2048" t="s">
        <v>34</v>
      </c>
      <c r="X2048" t="s">
        <v>34</v>
      </c>
      <c r="Y2048" t="s">
        <v>3390</v>
      </c>
      <c r="Z2048" t="s">
        <v>34</v>
      </c>
      <c r="AA2048" t="s">
        <v>451</v>
      </c>
    </row>
    <row r="2049" spans="1:27" x14ac:dyDescent="0.3">
      <c r="A2049" t="s">
        <v>2044</v>
      </c>
      <c r="B2049">
        <v>3309</v>
      </c>
      <c r="G2049">
        <v>32</v>
      </c>
      <c r="O2049" t="s">
        <v>75</v>
      </c>
      <c r="R2049" t="s">
        <v>51</v>
      </c>
      <c r="S2049" t="s">
        <v>29</v>
      </c>
      <c r="T2049" t="s">
        <v>34</v>
      </c>
      <c r="U2049" t="s">
        <v>29</v>
      </c>
      <c r="V2049" t="s">
        <v>29</v>
      </c>
      <c r="W2049" t="s">
        <v>29</v>
      </c>
      <c r="X2049" t="s">
        <v>34</v>
      </c>
      <c r="Y2049" t="s">
        <v>3391</v>
      </c>
      <c r="Z2049" t="s">
        <v>29</v>
      </c>
      <c r="AA2049" t="s">
        <v>2044</v>
      </c>
    </row>
    <row r="2050" spans="1:27" x14ac:dyDescent="0.3">
      <c r="A2050" t="s">
        <v>3392</v>
      </c>
      <c r="B2050">
        <v>1330</v>
      </c>
      <c r="C2050" t="s">
        <v>29</v>
      </c>
      <c r="D2050" t="s">
        <v>29</v>
      </c>
      <c r="E2050" t="s">
        <v>1689</v>
      </c>
      <c r="F2050" t="s">
        <v>72</v>
      </c>
      <c r="G2050">
        <v>53</v>
      </c>
      <c r="H2050" t="s">
        <v>34</v>
      </c>
      <c r="I2050" t="s">
        <v>33</v>
      </c>
      <c r="J2050" t="s">
        <v>34</v>
      </c>
      <c r="K2050" t="s">
        <v>34</v>
      </c>
      <c r="L2050" t="s">
        <v>34</v>
      </c>
      <c r="M2050" t="s">
        <v>34</v>
      </c>
      <c r="N2050">
        <v>3</v>
      </c>
      <c r="O2050" t="s">
        <v>39</v>
      </c>
      <c r="P2050">
        <v>10</v>
      </c>
      <c r="Q2050">
        <v>9</v>
      </c>
      <c r="R2050" t="s">
        <v>161</v>
      </c>
      <c r="S2050" t="s">
        <v>29</v>
      </c>
      <c r="T2050" t="s">
        <v>67</v>
      </c>
      <c r="U2050" t="s">
        <v>29</v>
      </c>
      <c r="V2050" t="s">
        <v>67</v>
      </c>
      <c r="W2050" t="s">
        <v>29</v>
      </c>
      <c r="X2050" t="s">
        <v>29</v>
      </c>
      <c r="Y2050" t="s">
        <v>3393</v>
      </c>
      <c r="Z2050" t="s">
        <v>34</v>
      </c>
      <c r="AA2050" t="s">
        <v>3392</v>
      </c>
    </row>
    <row r="2051" spans="1:27" x14ac:dyDescent="0.3">
      <c r="A2051" t="s">
        <v>712</v>
      </c>
      <c r="B2051">
        <v>216</v>
      </c>
      <c r="C2051" t="s">
        <v>29</v>
      </c>
      <c r="D2051" t="s">
        <v>29</v>
      </c>
      <c r="E2051" t="s">
        <v>32</v>
      </c>
      <c r="F2051" t="s">
        <v>32</v>
      </c>
      <c r="G2051">
        <v>68</v>
      </c>
      <c r="H2051" t="s">
        <v>29</v>
      </c>
      <c r="I2051" t="s">
        <v>33</v>
      </c>
      <c r="J2051" t="s">
        <v>29</v>
      </c>
      <c r="K2051" t="s">
        <v>34</v>
      </c>
      <c r="L2051" t="s">
        <v>29</v>
      </c>
      <c r="M2051" t="s">
        <v>34</v>
      </c>
      <c r="N2051">
        <v>2</v>
      </c>
      <c r="O2051" t="s">
        <v>66</v>
      </c>
      <c r="P2051">
        <v>8</v>
      </c>
      <c r="Q2051">
        <v>5</v>
      </c>
      <c r="R2051" t="s">
        <v>36</v>
      </c>
      <c r="S2051" t="s">
        <v>34</v>
      </c>
      <c r="T2051" t="s">
        <v>34</v>
      </c>
      <c r="U2051" t="s">
        <v>34</v>
      </c>
      <c r="V2051" t="s">
        <v>34</v>
      </c>
      <c r="W2051" t="s">
        <v>34</v>
      </c>
      <c r="X2051" t="s">
        <v>29</v>
      </c>
      <c r="Y2051" t="s">
        <v>3394</v>
      </c>
      <c r="Z2051" t="s">
        <v>34</v>
      </c>
      <c r="AA2051" t="s">
        <v>712</v>
      </c>
    </row>
    <row r="2052" spans="1:27" x14ac:dyDescent="0.3">
      <c r="A2052" t="s">
        <v>3395</v>
      </c>
      <c r="B2052">
        <v>675</v>
      </c>
      <c r="C2052" t="s">
        <v>29</v>
      </c>
      <c r="D2052" t="s">
        <v>29</v>
      </c>
      <c r="E2052" t="s">
        <v>67</v>
      </c>
      <c r="F2052" t="s">
        <v>67</v>
      </c>
      <c r="G2052">
        <v>65</v>
      </c>
      <c r="H2052" t="s">
        <v>29</v>
      </c>
      <c r="I2052" t="s">
        <v>33</v>
      </c>
      <c r="J2052" t="s">
        <v>34</v>
      </c>
      <c r="K2052" t="s">
        <v>34</v>
      </c>
      <c r="L2052" t="s">
        <v>34</v>
      </c>
      <c r="M2052" t="s">
        <v>34</v>
      </c>
      <c r="N2052">
        <v>3</v>
      </c>
      <c r="O2052" t="s">
        <v>66</v>
      </c>
      <c r="P2052">
        <v>7</v>
      </c>
      <c r="Q2052">
        <v>5</v>
      </c>
      <c r="R2052" t="s">
        <v>40</v>
      </c>
      <c r="S2052" t="s">
        <v>29</v>
      </c>
      <c r="T2052" t="s">
        <v>29</v>
      </c>
      <c r="U2052" t="s">
        <v>29</v>
      </c>
      <c r="V2052" t="s">
        <v>29</v>
      </c>
      <c r="W2052" t="s">
        <v>29</v>
      </c>
      <c r="X2052" t="s">
        <v>29</v>
      </c>
      <c r="Y2052" t="s">
        <v>3396</v>
      </c>
      <c r="Z2052" t="s">
        <v>34</v>
      </c>
      <c r="AA2052" t="s">
        <v>3395</v>
      </c>
    </row>
    <row r="2053" spans="1:27" x14ac:dyDescent="0.3">
      <c r="A2053" t="s">
        <v>3397</v>
      </c>
      <c r="B2053">
        <v>1792</v>
      </c>
      <c r="C2053" t="s">
        <v>34</v>
      </c>
      <c r="D2053" t="s">
        <v>34</v>
      </c>
      <c r="E2053" t="s">
        <v>32</v>
      </c>
      <c r="F2053" t="s">
        <v>32</v>
      </c>
      <c r="G2053">
        <v>67</v>
      </c>
      <c r="H2053" t="s">
        <v>34</v>
      </c>
      <c r="I2053" t="s">
        <v>46</v>
      </c>
      <c r="J2053" t="s">
        <v>34</v>
      </c>
      <c r="K2053" t="s">
        <v>29</v>
      </c>
      <c r="L2053" t="s">
        <v>34</v>
      </c>
      <c r="M2053" t="s">
        <v>34</v>
      </c>
      <c r="N2053">
        <v>4</v>
      </c>
      <c r="O2053" t="s">
        <v>39</v>
      </c>
      <c r="P2053">
        <v>13</v>
      </c>
      <c r="Q2053">
        <v>10</v>
      </c>
      <c r="R2053" t="s">
        <v>40</v>
      </c>
      <c r="S2053" t="s">
        <v>34</v>
      </c>
      <c r="T2053" t="s">
        <v>29</v>
      </c>
      <c r="U2053" t="s">
        <v>29</v>
      </c>
      <c r="V2053" t="s">
        <v>29</v>
      </c>
      <c r="W2053" t="s">
        <v>29</v>
      </c>
      <c r="X2053" t="s">
        <v>29</v>
      </c>
      <c r="Y2053" t="s">
        <v>3398</v>
      </c>
      <c r="Z2053" t="s">
        <v>34</v>
      </c>
      <c r="AA2053" t="s">
        <v>3397</v>
      </c>
    </row>
    <row r="2054" spans="1:27" x14ac:dyDescent="0.3">
      <c r="A2054" t="s">
        <v>2715</v>
      </c>
      <c r="B2054">
        <v>1465</v>
      </c>
      <c r="C2054" t="s">
        <v>29</v>
      </c>
      <c r="D2054" t="s">
        <v>29</v>
      </c>
      <c r="E2054" t="s">
        <v>54</v>
      </c>
      <c r="F2054" t="s">
        <v>54</v>
      </c>
      <c r="G2054">
        <v>46</v>
      </c>
      <c r="H2054" t="s">
        <v>29</v>
      </c>
      <c r="I2054" t="s">
        <v>33</v>
      </c>
      <c r="J2054" t="s">
        <v>29</v>
      </c>
      <c r="K2054" t="s">
        <v>29</v>
      </c>
      <c r="L2054" t="s">
        <v>34</v>
      </c>
      <c r="M2054" t="s">
        <v>34</v>
      </c>
      <c r="N2054">
        <v>2</v>
      </c>
      <c r="O2054" t="s">
        <v>47</v>
      </c>
      <c r="P2054">
        <v>6</v>
      </c>
      <c r="Q2054">
        <v>5</v>
      </c>
      <c r="R2054" t="s">
        <v>81</v>
      </c>
      <c r="S2054" t="s">
        <v>29</v>
      </c>
      <c r="T2054" t="s">
        <v>67</v>
      </c>
      <c r="U2054" t="s">
        <v>29</v>
      </c>
      <c r="V2054" t="s">
        <v>67</v>
      </c>
      <c r="W2054" t="s">
        <v>29</v>
      </c>
      <c r="X2054" t="s">
        <v>29</v>
      </c>
      <c r="Y2054" t="s">
        <v>3399</v>
      </c>
      <c r="Z2054" t="s">
        <v>34</v>
      </c>
      <c r="AA2054" t="s">
        <v>2715</v>
      </c>
    </row>
    <row r="2055" spans="1:27" x14ac:dyDescent="0.3">
      <c r="A2055" t="s">
        <v>2379</v>
      </c>
      <c r="B2055">
        <v>1679</v>
      </c>
      <c r="C2055" t="s">
        <v>29</v>
      </c>
      <c r="D2055" t="s">
        <v>29</v>
      </c>
      <c r="E2055" t="s">
        <v>54</v>
      </c>
      <c r="F2055" t="s">
        <v>54</v>
      </c>
      <c r="G2055">
        <v>65</v>
      </c>
      <c r="H2055" t="s">
        <v>29</v>
      </c>
      <c r="I2055" t="s">
        <v>46</v>
      </c>
      <c r="J2055" t="s">
        <v>29</v>
      </c>
      <c r="K2055" t="s">
        <v>34</v>
      </c>
      <c r="L2055" t="s">
        <v>34</v>
      </c>
      <c r="M2055" t="s">
        <v>34</v>
      </c>
      <c r="N2055">
        <v>2</v>
      </c>
      <c r="O2055" t="s">
        <v>27</v>
      </c>
      <c r="P2055">
        <v>10</v>
      </c>
      <c r="Q2055">
        <v>9</v>
      </c>
      <c r="R2055" t="s">
        <v>161</v>
      </c>
      <c r="S2055" t="s">
        <v>29</v>
      </c>
      <c r="T2055" t="s">
        <v>67</v>
      </c>
      <c r="U2055" t="s">
        <v>29</v>
      </c>
      <c r="V2055" t="s">
        <v>67</v>
      </c>
      <c r="W2055" t="s">
        <v>29</v>
      </c>
      <c r="X2055" t="s">
        <v>34</v>
      </c>
      <c r="Y2055" t="s">
        <v>3400</v>
      </c>
      <c r="Z2055" t="s">
        <v>34</v>
      </c>
      <c r="AA2055" t="s">
        <v>2379</v>
      </c>
    </row>
    <row r="2056" spans="1:27" x14ac:dyDescent="0.3">
      <c r="A2056" t="s">
        <v>458</v>
      </c>
      <c r="B2056">
        <v>2598</v>
      </c>
      <c r="C2056" t="s">
        <v>29</v>
      </c>
      <c r="D2056" t="s">
        <v>29</v>
      </c>
      <c r="E2056" t="s">
        <v>72</v>
      </c>
      <c r="F2056" t="s">
        <v>54</v>
      </c>
      <c r="G2056">
        <v>80</v>
      </c>
      <c r="H2056" t="s">
        <v>29</v>
      </c>
      <c r="I2056" t="s">
        <v>46</v>
      </c>
      <c r="J2056" t="s">
        <v>29</v>
      </c>
      <c r="K2056" t="s">
        <v>34</v>
      </c>
      <c r="L2056" t="s">
        <v>34</v>
      </c>
      <c r="M2056" t="s">
        <v>34</v>
      </c>
      <c r="N2056">
        <v>4</v>
      </c>
      <c r="O2056" t="s">
        <v>47</v>
      </c>
      <c r="P2056">
        <v>7</v>
      </c>
      <c r="Q2056">
        <v>5</v>
      </c>
      <c r="R2056" t="s">
        <v>51</v>
      </c>
      <c r="S2056" t="s">
        <v>29</v>
      </c>
      <c r="T2056" t="s">
        <v>34</v>
      </c>
      <c r="U2056" t="s">
        <v>29</v>
      </c>
      <c r="V2056" t="s">
        <v>29</v>
      </c>
      <c r="W2056" t="s">
        <v>29</v>
      </c>
      <c r="X2056" t="s">
        <v>34</v>
      </c>
      <c r="Y2056" t="s">
        <v>3401</v>
      </c>
      <c r="Z2056" t="s">
        <v>29</v>
      </c>
      <c r="AA2056" t="s">
        <v>458</v>
      </c>
    </row>
    <row r="2057" spans="1:27" x14ac:dyDescent="0.3">
      <c r="A2057" t="s">
        <v>3071</v>
      </c>
      <c r="B2057">
        <v>43</v>
      </c>
      <c r="C2057" t="s">
        <v>29</v>
      </c>
      <c r="D2057" t="s">
        <v>29</v>
      </c>
      <c r="E2057" t="s">
        <v>54</v>
      </c>
      <c r="F2057" t="s">
        <v>54</v>
      </c>
      <c r="G2057">
        <v>77</v>
      </c>
      <c r="H2057" t="s">
        <v>29</v>
      </c>
      <c r="I2057" t="s">
        <v>46</v>
      </c>
      <c r="J2057" t="s">
        <v>34</v>
      </c>
      <c r="K2057" t="s">
        <v>34</v>
      </c>
      <c r="L2057" t="s">
        <v>29</v>
      </c>
      <c r="M2057" t="s">
        <v>29</v>
      </c>
      <c r="N2057">
        <v>1</v>
      </c>
      <c r="O2057" t="s">
        <v>66</v>
      </c>
      <c r="P2057">
        <v>7</v>
      </c>
      <c r="Q2057">
        <v>5</v>
      </c>
      <c r="R2057" t="s">
        <v>36</v>
      </c>
      <c r="S2057" t="s">
        <v>34</v>
      </c>
      <c r="T2057" t="s">
        <v>67</v>
      </c>
      <c r="U2057" t="s">
        <v>29</v>
      </c>
      <c r="V2057" t="s">
        <v>67</v>
      </c>
      <c r="W2057" t="s">
        <v>29</v>
      </c>
      <c r="X2057" t="s">
        <v>34</v>
      </c>
      <c r="Y2057" t="s">
        <v>3402</v>
      </c>
      <c r="Z2057" t="s">
        <v>34</v>
      </c>
      <c r="AA2057" t="s">
        <v>3071</v>
      </c>
    </row>
    <row r="2058" spans="1:27" x14ac:dyDescent="0.3">
      <c r="A2058" t="s">
        <v>1380</v>
      </c>
      <c r="B2058">
        <v>338</v>
      </c>
      <c r="C2058" t="s">
        <v>29</v>
      </c>
      <c r="D2058" t="s">
        <v>29</v>
      </c>
      <c r="E2058" t="s">
        <v>54</v>
      </c>
      <c r="F2058" t="s">
        <v>54</v>
      </c>
      <c r="G2058">
        <v>67</v>
      </c>
      <c r="H2058" t="s">
        <v>29</v>
      </c>
      <c r="I2058" t="s">
        <v>33</v>
      </c>
      <c r="J2058" t="s">
        <v>34</v>
      </c>
      <c r="K2058" t="s">
        <v>29</v>
      </c>
      <c r="L2058" t="s">
        <v>34</v>
      </c>
      <c r="M2058" t="s">
        <v>34</v>
      </c>
      <c r="N2058">
        <v>2</v>
      </c>
      <c r="O2058" t="s">
        <v>781</v>
      </c>
      <c r="P2058">
        <v>17</v>
      </c>
      <c r="Q2058">
        <v>15</v>
      </c>
      <c r="R2058" t="s">
        <v>81</v>
      </c>
      <c r="S2058" t="s">
        <v>34</v>
      </c>
      <c r="T2058" t="s">
        <v>34</v>
      </c>
      <c r="U2058" t="s">
        <v>34</v>
      </c>
      <c r="V2058" t="s">
        <v>29</v>
      </c>
      <c r="W2058" t="s">
        <v>34</v>
      </c>
      <c r="X2058" t="s">
        <v>34</v>
      </c>
      <c r="Y2058" t="s">
        <v>3403</v>
      </c>
      <c r="Z2058" t="s">
        <v>34</v>
      </c>
      <c r="AA2058" t="s">
        <v>1380</v>
      </c>
    </row>
    <row r="2059" spans="1:27" x14ac:dyDescent="0.3">
      <c r="A2059" t="s">
        <v>3404</v>
      </c>
      <c r="B2059">
        <v>4018</v>
      </c>
      <c r="G2059">
        <v>65</v>
      </c>
      <c r="O2059" t="s">
        <v>47</v>
      </c>
      <c r="R2059" t="s">
        <v>40</v>
      </c>
      <c r="S2059" t="s">
        <v>34</v>
      </c>
      <c r="T2059" t="s">
        <v>34</v>
      </c>
      <c r="U2059" t="s">
        <v>29</v>
      </c>
      <c r="V2059" t="s">
        <v>29</v>
      </c>
      <c r="W2059" t="s">
        <v>29</v>
      </c>
      <c r="X2059" t="s">
        <v>29</v>
      </c>
      <c r="Y2059" t="s">
        <v>3405</v>
      </c>
      <c r="Z2059" t="s">
        <v>29</v>
      </c>
      <c r="AA2059" t="s">
        <v>3404</v>
      </c>
    </row>
    <row r="2060" spans="1:27" x14ac:dyDescent="0.3">
      <c r="A2060" t="s">
        <v>1075</v>
      </c>
      <c r="B2060">
        <v>1053</v>
      </c>
      <c r="C2060" t="s">
        <v>29</v>
      </c>
      <c r="D2060" t="s">
        <v>29</v>
      </c>
      <c r="E2060" t="s">
        <v>54</v>
      </c>
      <c r="F2060" t="s">
        <v>54</v>
      </c>
      <c r="G2060">
        <v>66</v>
      </c>
      <c r="H2060" t="s">
        <v>29</v>
      </c>
      <c r="I2060" t="s">
        <v>33</v>
      </c>
      <c r="J2060" t="s">
        <v>29</v>
      </c>
      <c r="K2060" t="s">
        <v>34</v>
      </c>
      <c r="L2060" t="s">
        <v>29</v>
      </c>
      <c r="M2060" t="s">
        <v>29</v>
      </c>
      <c r="N2060">
        <v>2</v>
      </c>
      <c r="O2060" t="s">
        <v>27</v>
      </c>
      <c r="P2060">
        <v>11</v>
      </c>
      <c r="Q2060">
        <v>10</v>
      </c>
      <c r="R2060" t="s">
        <v>40</v>
      </c>
      <c r="S2060" t="s">
        <v>34</v>
      </c>
      <c r="T2060" t="s">
        <v>29</v>
      </c>
      <c r="U2060" t="s">
        <v>34</v>
      </c>
      <c r="V2060" t="s">
        <v>29</v>
      </c>
      <c r="W2060" t="s">
        <v>29</v>
      </c>
      <c r="X2060" t="s">
        <v>34</v>
      </c>
      <c r="Y2060" t="s">
        <v>3406</v>
      </c>
      <c r="Z2060" t="s">
        <v>34</v>
      </c>
      <c r="AA2060" t="s">
        <v>1075</v>
      </c>
    </row>
    <row r="2061" spans="1:27" x14ac:dyDescent="0.3">
      <c r="A2061" t="s">
        <v>3407</v>
      </c>
      <c r="B2061">
        <v>884</v>
      </c>
      <c r="C2061" t="s">
        <v>34</v>
      </c>
      <c r="D2061" t="s">
        <v>29</v>
      </c>
      <c r="E2061" t="s">
        <v>32</v>
      </c>
      <c r="F2061" t="s">
        <v>32</v>
      </c>
      <c r="G2061">
        <v>54</v>
      </c>
      <c r="H2061" t="s">
        <v>34</v>
      </c>
      <c r="I2061" t="s">
        <v>33</v>
      </c>
      <c r="J2061" t="s">
        <v>34</v>
      </c>
      <c r="K2061" t="s">
        <v>29</v>
      </c>
      <c r="L2061" t="s">
        <v>29</v>
      </c>
      <c r="M2061" t="s">
        <v>29</v>
      </c>
      <c r="N2061">
        <v>2</v>
      </c>
      <c r="O2061" t="s">
        <v>47</v>
      </c>
      <c r="P2061">
        <v>12</v>
      </c>
      <c r="Q2061">
        <v>10</v>
      </c>
      <c r="R2061" t="s">
        <v>81</v>
      </c>
      <c r="S2061" t="s">
        <v>34</v>
      </c>
      <c r="T2061" t="s">
        <v>34</v>
      </c>
      <c r="U2061" t="s">
        <v>34</v>
      </c>
      <c r="V2061" t="s">
        <v>29</v>
      </c>
      <c r="W2061" t="s">
        <v>29</v>
      </c>
      <c r="X2061" t="s">
        <v>34</v>
      </c>
      <c r="Y2061" t="s">
        <v>3408</v>
      </c>
      <c r="Z2061" t="s">
        <v>34</v>
      </c>
      <c r="AA2061" t="s">
        <v>3407</v>
      </c>
    </row>
    <row r="2062" spans="1:27" x14ac:dyDescent="0.3">
      <c r="A2062" t="s">
        <v>3409</v>
      </c>
      <c r="B2062">
        <v>3641</v>
      </c>
      <c r="G2062">
        <v>70</v>
      </c>
      <c r="O2062" t="s">
        <v>47</v>
      </c>
      <c r="R2062" t="s">
        <v>40</v>
      </c>
      <c r="S2062" t="s">
        <v>34</v>
      </c>
      <c r="T2062" t="s">
        <v>29</v>
      </c>
      <c r="U2062" t="s">
        <v>29</v>
      </c>
      <c r="V2062" t="s">
        <v>29</v>
      </c>
      <c r="W2062" t="s">
        <v>29</v>
      </c>
      <c r="X2062" t="s">
        <v>29</v>
      </c>
      <c r="Y2062" t="s">
        <v>3410</v>
      </c>
      <c r="Z2062" t="s">
        <v>29</v>
      </c>
      <c r="AA2062" t="s">
        <v>3409</v>
      </c>
    </row>
    <row r="2063" spans="1:27" x14ac:dyDescent="0.3">
      <c r="A2063" t="s">
        <v>145</v>
      </c>
      <c r="B2063">
        <v>322</v>
      </c>
      <c r="G2063">
        <v>45</v>
      </c>
      <c r="O2063" t="s">
        <v>27</v>
      </c>
      <c r="R2063" t="s">
        <v>40</v>
      </c>
      <c r="S2063" t="s">
        <v>34</v>
      </c>
      <c r="T2063" t="s">
        <v>29</v>
      </c>
      <c r="U2063" t="s">
        <v>29</v>
      </c>
      <c r="V2063" t="s">
        <v>29</v>
      </c>
      <c r="W2063" t="s">
        <v>29</v>
      </c>
      <c r="X2063" t="s">
        <v>29</v>
      </c>
      <c r="Y2063" t="s">
        <v>3411</v>
      </c>
      <c r="Z2063" t="s">
        <v>29</v>
      </c>
      <c r="AA2063" t="s">
        <v>145</v>
      </c>
    </row>
    <row r="2064" spans="1:27" x14ac:dyDescent="0.3">
      <c r="A2064" t="s">
        <v>3412</v>
      </c>
      <c r="B2064">
        <v>328</v>
      </c>
      <c r="C2064" t="s">
        <v>29</v>
      </c>
      <c r="D2064" t="s">
        <v>29</v>
      </c>
      <c r="E2064" t="s">
        <v>67</v>
      </c>
      <c r="F2064" t="s">
        <v>67</v>
      </c>
      <c r="G2064">
        <v>81</v>
      </c>
      <c r="H2064" t="s">
        <v>29</v>
      </c>
      <c r="I2064" t="s">
        <v>33</v>
      </c>
      <c r="J2064" t="s">
        <v>29</v>
      </c>
      <c r="K2064" t="s">
        <v>29</v>
      </c>
      <c r="L2064" t="s">
        <v>34</v>
      </c>
      <c r="M2064" t="s">
        <v>34</v>
      </c>
      <c r="N2064">
        <v>3</v>
      </c>
      <c r="O2064" t="s">
        <v>39</v>
      </c>
      <c r="P2064">
        <v>3</v>
      </c>
      <c r="Q2064">
        <v>3</v>
      </c>
      <c r="R2064" t="s">
        <v>28</v>
      </c>
      <c r="S2064" t="s">
        <v>29</v>
      </c>
      <c r="T2064" t="s">
        <v>34</v>
      </c>
      <c r="U2064" t="s">
        <v>29</v>
      </c>
      <c r="V2064" t="s">
        <v>29</v>
      </c>
      <c r="W2064" t="s">
        <v>29</v>
      </c>
      <c r="X2064" t="s">
        <v>29</v>
      </c>
      <c r="Y2064" t="s">
        <v>3413</v>
      </c>
      <c r="Z2064" t="s">
        <v>34</v>
      </c>
      <c r="AA2064" t="s">
        <v>3412</v>
      </c>
    </row>
    <row r="2065" spans="1:27" x14ac:dyDescent="0.3">
      <c r="A2065" t="s">
        <v>2857</v>
      </c>
      <c r="B2065">
        <v>1849</v>
      </c>
      <c r="C2065" t="s">
        <v>29</v>
      </c>
      <c r="D2065" t="s">
        <v>34</v>
      </c>
      <c r="E2065" t="s">
        <v>32</v>
      </c>
      <c r="F2065" t="s">
        <v>32</v>
      </c>
      <c r="G2065">
        <v>65</v>
      </c>
      <c r="H2065" t="s">
        <v>34</v>
      </c>
      <c r="I2065" t="s">
        <v>46</v>
      </c>
      <c r="J2065" t="s">
        <v>29</v>
      </c>
      <c r="K2065" t="s">
        <v>29</v>
      </c>
      <c r="L2065" t="s">
        <v>34</v>
      </c>
      <c r="M2065" t="s">
        <v>34</v>
      </c>
      <c r="N2065">
        <v>2</v>
      </c>
      <c r="O2065" t="s">
        <v>47</v>
      </c>
      <c r="P2065">
        <v>10</v>
      </c>
      <c r="Q2065">
        <v>8</v>
      </c>
      <c r="R2065" t="s">
        <v>36</v>
      </c>
      <c r="S2065" t="s">
        <v>34</v>
      </c>
      <c r="T2065" t="s">
        <v>67</v>
      </c>
      <c r="U2065" t="s">
        <v>34</v>
      </c>
      <c r="V2065" t="s">
        <v>67</v>
      </c>
      <c r="W2065" t="s">
        <v>34</v>
      </c>
      <c r="X2065" t="s">
        <v>34</v>
      </c>
      <c r="Y2065" t="s">
        <v>3414</v>
      </c>
      <c r="Z2065" t="s">
        <v>34</v>
      </c>
      <c r="AA2065" t="s">
        <v>2857</v>
      </c>
    </row>
    <row r="2066" spans="1:27" x14ac:dyDescent="0.3">
      <c r="A2066" t="s">
        <v>2981</v>
      </c>
      <c r="B2066">
        <v>140</v>
      </c>
      <c r="C2066" t="s">
        <v>29</v>
      </c>
      <c r="D2066" t="s">
        <v>29</v>
      </c>
      <c r="E2066" t="s">
        <v>55</v>
      </c>
      <c r="F2066" t="s">
        <v>160</v>
      </c>
      <c r="G2066">
        <v>83</v>
      </c>
      <c r="H2066" t="s">
        <v>34</v>
      </c>
      <c r="I2066" t="s">
        <v>46</v>
      </c>
      <c r="J2066" t="s">
        <v>29</v>
      </c>
      <c r="K2066" t="s">
        <v>34</v>
      </c>
      <c r="L2066" t="s">
        <v>34</v>
      </c>
      <c r="M2066" t="s">
        <v>34</v>
      </c>
      <c r="N2066">
        <v>2</v>
      </c>
      <c r="O2066" t="s">
        <v>47</v>
      </c>
      <c r="P2066">
        <v>35</v>
      </c>
      <c r="Q2066">
        <v>15</v>
      </c>
      <c r="R2066" t="s">
        <v>40</v>
      </c>
      <c r="S2066" t="s">
        <v>34</v>
      </c>
      <c r="T2066" t="s">
        <v>29</v>
      </c>
      <c r="U2066" t="s">
        <v>29</v>
      </c>
      <c r="V2066" t="s">
        <v>29</v>
      </c>
      <c r="W2066" t="s">
        <v>29</v>
      </c>
      <c r="X2066" t="s">
        <v>29</v>
      </c>
      <c r="Y2066" t="s">
        <v>3415</v>
      </c>
      <c r="Z2066" t="s">
        <v>34</v>
      </c>
      <c r="AA2066" t="s">
        <v>2981</v>
      </c>
    </row>
    <row r="2067" spans="1:27" x14ac:dyDescent="0.3">
      <c r="A2067" t="s">
        <v>231</v>
      </c>
      <c r="B2067">
        <v>756</v>
      </c>
      <c r="C2067" t="s">
        <v>29</v>
      </c>
      <c r="D2067" t="s">
        <v>29</v>
      </c>
      <c r="E2067" t="s">
        <v>54</v>
      </c>
      <c r="F2067" t="s">
        <v>135</v>
      </c>
      <c r="G2067">
        <v>77</v>
      </c>
      <c r="H2067" t="s">
        <v>29</v>
      </c>
      <c r="I2067" t="s">
        <v>33</v>
      </c>
      <c r="J2067" t="s">
        <v>29</v>
      </c>
      <c r="K2067" t="s">
        <v>34</v>
      </c>
      <c r="L2067" t="s">
        <v>29</v>
      </c>
      <c r="M2067" t="s">
        <v>29</v>
      </c>
      <c r="N2067">
        <v>2</v>
      </c>
      <c r="O2067" t="s">
        <v>50</v>
      </c>
      <c r="P2067">
        <v>6</v>
      </c>
      <c r="Q2067">
        <v>5</v>
      </c>
      <c r="R2067" t="s">
        <v>81</v>
      </c>
      <c r="S2067" t="s">
        <v>29</v>
      </c>
      <c r="T2067" t="s">
        <v>34</v>
      </c>
      <c r="U2067" t="s">
        <v>29</v>
      </c>
      <c r="V2067" t="s">
        <v>29</v>
      </c>
      <c r="W2067" t="s">
        <v>29</v>
      </c>
      <c r="X2067" t="s">
        <v>34</v>
      </c>
      <c r="Y2067" t="s">
        <v>3416</v>
      </c>
      <c r="Z2067" t="s">
        <v>34</v>
      </c>
      <c r="AA2067" t="s">
        <v>231</v>
      </c>
    </row>
    <row r="2068" spans="1:27" x14ac:dyDescent="0.3">
      <c r="A2068" t="s">
        <v>3417</v>
      </c>
      <c r="B2068">
        <v>1077</v>
      </c>
      <c r="G2068">
        <v>79</v>
      </c>
      <c r="O2068" t="s">
        <v>47</v>
      </c>
      <c r="R2068" t="s">
        <v>40</v>
      </c>
      <c r="S2068" t="s">
        <v>34</v>
      </c>
      <c r="T2068" t="s">
        <v>29</v>
      </c>
      <c r="U2068" t="s">
        <v>29</v>
      </c>
      <c r="V2068" t="s">
        <v>29</v>
      </c>
      <c r="W2068" t="s">
        <v>29</v>
      </c>
      <c r="X2068" t="s">
        <v>29</v>
      </c>
      <c r="Y2068" t="s">
        <v>3418</v>
      </c>
      <c r="Z2068" t="s">
        <v>29</v>
      </c>
      <c r="AA2068" t="s">
        <v>3417</v>
      </c>
    </row>
    <row r="2069" spans="1:27" x14ac:dyDescent="0.3">
      <c r="A2069" t="s">
        <v>3419</v>
      </c>
      <c r="B2069">
        <v>926</v>
      </c>
      <c r="C2069" t="s">
        <v>29</v>
      </c>
      <c r="D2069" t="s">
        <v>34</v>
      </c>
      <c r="E2069" t="s">
        <v>32</v>
      </c>
      <c r="F2069" t="s">
        <v>32</v>
      </c>
      <c r="G2069">
        <v>55</v>
      </c>
      <c r="H2069" t="s">
        <v>34</v>
      </c>
      <c r="I2069" t="s">
        <v>33</v>
      </c>
      <c r="J2069" t="s">
        <v>29</v>
      </c>
      <c r="K2069" t="s">
        <v>29</v>
      </c>
      <c r="L2069" t="s">
        <v>29</v>
      </c>
      <c r="M2069" t="s">
        <v>29</v>
      </c>
      <c r="N2069">
        <v>2</v>
      </c>
      <c r="O2069" t="s">
        <v>75</v>
      </c>
      <c r="P2069">
        <v>16</v>
      </c>
      <c r="Q2069">
        <v>5</v>
      </c>
      <c r="R2069" t="s">
        <v>40</v>
      </c>
      <c r="S2069" t="s">
        <v>29</v>
      </c>
      <c r="T2069" t="s">
        <v>29</v>
      </c>
      <c r="U2069" t="s">
        <v>29</v>
      </c>
      <c r="V2069" t="s">
        <v>29</v>
      </c>
      <c r="W2069" t="s">
        <v>29</v>
      </c>
      <c r="X2069" t="s">
        <v>29</v>
      </c>
      <c r="Y2069" t="s">
        <v>3420</v>
      </c>
      <c r="Z2069" t="s">
        <v>34</v>
      </c>
      <c r="AA2069" t="s">
        <v>3419</v>
      </c>
    </row>
    <row r="2070" spans="1:27" x14ac:dyDescent="0.3">
      <c r="A2070" t="s">
        <v>1908</v>
      </c>
      <c r="B2070">
        <v>1470</v>
      </c>
      <c r="C2070" t="s">
        <v>29</v>
      </c>
      <c r="D2070" t="s">
        <v>29</v>
      </c>
      <c r="E2070" t="s">
        <v>32</v>
      </c>
      <c r="F2070" t="s">
        <v>32</v>
      </c>
      <c r="G2070">
        <v>79</v>
      </c>
      <c r="H2070" t="s">
        <v>29</v>
      </c>
      <c r="I2070" t="s">
        <v>33</v>
      </c>
      <c r="J2070" t="s">
        <v>29</v>
      </c>
      <c r="K2070" t="s">
        <v>29</v>
      </c>
      <c r="L2070" t="s">
        <v>34</v>
      </c>
      <c r="M2070" t="s">
        <v>34</v>
      </c>
      <c r="N2070">
        <v>2</v>
      </c>
      <c r="O2070" t="s">
        <v>43</v>
      </c>
      <c r="P2070">
        <v>15</v>
      </c>
      <c r="Q2070">
        <v>10</v>
      </c>
      <c r="R2070" t="s">
        <v>40</v>
      </c>
      <c r="S2070" t="s">
        <v>34</v>
      </c>
      <c r="T2070" t="s">
        <v>34</v>
      </c>
      <c r="U2070" t="s">
        <v>29</v>
      </c>
      <c r="V2070" t="s">
        <v>29</v>
      </c>
      <c r="W2070" t="s">
        <v>29</v>
      </c>
      <c r="X2070" t="s">
        <v>34</v>
      </c>
      <c r="Y2070" t="s">
        <v>3421</v>
      </c>
      <c r="Z2070" t="s">
        <v>29</v>
      </c>
      <c r="AA2070" t="s">
        <v>1908</v>
      </c>
    </row>
    <row r="2071" spans="1:27" x14ac:dyDescent="0.3">
      <c r="A2071" t="s">
        <v>3422</v>
      </c>
      <c r="B2071">
        <v>330</v>
      </c>
      <c r="C2071" t="s">
        <v>29</v>
      </c>
      <c r="D2071" t="s">
        <v>29</v>
      </c>
      <c r="E2071" t="s">
        <v>54</v>
      </c>
      <c r="F2071" t="s">
        <v>54</v>
      </c>
      <c r="G2071">
        <v>91</v>
      </c>
      <c r="H2071" t="s">
        <v>34</v>
      </c>
      <c r="I2071" t="s">
        <v>33</v>
      </c>
      <c r="J2071" t="s">
        <v>29</v>
      </c>
      <c r="K2071" t="s">
        <v>34</v>
      </c>
      <c r="L2071" t="s">
        <v>34</v>
      </c>
      <c r="M2071" t="s">
        <v>34</v>
      </c>
      <c r="N2071">
        <v>1</v>
      </c>
      <c r="O2071" t="s">
        <v>39</v>
      </c>
      <c r="P2071">
        <v>12</v>
      </c>
      <c r="Q2071">
        <v>10</v>
      </c>
      <c r="R2071" t="s">
        <v>81</v>
      </c>
      <c r="S2071" t="s">
        <v>34</v>
      </c>
      <c r="T2071" t="s">
        <v>34</v>
      </c>
      <c r="U2071" t="s">
        <v>29</v>
      </c>
      <c r="V2071" t="s">
        <v>34</v>
      </c>
      <c r="W2071" t="s">
        <v>34</v>
      </c>
      <c r="X2071" t="s">
        <v>34</v>
      </c>
      <c r="Y2071" t="s">
        <v>3423</v>
      </c>
      <c r="Z2071" t="s">
        <v>34</v>
      </c>
      <c r="AA2071" t="s">
        <v>3422</v>
      </c>
    </row>
    <row r="2072" spans="1:27" x14ac:dyDescent="0.3">
      <c r="A2072" t="s">
        <v>3424</v>
      </c>
      <c r="B2072">
        <v>679</v>
      </c>
      <c r="G2072">
        <v>60</v>
      </c>
      <c r="O2072" t="s">
        <v>39</v>
      </c>
      <c r="R2072" t="s">
        <v>51</v>
      </c>
      <c r="S2072" t="s">
        <v>34</v>
      </c>
      <c r="T2072" t="s">
        <v>29</v>
      </c>
      <c r="U2072" t="s">
        <v>34</v>
      </c>
      <c r="V2072" t="s">
        <v>29</v>
      </c>
      <c r="W2072" t="s">
        <v>29</v>
      </c>
      <c r="X2072" t="s">
        <v>29</v>
      </c>
      <c r="Y2072" t="s">
        <v>3425</v>
      </c>
      <c r="Z2072" t="s">
        <v>29</v>
      </c>
      <c r="AA2072" t="s">
        <v>3424</v>
      </c>
    </row>
    <row r="2073" spans="1:27" x14ac:dyDescent="0.3">
      <c r="A2073" t="s">
        <v>3426</v>
      </c>
      <c r="B2073">
        <v>805</v>
      </c>
      <c r="C2073" t="s">
        <v>29</v>
      </c>
      <c r="D2073" t="s">
        <v>29</v>
      </c>
      <c r="E2073" t="s">
        <v>54</v>
      </c>
      <c r="F2073" t="s">
        <v>54</v>
      </c>
      <c r="G2073">
        <v>66</v>
      </c>
      <c r="H2073" t="s">
        <v>29</v>
      </c>
      <c r="I2073" t="s">
        <v>33</v>
      </c>
      <c r="J2073" t="s">
        <v>34</v>
      </c>
      <c r="K2073" t="s">
        <v>34</v>
      </c>
      <c r="L2073" t="s">
        <v>29</v>
      </c>
      <c r="M2073" t="s">
        <v>29</v>
      </c>
      <c r="N2073">
        <v>2</v>
      </c>
      <c r="O2073" t="s">
        <v>50</v>
      </c>
      <c r="P2073">
        <v>6</v>
      </c>
      <c r="Q2073">
        <v>6</v>
      </c>
      <c r="R2073" t="s">
        <v>40</v>
      </c>
      <c r="S2073" t="s">
        <v>34</v>
      </c>
      <c r="T2073" t="s">
        <v>29</v>
      </c>
      <c r="U2073" t="s">
        <v>29</v>
      </c>
      <c r="V2073" t="s">
        <v>29</v>
      </c>
      <c r="W2073" t="s">
        <v>29</v>
      </c>
      <c r="X2073" t="s">
        <v>34</v>
      </c>
      <c r="Y2073" t="s">
        <v>3427</v>
      </c>
      <c r="Z2073" t="s">
        <v>34</v>
      </c>
      <c r="AA2073" t="s">
        <v>3426</v>
      </c>
    </row>
    <row r="2074" spans="1:27" x14ac:dyDescent="0.3">
      <c r="A2074" t="s">
        <v>1981</v>
      </c>
      <c r="B2074">
        <v>1693</v>
      </c>
      <c r="C2074" t="s">
        <v>29</v>
      </c>
      <c r="D2074" t="s">
        <v>34</v>
      </c>
      <c r="E2074" t="s">
        <v>54</v>
      </c>
      <c r="F2074" t="s">
        <v>55</v>
      </c>
      <c r="G2074">
        <v>55</v>
      </c>
      <c r="H2074" t="s">
        <v>34</v>
      </c>
      <c r="I2074" t="s">
        <v>33</v>
      </c>
      <c r="J2074" t="s">
        <v>34</v>
      </c>
      <c r="K2074" t="s">
        <v>34</v>
      </c>
      <c r="L2074" t="s">
        <v>29</v>
      </c>
      <c r="M2074" t="s">
        <v>29</v>
      </c>
      <c r="N2074">
        <v>2</v>
      </c>
      <c r="O2074" t="s">
        <v>50</v>
      </c>
      <c r="P2074">
        <v>9</v>
      </c>
      <c r="Q2074">
        <v>6</v>
      </c>
      <c r="R2074" t="s">
        <v>161</v>
      </c>
      <c r="S2074" t="s">
        <v>29</v>
      </c>
      <c r="T2074" t="s">
        <v>29</v>
      </c>
      <c r="U2074" t="s">
        <v>29</v>
      </c>
      <c r="V2074" t="s">
        <v>29</v>
      </c>
      <c r="W2074" t="s">
        <v>29</v>
      </c>
      <c r="X2074" t="s">
        <v>29</v>
      </c>
      <c r="Y2074" t="s">
        <v>3428</v>
      </c>
      <c r="Z2074" t="s">
        <v>34</v>
      </c>
      <c r="AA2074" t="s">
        <v>1981</v>
      </c>
    </row>
    <row r="2075" spans="1:27" x14ac:dyDescent="0.3">
      <c r="A2075" t="s">
        <v>1986</v>
      </c>
      <c r="B2075">
        <v>1495</v>
      </c>
      <c r="C2075" t="s">
        <v>29</v>
      </c>
      <c r="D2075" t="s">
        <v>34</v>
      </c>
      <c r="E2075" t="s">
        <v>55</v>
      </c>
      <c r="F2075" t="s">
        <v>55</v>
      </c>
      <c r="G2075">
        <v>27</v>
      </c>
      <c r="H2075" t="s">
        <v>29</v>
      </c>
      <c r="I2075" t="s">
        <v>33</v>
      </c>
      <c r="J2075" t="s">
        <v>29</v>
      </c>
      <c r="K2075" t="s">
        <v>34</v>
      </c>
      <c r="L2075" t="s">
        <v>34</v>
      </c>
      <c r="M2075" t="s">
        <v>34</v>
      </c>
      <c r="N2075">
        <v>4</v>
      </c>
      <c r="O2075" t="s">
        <v>27</v>
      </c>
      <c r="P2075">
        <v>5</v>
      </c>
      <c r="Q2075">
        <v>5</v>
      </c>
      <c r="R2075" t="s">
        <v>28</v>
      </c>
      <c r="S2075" t="s">
        <v>34</v>
      </c>
      <c r="T2075" t="s">
        <v>34</v>
      </c>
      <c r="U2075" t="s">
        <v>29</v>
      </c>
      <c r="V2075" t="s">
        <v>34</v>
      </c>
      <c r="W2075" t="s">
        <v>29</v>
      </c>
      <c r="X2075" t="s">
        <v>29</v>
      </c>
      <c r="Y2075" t="s">
        <v>3429</v>
      </c>
      <c r="Z2075" t="s">
        <v>34</v>
      </c>
      <c r="AA2075" t="s">
        <v>1986</v>
      </c>
    </row>
    <row r="2076" spans="1:27" x14ac:dyDescent="0.3">
      <c r="A2076" t="s">
        <v>818</v>
      </c>
      <c r="B2076">
        <v>2392</v>
      </c>
      <c r="G2076">
        <v>81</v>
      </c>
      <c r="O2076" t="s">
        <v>50</v>
      </c>
      <c r="R2076" t="s">
        <v>51</v>
      </c>
      <c r="S2076" t="s">
        <v>29</v>
      </c>
      <c r="T2076" t="s">
        <v>29</v>
      </c>
      <c r="U2076" t="s">
        <v>29</v>
      </c>
      <c r="V2076" t="s">
        <v>29</v>
      </c>
      <c r="W2076" t="s">
        <v>29</v>
      </c>
      <c r="X2076" t="s">
        <v>34</v>
      </c>
      <c r="Y2076" t="s">
        <v>3430</v>
      </c>
      <c r="Z2076" t="s">
        <v>29</v>
      </c>
      <c r="AA2076" t="s">
        <v>818</v>
      </c>
    </row>
    <row r="2077" spans="1:27" x14ac:dyDescent="0.3">
      <c r="A2077" t="s">
        <v>3431</v>
      </c>
      <c r="B2077">
        <v>3980</v>
      </c>
      <c r="G2077">
        <v>62</v>
      </c>
      <c r="O2077" t="s">
        <v>99</v>
      </c>
      <c r="R2077" t="s">
        <v>40</v>
      </c>
      <c r="S2077" t="s">
        <v>34</v>
      </c>
      <c r="T2077" t="s">
        <v>29</v>
      </c>
      <c r="U2077" t="s">
        <v>29</v>
      </c>
      <c r="V2077" t="s">
        <v>29</v>
      </c>
      <c r="W2077" t="s">
        <v>29</v>
      </c>
      <c r="X2077" t="s">
        <v>29</v>
      </c>
      <c r="Y2077" t="s">
        <v>3432</v>
      </c>
      <c r="Z2077" t="s">
        <v>29</v>
      </c>
      <c r="AA2077" t="s">
        <v>3431</v>
      </c>
    </row>
    <row r="2078" spans="1:27" x14ac:dyDescent="0.3">
      <c r="A2078" t="s">
        <v>3433</v>
      </c>
      <c r="B2078">
        <v>722</v>
      </c>
      <c r="G2078">
        <v>52</v>
      </c>
      <c r="O2078" t="s">
        <v>27</v>
      </c>
      <c r="R2078" t="s">
        <v>51</v>
      </c>
      <c r="S2078" t="s">
        <v>29</v>
      </c>
      <c r="T2078" t="s">
        <v>34</v>
      </c>
      <c r="U2078" t="s">
        <v>29</v>
      </c>
      <c r="V2078" t="s">
        <v>29</v>
      </c>
      <c r="W2078" t="s">
        <v>29</v>
      </c>
      <c r="X2078" t="s">
        <v>29</v>
      </c>
      <c r="Y2078" t="s">
        <v>3434</v>
      </c>
      <c r="Z2078" t="s">
        <v>29</v>
      </c>
      <c r="AA2078" t="s">
        <v>3433</v>
      </c>
    </row>
    <row r="2079" spans="1:27" x14ac:dyDescent="0.3">
      <c r="A2079" t="s">
        <v>913</v>
      </c>
      <c r="B2079">
        <v>1041</v>
      </c>
      <c r="C2079" t="s">
        <v>34</v>
      </c>
      <c r="D2079" t="s">
        <v>34</v>
      </c>
      <c r="E2079" t="s">
        <v>54</v>
      </c>
      <c r="F2079" t="s">
        <v>54</v>
      </c>
      <c r="G2079">
        <v>59</v>
      </c>
      <c r="H2079" t="s">
        <v>29</v>
      </c>
      <c r="I2079" t="s">
        <v>46</v>
      </c>
      <c r="J2079" t="s">
        <v>29</v>
      </c>
      <c r="K2079" t="s">
        <v>29</v>
      </c>
      <c r="L2079" t="s">
        <v>34</v>
      </c>
      <c r="M2079" t="s">
        <v>34</v>
      </c>
      <c r="N2079">
        <v>2</v>
      </c>
      <c r="O2079" t="s">
        <v>35</v>
      </c>
      <c r="P2079">
        <v>20</v>
      </c>
      <c r="Q2079">
        <v>15</v>
      </c>
      <c r="R2079" t="s">
        <v>36</v>
      </c>
      <c r="S2079" t="s">
        <v>34</v>
      </c>
      <c r="T2079" t="s">
        <v>34</v>
      </c>
      <c r="U2079" t="s">
        <v>34</v>
      </c>
      <c r="V2079" t="s">
        <v>29</v>
      </c>
      <c r="W2079" t="s">
        <v>34</v>
      </c>
      <c r="X2079" t="s">
        <v>34</v>
      </c>
      <c r="Y2079" t="s">
        <v>3435</v>
      </c>
      <c r="Z2079" t="s">
        <v>34</v>
      </c>
      <c r="AA2079" t="s">
        <v>913</v>
      </c>
    </row>
    <row r="2080" spans="1:27" x14ac:dyDescent="0.3">
      <c r="A2080" t="s">
        <v>1069</v>
      </c>
      <c r="B2080">
        <v>4500</v>
      </c>
      <c r="C2080" t="s">
        <v>29</v>
      </c>
      <c r="D2080" t="s">
        <v>29</v>
      </c>
      <c r="E2080" t="s">
        <v>55</v>
      </c>
      <c r="F2080" t="s">
        <v>55</v>
      </c>
      <c r="G2080">
        <v>51</v>
      </c>
      <c r="H2080" t="s">
        <v>29</v>
      </c>
      <c r="I2080" t="s">
        <v>33</v>
      </c>
      <c r="J2080" t="s">
        <v>34</v>
      </c>
      <c r="K2080" t="s">
        <v>29</v>
      </c>
      <c r="L2080" t="s">
        <v>29</v>
      </c>
      <c r="M2080" t="s">
        <v>29</v>
      </c>
      <c r="N2080">
        <v>1</v>
      </c>
      <c r="O2080" t="s">
        <v>43</v>
      </c>
      <c r="P2080">
        <v>25</v>
      </c>
      <c r="Q2080">
        <v>11</v>
      </c>
      <c r="R2080" t="s">
        <v>40</v>
      </c>
      <c r="S2080" t="s">
        <v>34</v>
      </c>
      <c r="T2080" t="s">
        <v>29</v>
      </c>
      <c r="U2080" t="s">
        <v>29</v>
      </c>
      <c r="V2080" t="s">
        <v>29</v>
      </c>
      <c r="W2080" t="s">
        <v>29</v>
      </c>
      <c r="X2080" t="s">
        <v>29</v>
      </c>
      <c r="Y2080" t="s">
        <v>3436</v>
      </c>
      <c r="Z2080" t="s">
        <v>29</v>
      </c>
      <c r="AA2080" t="s">
        <v>1069</v>
      </c>
    </row>
    <row r="2081" spans="1:27" x14ac:dyDescent="0.3">
      <c r="A2081" t="s">
        <v>3437</v>
      </c>
      <c r="B2081">
        <v>885</v>
      </c>
      <c r="C2081" t="s">
        <v>34</v>
      </c>
      <c r="D2081" t="s">
        <v>29</v>
      </c>
      <c r="E2081" t="s">
        <v>32</v>
      </c>
      <c r="F2081" t="s">
        <v>32</v>
      </c>
      <c r="G2081">
        <v>66</v>
      </c>
      <c r="H2081" t="s">
        <v>34</v>
      </c>
      <c r="I2081" t="s">
        <v>46</v>
      </c>
      <c r="J2081" t="s">
        <v>34</v>
      </c>
      <c r="K2081" t="s">
        <v>34</v>
      </c>
      <c r="L2081" t="s">
        <v>29</v>
      </c>
      <c r="M2081" t="s">
        <v>29</v>
      </c>
      <c r="N2081">
        <v>3</v>
      </c>
      <c r="O2081" t="s">
        <v>99</v>
      </c>
      <c r="P2081">
        <v>11</v>
      </c>
      <c r="Q2081">
        <v>8</v>
      </c>
      <c r="R2081" t="s">
        <v>36</v>
      </c>
      <c r="S2081" t="s">
        <v>34</v>
      </c>
      <c r="T2081" t="s">
        <v>67</v>
      </c>
      <c r="U2081" t="s">
        <v>29</v>
      </c>
      <c r="V2081" t="s">
        <v>67</v>
      </c>
      <c r="W2081" t="s">
        <v>29</v>
      </c>
      <c r="X2081" t="s">
        <v>29</v>
      </c>
      <c r="Y2081" t="s">
        <v>3438</v>
      </c>
      <c r="Z2081" t="s">
        <v>34</v>
      </c>
      <c r="AA2081" t="s">
        <v>3437</v>
      </c>
    </row>
    <row r="2082" spans="1:27" x14ac:dyDescent="0.3">
      <c r="A2082" t="s">
        <v>3439</v>
      </c>
      <c r="B2082">
        <v>4148</v>
      </c>
      <c r="G2082">
        <v>29</v>
      </c>
      <c r="O2082" t="s">
        <v>465</v>
      </c>
      <c r="R2082" t="s">
        <v>28</v>
      </c>
      <c r="S2082" t="s">
        <v>29</v>
      </c>
      <c r="T2082" t="s">
        <v>29</v>
      </c>
      <c r="U2082" t="s">
        <v>29</v>
      </c>
      <c r="V2082" t="s">
        <v>29</v>
      </c>
      <c r="W2082" t="s">
        <v>29</v>
      </c>
      <c r="X2082" t="s">
        <v>29</v>
      </c>
      <c r="Y2082" t="s">
        <v>3440</v>
      </c>
      <c r="Z2082" t="s">
        <v>29</v>
      </c>
      <c r="AA2082" t="s">
        <v>3439</v>
      </c>
    </row>
    <row r="2083" spans="1:27" x14ac:dyDescent="0.3">
      <c r="A2083" t="s">
        <v>820</v>
      </c>
      <c r="B2083">
        <v>1685</v>
      </c>
      <c r="C2083" t="s">
        <v>29</v>
      </c>
      <c r="D2083" t="s">
        <v>29</v>
      </c>
      <c r="E2083" t="s">
        <v>55</v>
      </c>
      <c r="F2083" t="s">
        <v>55</v>
      </c>
      <c r="G2083">
        <v>74</v>
      </c>
      <c r="H2083" t="s">
        <v>29</v>
      </c>
      <c r="I2083" t="s">
        <v>33</v>
      </c>
      <c r="J2083" t="s">
        <v>29</v>
      </c>
      <c r="K2083" t="s">
        <v>29</v>
      </c>
      <c r="L2083" t="s">
        <v>29</v>
      </c>
      <c r="M2083" t="s">
        <v>29</v>
      </c>
      <c r="N2083">
        <v>2</v>
      </c>
      <c r="O2083" t="s">
        <v>47</v>
      </c>
      <c r="P2083">
        <v>4</v>
      </c>
      <c r="Q2083">
        <v>4</v>
      </c>
      <c r="R2083" t="s">
        <v>40</v>
      </c>
      <c r="S2083" t="s">
        <v>34</v>
      </c>
      <c r="T2083" t="s">
        <v>34</v>
      </c>
      <c r="U2083" t="s">
        <v>29</v>
      </c>
      <c r="V2083" t="s">
        <v>29</v>
      </c>
      <c r="W2083" t="s">
        <v>29</v>
      </c>
      <c r="X2083" t="s">
        <v>29</v>
      </c>
      <c r="Y2083" t="s">
        <v>3441</v>
      </c>
      <c r="Z2083" t="s">
        <v>29</v>
      </c>
      <c r="AA2083" t="s">
        <v>820</v>
      </c>
    </row>
    <row r="2084" spans="1:27" x14ac:dyDescent="0.3">
      <c r="A2084" t="s">
        <v>3442</v>
      </c>
      <c r="B2084">
        <v>1605</v>
      </c>
      <c r="C2084" t="s">
        <v>34</v>
      </c>
      <c r="D2084" t="s">
        <v>29</v>
      </c>
      <c r="E2084" t="s">
        <v>55</v>
      </c>
      <c r="F2084" t="s">
        <v>55</v>
      </c>
      <c r="G2084">
        <v>63</v>
      </c>
      <c r="H2084" t="s">
        <v>29</v>
      </c>
      <c r="I2084" t="s">
        <v>46</v>
      </c>
      <c r="J2084" t="s">
        <v>29</v>
      </c>
      <c r="K2084" t="s">
        <v>29</v>
      </c>
      <c r="L2084" t="s">
        <v>29</v>
      </c>
      <c r="M2084" t="s">
        <v>29</v>
      </c>
      <c r="N2084">
        <v>2</v>
      </c>
      <c r="O2084" t="s">
        <v>781</v>
      </c>
      <c r="P2084">
        <v>8</v>
      </c>
      <c r="Q2084">
        <v>7</v>
      </c>
      <c r="R2084" t="s">
        <v>81</v>
      </c>
      <c r="S2084" t="s">
        <v>29</v>
      </c>
      <c r="T2084" t="s">
        <v>34</v>
      </c>
      <c r="U2084" t="s">
        <v>29</v>
      </c>
      <c r="V2084" t="s">
        <v>34</v>
      </c>
      <c r="W2084" t="s">
        <v>29</v>
      </c>
      <c r="X2084" t="s">
        <v>34</v>
      </c>
      <c r="Y2084" t="s">
        <v>3443</v>
      </c>
      <c r="Z2084" t="s">
        <v>34</v>
      </c>
      <c r="AA2084" t="s">
        <v>3442</v>
      </c>
    </row>
    <row r="2085" spans="1:27" x14ac:dyDescent="0.3">
      <c r="A2085" t="s">
        <v>3444</v>
      </c>
      <c r="B2085">
        <v>267</v>
      </c>
      <c r="C2085" t="s">
        <v>29</v>
      </c>
      <c r="D2085" t="s">
        <v>29</v>
      </c>
      <c r="E2085" t="s">
        <v>54</v>
      </c>
      <c r="F2085" t="s">
        <v>54</v>
      </c>
      <c r="G2085">
        <v>81</v>
      </c>
      <c r="H2085" t="s">
        <v>29</v>
      </c>
      <c r="I2085" t="s">
        <v>33</v>
      </c>
      <c r="J2085" t="s">
        <v>29</v>
      </c>
      <c r="K2085" t="s">
        <v>34</v>
      </c>
      <c r="L2085" t="s">
        <v>34</v>
      </c>
      <c r="M2085" t="s">
        <v>34</v>
      </c>
      <c r="N2085">
        <v>2</v>
      </c>
      <c r="O2085" t="s">
        <v>39</v>
      </c>
      <c r="P2085">
        <v>15</v>
      </c>
      <c r="Q2085">
        <v>13</v>
      </c>
      <c r="R2085" t="s">
        <v>36</v>
      </c>
      <c r="S2085" t="s">
        <v>34</v>
      </c>
      <c r="T2085" t="s">
        <v>34</v>
      </c>
      <c r="U2085" t="s">
        <v>34</v>
      </c>
      <c r="V2085" t="s">
        <v>29</v>
      </c>
      <c r="W2085" t="s">
        <v>34</v>
      </c>
      <c r="X2085" t="s">
        <v>34</v>
      </c>
      <c r="Y2085" t="s">
        <v>3445</v>
      </c>
      <c r="Z2085" t="s">
        <v>34</v>
      </c>
      <c r="AA2085" t="s">
        <v>3444</v>
      </c>
    </row>
    <row r="2086" spans="1:27" x14ac:dyDescent="0.3">
      <c r="A2086" t="s">
        <v>625</v>
      </c>
      <c r="B2086">
        <v>361</v>
      </c>
      <c r="C2086" t="s">
        <v>29</v>
      </c>
      <c r="D2086" t="s">
        <v>34</v>
      </c>
      <c r="G2086">
        <v>65</v>
      </c>
      <c r="H2086" t="s">
        <v>29</v>
      </c>
      <c r="I2086" t="s">
        <v>46</v>
      </c>
      <c r="J2086" t="s">
        <v>29</v>
      </c>
      <c r="K2086" t="s">
        <v>29</v>
      </c>
      <c r="L2086" t="s">
        <v>34</v>
      </c>
      <c r="M2086" t="s">
        <v>34</v>
      </c>
      <c r="N2086">
        <v>4</v>
      </c>
      <c r="O2086" t="s">
        <v>39</v>
      </c>
      <c r="P2086">
        <v>8</v>
      </c>
      <c r="Q2086">
        <v>6</v>
      </c>
      <c r="R2086" t="s">
        <v>51</v>
      </c>
      <c r="S2086" t="s">
        <v>29</v>
      </c>
      <c r="T2086" t="s">
        <v>34</v>
      </c>
      <c r="U2086" t="s">
        <v>29</v>
      </c>
      <c r="V2086" t="s">
        <v>29</v>
      </c>
      <c r="W2086" t="s">
        <v>29</v>
      </c>
      <c r="X2086" t="s">
        <v>34</v>
      </c>
      <c r="Y2086" t="s">
        <v>3446</v>
      </c>
      <c r="Z2086" t="s">
        <v>29</v>
      </c>
      <c r="AA2086" t="s">
        <v>625</v>
      </c>
    </row>
    <row r="2087" spans="1:27" x14ac:dyDescent="0.3">
      <c r="A2087" t="s">
        <v>1520</v>
      </c>
      <c r="B2087">
        <v>1440</v>
      </c>
      <c r="G2087">
        <v>77</v>
      </c>
      <c r="O2087" t="s">
        <v>47</v>
      </c>
      <c r="R2087" t="s">
        <v>40</v>
      </c>
      <c r="S2087" t="s">
        <v>29</v>
      </c>
      <c r="T2087" t="s">
        <v>29</v>
      </c>
      <c r="U2087" t="s">
        <v>29</v>
      </c>
      <c r="V2087" t="s">
        <v>29</v>
      </c>
      <c r="W2087" t="s">
        <v>29</v>
      </c>
      <c r="X2087" t="s">
        <v>29</v>
      </c>
      <c r="Y2087" t="s">
        <v>3447</v>
      </c>
      <c r="Z2087" t="s">
        <v>29</v>
      </c>
      <c r="AA2087" t="s">
        <v>1520</v>
      </c>
    </row>
    <row r="2088" spans="1:27" x14ac:dyDescent="0.3">
      <c r="A2088" t="s">
        <v>257</v>
      </c>
      <c r="B2088">
        <v>1433</v>
      </c>
      <c r="G2088">
        <v>75</v>
      </c>
      <c r="O2088" t="s">
        <v>43</v>
      </c>
      <c r="R2088" t="s">
        <v>40</v>
      </c>
      <c r="S2088" t="s">
        <v>34</v>
      </c>
      <c r="T2088" t="s">
        <v>29</v>
      </c>
      <c r="U2088" t="s">
        <v>29</v>
      </c>
      <c r="V2088" t="s">
        <v>29</v>
      </c>
      <c r="W2088" t="s">
        <v>29</v>
      </c>
      <c r="X2088" t="s">
        <v>34</v>
      </c>
      <c r="Y2088" t="s">
        <v>3448</v>
      </c>
      <c r="Z2088" t="s">
        <v>29</v>
      </c>
      <c r="AA2088" t="s">
        <v>257</v>
      </c>
    </row>
    <row r="2089" spans="1:27" x14ac:dyDescent="0.3">
      <c r="A2089" t="s">
        <v>2465</v>
      </c>
      <c r="B2089">
        <v>732</v>
      </c>
      <c r="C2089" t="s">
        <v>29</v>
      </c>
      <c r="D2089" t="s">
        <v>29</v>
      </c>
      <c r="E2089" t="s">
        <v>32</v>
      </c>
      <c r="F2089" t="s">
        <v>32</v>
      </c>
      <c r="G2089">
        <v>80</v>
      </c>
      <c r="H2089" t="s">
        <v>29</v>
      </c>
      <c r="I2089" t="s">
        <v>46</v>
      </c>
      <c r="J2089" t="s">
        <v>29</v>
      </c>
      <c r="K2089" t="s">
        <v>29</v>
      </c>
      <c r="L2089" t="s">
        <v>34</v>
      </c>
      <c r="M2089" t="s">
        <v>34</v>
      </c>
      <c r="N2089">
        <v>2</v>
      </c>
      <c r="O2089" t="s">
        <v>35</v>
      </c>
      <c r="P2089">
        <v>5</v>
      </c>
      <c r="Q2089">
        <v>5</v>
      </c>
      <c r="R2089" t="s">
        <v>36</v>
      </c>
      <c r="S2089" t="s">
        <v>34</v>
      </c>
      <c r="T2089" t="s">
        <v>34</v>
      </c>
      <c r="U2089" t="s">
        <v>29</v>
      </c>
      <c r="V2089" t="s">
        <v>29</v>
      </c>
      <c r="W2089" t="s">
        <v>29</v>
      </c>
      <c r="X2089" t="s">
        <v>34</v>
      </c>
      <c r="Y2089" t="s">
        <v>3449</v>
      </c>
      <c r="Z2089" t="s">
        <v>34</v>
      </c>
      <c r="AA2089" t="s">
        <v>2465</v>
      </c>
    </row>
    <row r="2090" spans="1:27" x14ac:dyDescent="0.3">
      <c r="A2090" t="s">
        <v>3450</v>
      </c>
      <c r="B2090">
        <v>4397</v>
      </c>
      <c r="G2090">
        <v>22</v>
      </c>
      <c r="O2090" t="s">
        <v>43</v>
      </c>
      <c r="R2090" t="s">
        <v>28</v>
      </c>
      <c r="S2090" t="s">
        <v>29</v>
      </c>
      <c r="T2090" t="s">
        <v>34</v>
      </c>
      <c r="U2090" t="s">
        <v>29</v>
      </c>
      <c r="V2090" t="s">
        <v>34</v>
      </c>
      <c r="W2090" t="s">
        <v>29</v>
      </c>
      <c r="X2090" t="s">
        <v>29</v>
      </c>
      <c r="Y2090" t="s">
        <v>3451</v>
      </c>
      <c r="Z2090" t="s">
        <v>29</v>
      </c>
      <c r="AA2090" t="s">
        <v>3450</v>
      </c>
    </row>
    <row r="2091" spans="1:27" x14ac:dyDescent="0.3">
      <c r="A2091" t="s">
        <v>787</v>
      </c>
      <c r="B2091">
        <v>1068</v>
      </c>
      <c r="C2091" t="s">
        <v>29</v>
      </c>
      <c r="D2091" t="s">
        <v>34</v>
      </c>
      <c r="E2091" t="s">
        <v>72</v>
      </c>
      <c r="F2091" t="s">
        <v>72</v>
      </c>
      <c r="G2091">
        <v>39</v>
      </c>
      <c r="H2091" t="s">
        <v>34</v>
      </c>
      <c r="I2091" t="s">
        <v>46</v>
      </c>
      <c r="J2091" t="s">
        <v>29</v>
      </c>
      <c r="K2091" t="s">
        <v>34</v>
      </c>
      <c r="L2091" t="s">
        <v>34</v>
      </c>
      <c r="M2091" t="s">
        <v>29</v>
      </c>
      <c r="N2091">
        <v>2</v>
      </c>
      <c r="O2091" t="s">
        <v>39</v>
      </c>
      <c r="P2091">
        <v>20</v>
      </c>
      <c r="Q2091">
        <v>14</v>
      </c>
      <c r="R2091" t="s">
        <v>36</v>
      </c>
      <c r="S2091" t="s">
        <v>34</v>
      </c>
      <c r="T2091" t="s">
        <v>34</v>
      </c>
      <c r="U2091" t="s">
        <v>34</v>
      </c>
      <c r="V2091" t="s">
        <v>29</v>
      </c>
      <c r="W2091" t="s">
        <v>34</v>
      </c>
      <c r="X2091" t="s">
        <v>34</v>
      </c>
      <c r="Y2091" t="s">
        <v>3452</v>
      </c>
      <c r="Z2091" t="s">
        <v>34</v>
      </c>
      <c r="AA2091" t="s">
        <v>787</v>
      </c>
    </row>
    <row r="2092" spans="1:27" x14ac:dyDescent="0.3">
      <c r="A2092" t="s">
        <v>3453</v>
      </c>
      <c r="B2092">
        <v>1474</v>
      </c>
      <c r="C2092" t="s">
        <v>29</v>
      </c>
      <c r="D2092" t="s">
        <v>29</v>
      </c>
      <c r="E2092" t="s">
        <v>54</v>
      </c>
      <c r="F2092" t="s">
        <v>54</v>
      </c>
      <c r="G2092">
        <v>55</v>
      </c>
      <c r="H2092" t="s">
        <v>29</v>
      </c>
      <c r="I2092" t="s">
        <v>33</v>
      </c>
      <c r="J2092" t="s">
        <v>34</v>
      </c>
      <c r="K2092" t="s">
        <v>34</v>
      </c>
      <c r="L2092" t="s">
        <v>34</v>
      </c>
      <c r="M2092" t="s">
        <v>34</v>
      </c>
      <c r="N2092">
        <v>3</v>
      </c>
      <c r="O2092" t="s">
        <v>39</v>
      </c>
      <c r="P2092">
        <v>10</v>
      </c>
      <c r="Q2092">
        <v>4</v>
      </c>
      <c r="R2092" t="s">
        <v>36</v>
      </c>
      <c r="S2092" t="s">
        <v>29</v>
      </c>
      <c r="T2092" t="s">
        <v>34</v>
      </c>
      <c r="U2092" t="s">
        <v>29</v>
      </c>
      <c r="V2092" t="s">
        <v>34</v>
      </c>
      <c r="W2092" t="s">
        <v>29</v>
      </c>
      <c r="X2092" t="s">
        <v>34</v>
      </c>
      <c r="Y2092" t="s">
        <v>3454</v>
      </c>
      <c r="Z2092" t="s">
        <v>34</v>
      </c>
      <c r="AA2092" t="s">
        <v>3453</v>
      </c>
    </row>
    <row r="2093" spans="1:27" x14ac:dyDescent="0.3">
      <c r="A2093" t="s">
        <v>3455</v>
      </c>
      <c r="B2093">
        <v>4647</v>
      </c>
      <c r="G2093">
        <v>81</v>
      </c>
      <c r="O2093" t="s">
        <v>47</v>
      </c>
      <c r="R2093" t="s">
        <v>40</v>
      </c>
      <c r="S2093" t="s">
        <v>29</v>
      </c>
      <c r="T2093" t="s">
        <v>29</v>
      </c>
      <c r="U2093" t="s">
        <v>29</v>
      </c>
      <c r="V2093" t="s">
        <v>29</v>
      </c>
      <c r="W2093" t="s">
        <v>29</v>
      </c>
      <c r="X2093" t="s">
        <v>29</v>
      </c>
      <c r="Y2093" t="s">
        <v>3456</v>
      </c>
      <c r="Z2093" t="s">
        <v>29</v>
      </c>
      <c r="AA2093" t="s">
        <v>3455</v>
      </c>
    </row>
    <row r="2094" spans="1:27" x14ac:dyDescent="0.3">
      <c r="A2094" t="s">
        <v>3457</v>
      </c>
      <c r="B2094">
        <v>2484</v>
      </c>
      <c r="G2094">
        <v>52</v>
      </c>
      <c r="O2094" t="s">
        <v>39</v>
      </c>
      <c r="R2094" t="s">
        <v>40</v>
      </c>
      <c r="S2094" t="s">
        <v>34</v>
      </c>
      <c r="T2094" t="s">
        <v>29</v>
      </c>
      <c r="U2094" t="s">
        <v>29</v>
      </c>
      <c r="V2094" t="s">
        <v>29</v>
      </c>
      <c r="W2094" t="s">
        <v>29</v>
      </c>
      <c r="X2094" t="s">
        <v>29</v>
      </c>
      <c r="Y2094" t="s">
        <v>3458</v>
      </c>
      <c r="Z2094" t="s">
        <v>29</v>
      </c>
      <c r="AA2094" t="s">
        <v>3457</v>
      </c>
    </row>
    <row r="2095" spans="1:27" x14ac:dyDescent="0.3">
      <c r="A2095" t="s">
        <v>3459</v>
      </c>
      <c r="B2095">
        <v>1777</v>
      </c>
      <c r="G2095">
        <v>26</v>
      </c>
      <c r="O2095" t="s">
        <v>465</v>
      </c>
      <c r="R2095" t="s">
        <v>28</v>
      </c>
      <c r="S2095" t="s">
        <v>29</v>
      </c>
      <c r="T2095" t="s">
        <v>34</v>
      </c>
      <c r="U2095" t="s">
        <v>29</v>
      </c>
      <c r="V2095" t="s">
        <v>29</v>
      </c>
      <c r="W2095" t="s">
        <v>29</v>
      </c>
      <c r="X2095" t="s">
        <v>34</v>
      </c>
      <c r="Y2095" t="s">
        <v>3460</v>
      </c>
      <c r="Z2095" t="s">
        <v>29</v>
      </c>
      <c r="AA2095" t="s">
        <v>3459</v>
      </c>
    </row>
    <row r="2096" spans="1:27" x14ac:dyDescent="0.3">
      <c r="A2096" t="s">
        <v>1046</v>
      </c>
      <c r="B2096">
        <v>1294</v>
      </c>
      <c r="C2096" t="s">
        <v>29</v>
      </c>
      <c r="D2096" t="s">
        <v>29</v>
      </c>
      <c r="E2096" t="s">
        <v>54</v>
      </c>
      <c r="F2096" t="s">
        <v>54</v>
      </c>
      <c r="G2096">
        <v>58</v>
      </c>
      <c r="H2096" t="s">
        <v>34</v>
      </c>
      <c r="I2096" t="s">
        <v>46</v>
      </c>
      <c r="J2096" t="s">
        <v>29</v>
      </c>
      <c r="K2096" t="s">
        <v>34</v>
      </c>
      <c r="L2096" t="s">
        <v>29</v>
      </c>
      <c r="M2096" t="s">
        <v>29</v>
      </c>
      <c r="N2096">
        <v>3</v>
      </c>
      <c r="O2096" t="s">
        <v>66</v>
      </c>
      <c r="P2096">
        <v>12</v>
      </c>
      <c r="Q2096">
        <v>6</v>
      </c>
      <c r="R2096" t="s">
        <v>36</v>
      </c>
      <c r="S2096" t="s">
        <v>29</v>
      </c>
      <c r="T2096" t="s">
        <v>67</v>
      </c>
      <c r="U2096" t="s">
        <v>29</v>
      </c>
      <c r="V2096" t="s">
        <v>67</v>
      </c>
      <c r="W2096" t="s">
        <v>29</v>
      </c>
      <c r="X2096" t="s">
        <v>34</v>
      </c>
      <c r="Y2096" t="s">
        <v>3461</v>
      </c>
      <c r="Z2096" t="s">
        <v>34</v>
      </c>
      <c r="AA2096" t="s">
        <v>1046</v>
      </c>
    </row>
    <row r="2097" spans="1:27" x14ac:dyDescent="0.3">
      <c r="A2097" t="s">
        <v>2093</v>
      </c>
      <c r="B2097">
        <v>808</v>
      </c>
      <c r="C2097" t="s">
        <v>29</v>
      </c>
      <c r="D2097" t="s">
        <v>29</v>
      </c>
      <c r="E2097" t="s">
        <v>54</v>
      </c>
      <c r="F2097" t="s">
        <v>80</v>
      </c>
      <c r="G2097">
        <v>62</v>
      </c>
      <c r="H2097" t="s">
        <v>34</v>
      </c>
      <c r="I2097" t="s">
        <v>46</v>
      </c>
      <c r="J2097" t="s">
        <v>34</v>
      </c>
      <c r="K2097" t="s">
        <v>29</v>
      </c>
      <c r="L2097" t="s">
        <v>29</v>
      </c>
      <c r="M2097" t="s">
        <v>29</v>
      </c>
      <c r="N2097">
        <v>3</v>
      </c>
      <c r="O2097" t="s">
        <v>43</v>
      </c>
      <c r="P2097">
        <v>10</v>
      </c>
      <c r="Q2097">
        <v>9</v>
      </c>
      <c r="R2097" t="s">
        <v>36</v>
      </c>
      <c r="S2097" t="s">
        <v>34</v>
      </c>
      <c r="T2097" t="s">
        <v>34</v>
      </c>
      <c r="U2097" t="s">
        <v>29</v>
      </c>
      <c r="V2097" t="s">
        <v>29</v>
      </c>
      <c r="W2097" t="s">
        <v>34</v>
      </c>
      <c r="X2097" t="s">
        <v>34</v>
      </c>
      <c r="Y2097" t="s">
        <v>3462</v>
      </c>
      <c r="Z2097" t="s">
        <v>34</v>
      </c>
      <c r="AA2097" t="s">
        <v>2093</v>
      </c>
    </row>
    <row r="2098" spans="1:27" x14ac:dyDescent="0.3">
      <c r="A2098" t="s">
        <v>3463</v>
      </c>
      <c r="B2098">
        <v>118</v>
      </c>
      <c r="C2098" t="s">
        <v>34</v>
      </c>
      <c r="D2098" t="s">
        <v>34</v>
      </c>
      <c r="E2098" t="s">
        <v>54</v>
      </c>
      <c r="F2098" t="s">
        <v>54</v>
      </c>
      <c r="G2098">
        <v>54</v>
      </c>
      <c r="H2098" t="s">
        <v>29</v>
      </c>
      <c r="I2098" t="s">
        <v>46</v>
      </c>
      <c r="J2098" t="s">
        <v>29</v>
      </c>
      <c r="K2098" t="s">
        <v>29</v>
      </c>
      <c r="L2098" t="s">
        <v>34</v>
      </c>
      <c r="M2098" t="s">
        <v>34</v>
      </c>
      <c r="N2098">
        <v>3</v>
      </c>
      <c r="O2098" t="s">
        <v>132</v>
      </c>
      <c r="P2098">
        <v>20</v>
      </c>
      <c r="Q2098">
        <v>20</v>
      </c>
      <c r="R2098" t="s">
        <v>36</v>
      </c>
      <c r="S2098" t="s">
        <v>29</v>
      </c>
      <c r="T2098" t="s">
        <v>34</v>
      </c>
      <c r="U2098" t="s">
        <v>29</v>
      </c>
      <c r="V2098" t="s">
        <v>29</v>
      </c>
      <c r="W2098" t="s">
        <v>29</v>
      </c>
      <c r="X2098" t="s">
        <v>34</v>
      </c>
      <c r="Y2098" t="s">
        <v>3464</v>
      </c>
      <c r="Z2098" t="s">
        <v>34</v>
      </c>
      <c r="AA2098" t="s">
        <v>3463</v>
      </c>
    </row>
    <row r="2099" spans="1:27" x14ac:dyDescent="0.3">
      <c r="A2099" t="s">
        <v>3465</v>
      </c>
      <c r="B2099">
        <v>123</v>
      </c>
      <c r="C2099" t="s">
        <v>29</v>
      </c>
      <c r="D2099" t="s">
        <v>29</v>
      </c>
      <c r="E2099" t="s">
        <v>32</v>
      </c>
      <c r="F2099" t="s">
        <v>32</v>
      </c>
      <c r="G2099">
        <v>63</v>
      </c>
      <c r="H2099" t="s">
        <v>29</v>
      </c>
      <c r="I2099" t="s">
        <v>46</v>
      </c>
      <c r="J2099" t="s">
        <v>34</v>
      </c>
      <c r="K2099" t="s">
        <v>34</v>
      </c>
      <c r="L2099" t="s">
        <v>34</v>
      </c>
      <c r="M2099" t="s">
        <v>29</v>
      </c>
      <c r="N2099">
        <v>3</v>
      </c>
      <c r="O2099" t="s">
        <v>27</v>
      </c>
      <c r="P2099">
        <v>13</v>
      </c>
      <c r="Q2099">
        <v>11</v>
      </c>
      <c r="R2099" t="s">
        <v>40</v>
      </c>
      <c r="S2099" t="s">
        <v>29</v>
      </c>
      <c r="T2099" t="s">
        <v>34</v>
      </c>
      <c r="U2099" t="s">
        <v>29</v>
      </c>
      <c r="V2099" t="s">
        <v>29</v>
      </c>
      <c r="W2099" t="s">
        <v>29</v>
      </c>
      <c r="X2099" t="s">
        <v>34</v>
      </c>
      <c r="Y2099" t="s">
        <v>3466</v>
      </c>
      <c r="Z2099" t="s">
        <v>34</v>
      </c>
      <c r="AA2099" t="s">
        <v>3465</v>
      </c>
    </row>
    <row r="2100" spans="1:27" x14ac:dyDescent="0.3">
      <c r="A2100" t="s">
        <v>3467</v>
      </c>
      <c r="B2100">
        <v>4463</v>
      </c>
      <c r="G2100">
        <v>43</v>
      </c>
      <c r="O2100" t="s">
        <v>43</v>
      </c>
      <c r="R2100" t="s">
        <v>40</v>
      </c>
      <c r="S2100" t="s">
        <v>29</v>
      </c>
      <c r="T2100" t="s">
        <v>29</v>
      </c>
      <c r="U2100" t="s">
        <v>29</v>
      </c>
      <c r="V2100" t="s">
        <v>29</v>
      </c>
      <c r="W2100" t="s">
        <v>34</v>
      </c>
      <c r="X2100" t="s">
        <v>34</v>
      </c>
      <c r="Y2100" t="s">
        <v>3468</v>
      </c>
      <c r="Z2100" t="s">
        <v>29</v>
      </c>
      <c r="AA2100" t="s">
        <v>3467</v>
      </c>
    </row>
    <row r="2101" spans="1:27" x14ac:dyDescent="0.3">
      <c r="A2101" t="s">
        <v>749</v>
      </c>
      <c r="B2101">
        <v>1781</v>
      </c>
      <c r="C2101" t="s">
        <v>29</v>
      </c>
      <c r="D2101" t="s">
        <v>29</v>
      </c>
      <c r="E2101" t="s">
        <v>32</v>
      </c>
      <c r="F2101" t="s">
        <v>32</v>
      </c>
      <c r="G2101">
        <v>61</v>
      </c>
      <c r="H2101" t="s">
        <v>34</v>
      </c>
      <c r="I2101" t="s">
        <v>33</v>
      </c>
      <c r="J2101" t="s">
        <v>34</v>
      </c>
      <c r="K2101" t="s">
        <v>34</v>
      </c>
      <c r="L2101" t="s">
        <v>29</v>
      </c>
      <c r="M2101" t="s">
        <v>34</v>
      </c>
      <c r="N2101">
        <v>2</v>
      </c>
      <c r="O2101" t="s">
        <v>66</v>
      </c>
      <c r="P2101">
        <v>8</v>
      </c>
      <c r="Q2101">
        <v>6</v>
      </c>
      <c r="R2101" t="s">
        <v>36</v>
      </c>
      <c r="S2101" t="s">
        <v>34</v>
      </c>
      <c r="T2101" t="s">
        <v>67</v>
      </c>
      <c r="U2101" t="s">
        <v>29</v>
      </c>
      <c r="V2101" t="s">
        <v>67</v>
      </c>
      <c r="W2101" t="s">
        <v>29</v>
      </c>
      <c r="X2101" t="s">
        <v>34</v>
      </c>
      <c r="Y2101" t="s">
        <v>3469</v>
      </c>
      <c r="Z2101" t="s">
        <v>34</v>
      </c>
      <c r="AA2101" t="s">
        <v>749</v>
      </c>
    </row>
    <row r="2102" spans="1:27" x14ac:dyDescent="0.3">
      <c r="A2102" t="s">
        <v>1797</v>
      </c>
      <c r="B2102">
        <v>1770</v>
      </c>
      <c r="C2102" t="s">
        <v>29</v>
      </c>
      <c r="D2102" t="s">
        <v>34</v>
      </c>
      <c r="E2102" t="s">
        <v>55</v>
      </c>
      <c r="F2102" t="s">
        <v>55</v>
      </c>
      <c r="G2102">
        <v>55</v>
      </c>
      <c r="H2102" t="s">
        <v>29</v>
      </c>
      <c r="I2102" t="s">
        <v>33</v>
      </c>
      <c r="J2102" t="s">
        <v>34</v>
      </c>
      <c r="K2102" t="s">
        <v>34</v>
      </c>
      <c r="L2102" t="s">
        <v>34</v>
      </c>
      <c r="M2102" t="s">
        <v>34</v>
      </c>
      <c r="N2102">
        <v>3</v>
      </c>
      <c r="O2102" t="s">
        <v>50</v>
      </c>
      <c r="P2102">
        <v>5</v>
      </c>
      <c r="Q2102">
        <v>4</v>
      </c>
      <c r="R2102" t="s">
        <v>40</v>
      </c>
      <c r="S2102" t="s">
        <v>34</v>
      </c>
      <c r="T2102" t="s">
        <v>29</v>
      </c>
      <c r="U2102" t="s">
        <v>29</v>
      </c>
      <c r="V2102" t="s">
        <v>29</v>
      </c>
      <c r="W2102" t="s">
        <v>29</v>
      </c>
      <c r="X2102" t="s">
        <v>29</v>
      </c>
      <c r="Y2102" t="s">
        <v>3470</v>
      </c>
      <c r="Z2102" t="s">
        <v>29</v>
      </c>
      <c r="AA2102" t="s">
        <v>1797</v>
      </c>
    </row>
    <row r="2103" spans="1:27" x14ac:dyDescent="0.3">
      <c r="A2103" t="s">
        <v>261</v>
      </c>
      <c r="B2103">
        <v>768</v>
      </c>
      <c r="C2103" t="s">
        <v>29</v>
      </c>
      <c r="D2103" t="s">
        <v>29</v>
      </c>
      <c r="E2103" t="s">
        <v>55</v>
      </c>
      <c r="F2103" t="s">
        <v>55</v>
      </c>
      <c r="G2103">
        <v>65</v>
      </c>
      <c r="H2103" t="s">
        <v>34</v>
      </c>
      <c r="I2103" t="s">
        <v>46</v>
      </c>
      <c r="J2103" t="s">
        <v>34</v>
      </c>
      <c r="K2103" t="s">
        <v>29</v>
      </c>
      <c r="L2103" t="s">
        <v>29</v>
      </c>
      <c r="M2103" t="s">
        <v>29</v>
      </c>
      <c r="N2103">
        <v>2</v>
      </c>
      <c r="O2103" t="s">
        <v>50</v>
      </c>
      <c r="P2103">
        <v>6</v>
      </c>
      <c r="Q2103">
        <v>4</v>
      </c>
      <c r="R2103" t="s">
        <v>36</v>
      </c>
      <c r="S2103" t="s">
        <v>34</v>
      </c>
      <c r="T2103" t="s">
        <v>67</v>
      </c>
      <c r="U2103" t="s">
        <v>29</v>
      </c>
      <c r="V2103" t="s">
        <v>67</v>
      </c>
      <c r="W2103" t="s">
        <v>34</v>
      </c>
      <c r="X2103" t="s">
        <v>34</v>
      </c>
      <c r="Y2103" t="s">
        <v>3471</v>
      </c>
      <c r="Z2103" t="s">
        <v>34</v>
      </c>
      <c r="AA2103" t="s">
        <v>261</v>
      </c>
    </row>
    <row r="2104" spans="1:27" x14ac:dyDescent="0.3">
      <c r="A2104" t="s">
        <v>195</v>
      </c>
      <c r="B2104">
        <v>1748</v>
      </c>
      <c r="C2104" t="s">
        <v>29</v>
      </c>
      <c r="D2104" t="s">
        <v>29</v>
      </c>
      <c r="E2104" t="s">
        <v>67</v>
      </c>
      <c r="F2104" t="s">
        <v>67</v>
      </c>
      <c r="G2104">
        <v>56</v>
      </c>
      <c r="H2104" t="s">
        <v>34</v>
      </c>
      <c r="I2104" t="s">
        <v>33</v>
      </c>
      <c r="J2104" t="s">
        <v>29</v>
      </c>
      <c r="K2104" t="s">
        <v>29</v>
      </c>
      <c r="L2104" t="s">
        <v>34</v>
      </c>
      <c r="M2104" t="s">
        <v>29</v>
      </c>
      <c r="N2104">
        <v>2</v>
      </c>
      <c r="O2104" t="s">
        <v>66</v>
      </c>
      <c r="P2104">
        <v>6</v>
      </c>
      <c r="Q2104">
        <v>5</v>
      </c>
      <c r="R2104" t="s">
        <v>40</v>
      </c>
      <c r="S2104" t="s">
        <v>34</v>
      </c>
      <c r="T2104" t="s">
        <v>29</v>
      </c>
      <c r="U2104" t="s">
        <v>29</v>
      </c>
      <c r="V2104" t="s">
        <v>29</v>
      </c>
      <c r="W2104" t="s">
        <v>29</v>
      </c>
      <c r="X2104" t="s">
        <v>29</v>
      </c>
      <c r="Y2104" t="s">
        <v>3472</v>
      </c>
      <c r="Z2104" t="s">
        <v>34</v>
      </c>
      <c r="AA2104" t="s">
        <v>195</v>
      </c>
    </row>
    <row r="2105" spans="1:27" x14ac:dyDescent="0.3">
      <c r="A2105" t="s">
        <v>332</v>
      </c>
      <c r="B2105">
        <v>180</v>
      </c>
      <c r="C2105" t="s">
        <v>29</v>
      </c>
      <c r="D2105" t="s">
        <v>29</v>
      </c>
      <c r="E2105" t="s">
        <v>32</v>
      </c>
      <c r="F2105" t="s">
        <v>32</v>
      </c>
      <c r="G2105">
        <v>62</v>
      </c>
      <c r="H2105" t="s">
        <v>34</v>
      </c>
      <c r="I2105" t="s">
        <v>33</v>
      </c>
      <c r="J2105" t="s">
        <v>29</v>
      </c>
      <c r="K2105" t="s">
        <v>29</v>
      </c>
      <c r="L2105" t="s">
        <v>29</v>
      </c>
      <c r="M2105" t="s">
        <v>29</v>
      </c>
      <c r="N2105">
        <v>2</v>
      </c>
      <c r="O2105" t="s">
        <v>66</v>
      </c>
      <c r="P2105">
        <v>5</v>
      </c>
      <c r="Q2105">
        <v>3</v>
      </c>
      <c r="R2105" t="s">
        <v>36</v>
      </c>
      <c r="S2105" t="s">
        <v>34</v>
      </c>
      <c r="T2105" t="s">
        <v>34</v>
      </c>
      <c r="U2105" t="s">
        <v>29</v>
      </c>
      <c r="V2105" t="s">
        <v>34</v>
      </c>
      <c r="W2105" t="s">
        <v>34</v>
      </c>
      <c r="X2105" t="s">
        <v>34</v>
      </c>
      <c r="Y2105" t="s">
        <v>3473</v>
      </c>
      <c r="Z2105" t="s">
        <v>34</v>
      </c>
      <c r="AA2105" t="s">
        <v>332</v>
      </c>
    </row>
    <row r="2106" spans="1:27" x14ac:dyDescent="0.3">
      <c r="A2106" t="s">
        <v>45</v>
      </c>
      <c r="B2106">
        <v>1303</v>
      </c>
      <c r="C2106" t="s">
        <v>29</v>
      </c>
      <c r="D2106" t="s">
        <v>34</v>
      </c>
      <c r="E2106" t="s">
        <v>32</v>
      </c>
      <c r="F2106" t="s">
        <v>32</v>
      </c>
      <c r="G2106">
        <v>79</v>
      </c>
      <c r="H2106" t="s">
        <v>29</v>
      </c>
      <c r="I2106" t="s">
        <v>46</v>
      </c>
      <c r="J2106" t="s">
        <v>34</v>
      </c>
      <c r="K2106" t="s">
        <v>29</v>
      </c>
      <c r="L2106" t="s">
        <v>29</v>
      </c>
      <c r="M2106" t="s">
        <v>29</v>
      </c>
      <c r="N2106">
        <v>1</v>
      </c>
      <c r="O2106" t="s">
        <v>43</v>
      </c>
      <c r="P2106">
        <v>12</v>
      </c>
      <c r="Q2106">
        <v>10</v>
      </c>
      <c r="R2106" t="s">
        <v>36</v>
      </c>
      <c r="S2106" t="s">
        <v>34</v>
      </c>
      <c r="T2106" t="s">
        <v>34</v>
      </c>
      <c r="U2106" t="s">
        <v>29</v>
      </c>
      <c r="V2106" t="s">
        <v>34</v>
      </c>
      <c r="W2106" t="s">
        <v>34</v>
      </c>
      <c r="X2106" t="s">
        <v>34</v>
      </c>
      <c r="Y2106" t="s">
        <v>3474</v>
      </c>
      <c r="Z2106" t="s">
        <v>34</v>
      </c>
      <c r="AA2106" t="s">
        <v>45</v>
      </c>
    </row>
    <row r="2107" spans="1:27" x14ac:dyDescent="0.3">
      <c r="A2107" t="s">
        <v>1981</v>
      </c>
      <c r="B2107">
        <v>1693</v>
      </c>
      <c r="C2107" t="s">
        <v>29</v>
      </c>
      <c r="D2107" t="s">
        <v>34</v>
      </c>
      <c r="E2107" t="s">
        <v>54</v>
      </c>
      <c r="F2107" t="s">
        <v>55</v>
      </c>
      <c r="G2107">
        <v>55</v>
      </c>
      <c r="H2107" t="s">
        <v>34</v>
      </c>
      <c r="I2107" t="s">
        <v>33</v>
      </c>
      <c r="J2107" t="s">
        <v>34</v>
      </c>
      <c r="K2107" t="s">
        <v>34</v>
      </c>
      <c r="L2107" t="s">
        <v>29</v>
      </c>
      <c r="M2107" t="s">
        <v>29</v>
      </c>
      <c r="N2107">
        <v>2</v>
      </c>
      <c r="O2107" t="s">
        <v>50</v>
      </c>
      <c r="P2107">
        <v>9</v>
      </c>
      <c r="Q2107">
        <v>6</v>
      </c>
      <c r="R2107" t="s">
        <v>161</v>
      </c>
      <c r="S2107" t="s">
        <v>29</v>
      </c>
      <c r="T2107" t="s">
        <v>29</v>
      </c>
      <c r="U2107" t="s">
        <v>29</v>
      </c>
      <c r="V2107" t="s">
        <v>29</v>
      </c>
      <c r="W2107" t="s">
        <v>29</v>
      </c>
      <c r="X2107" t="s">
        <v>29</v>
      </c>
      <c r="Y2107" t="s">
        <v>3475</v>
      </c>
      <c r="Z2107" t="s">
        <v>34</v>
      </c>
      <c r="AA2107" t="s">
        <v>1981</v>
      </c>
    </row>
    <row r="2108" spans="1:27" x14ac:dyDescent="0.3">
      <c r="A2108" t="s">
        <v>3476</v>
      </c>
      <c r="B2108">
        <v>3421</v>
      </c>
      <c r="G2108">
        <v>43</v>
      </c>
      <c r="O2108" t="s">
        <v>132</v>
      </c>
      <c r="R2108" t="s">
        <v>28</v>
      </c>
      <c r="S2108" t="s">
        <v>34</v>
      </c>
      <c r="T2108" t="s">
        <v>34</v>
      </c>
      <c r="U2108" t="s">
        <v>29</v>
      </c>
      <c r="V2108" t="s">
        <v>34</v>
      </c>
      <c r="W2108" t="s">
        <v>29</v>
      </c>
      <c r="X2108" t="s">
        <v>29</v>
      </c>
      <c r="Y2108" t="s">
        <v>3477</v>
      </c>
      <c r="Z2108" t="s">
        <v>29</v>
      </c>
      <c r="AA2108" t="s">
        <v>3476</v>
      </c>
    </row>
    <row r="2109" spans="1:27" x14ac:dyDescent="0.3">
      <c r="A2109" t="s">
        <v>3478</v>
      </c>
      <c r="B2109">
        <v>1464</v>
      </c>
      <c r="G2109">
        <v>62</v>
      </c>
      <c r="O2109" t="s">
        <v>27</v>
      </c>
      <c r="R2109" t="s">
        <v>40</v>
      </c>
      <c r="S2109" t="s">
        <v>34</v>
      </c>
      <c r="T2109" t="s">
        <v>29</v>
      </c>
      <c r="U2109" t="s">
        <v>29</v>
      </c>
      <c r="V2109" t="s">
        <v>29</v>
      </c>
      <c r="W2109" t="s">
        <v>29</v>
      </c>
      <c r="X2109" t="s">
        <v>29</v>
      </c>
      <c r="Y2109" t="s">
        <v>3479</v>
      </c>
      <c r="Z2109" t="s">
        <v>29</v>
      </c>
      <c r="AA2109" t="s">
        <v>3478</v>
      </c>
    </row>
    <row r="2110" spans="1:27" x14ac:dyDescent="0.3">
      <c r="A2110" t="s">
        <v>2800</v>
      </c>
      <c r="B2110">
        <v>107</v>
      </c>
      <c r="C2110" t="s">
        <v>29</v>
      </c>
      <c r="D2110" t="s">
        <v>34</v>
      </c>
      <c r="E2110" t="s">
        <v>55</v>
      </c>
      <c r="F2110" t="s">
        <v>55</v>
      </c>
      <c r="G2110">
        <v>67</v>
      </c>
      <c r="H2110" t="s">
        <v>34</v>
      </c>
      <c r="I2110" t="s">
        <v>46</v>
      </c>
      <c r="J2110" t="s">
        <v>29</v>
      </c>
      <c r="K2110" t="s">
        <v>29</v>
      </c>
      <c r="L2110" t="s">
        <v>29</v>
      </c>
      <c r="M2110" t="s">
        <v>29</v>
      </c>
      <c r="N2110">
        <v>2</v>
      </c>
      <c r="O2110" t="s">
        <v>75</v>
      </c>
      <c r="P2110">
        <v>9</v>
      </c>
      <c r="Q2110">
        <v>7</v>
      </c>
      <c r="R2110" t="s">
        <v>161</v>
      </c>
      <c r="S2110" t="s">
        <v>29</v>
      </c>
      <c r="T2110" t="s">
        <v>34</v>
      </c>
      <c r="U2110" t="s">
        <v>29</v>
      </c>
      <c r="V2110" t="s">
        <v>34</v>
      </c>
      <c r="W2110" t="s">
        <v>29</v>
      </c>
      <c r="X2110" t="s">
        <v>29</v>
      </c>
      <c r="Y2110" t="s">
        <v>3480</v>
      </c>
      <c r="Z2110" t="s">
        <v>34</v>
      </c>
      <c r="AA2110" t="s">
        <v>2800</v>
      </c>
    </row>
    <row r="2111" spans="1:27" x14ac:dyDescent="0.3">
      <c r="A2111" t="s">
        <v>635</v>
      </c>
      <c r="B2111">
        <v>1794</v>
      </c>
      <c r="C2111" t="s">
        <v>29</v>
      </c>
      <c r="D2111" t="s">
        <v>29</v>
      </c>
      <c r="E2111" t="s">
        <v>54</v>
      </c>
      <c r="F2111" t="s">
        <v>54</v>
      </c>
      <c r="G2111">
        <v>75</v>
      </c>
      <c r="H2111" t="s">
        <v>34</v>
      </c>
      <c r="I2111" t="s">
        <v>33</v>
      </c>
      <c r="J2111" t="s">
        <v>34</v>
      </c>
      <c r="K2111" t="s">
        <v>34</v>
      </c>
      <c r="L2111" t="s">
        <v>29</v>
      </c>
      <c r="M2111" t="s">
        <v>29</v>
      </c>
      <c r="N2111">
        <v>3</v>
      </c>
      <c r="O2111" t="s">
        <v>35</v>
      </c>
      <c r="P2111">
        <v>25</v>
      </c>
      <c r="Q2111">
        <v>13</v>
      </c>
      <c r="R2111" t="s">
        <v>36</v>
      </c>
      <c r="S2111" t="s">
        <v>29</v>
      </c>
      <c r="T2111" t="s">
        <v>34</v>
      </c>
      <c r="U2111" t="s">
        <v>34</v>
      </c>
      <c r="V2111" t="s">
        <v>29</v>
      </c>
      <c r="W2111" t="s">
        <v>29</v>
      </c>
      <c r="X2111" t="s">
        <v>29</v>
      </c>
      <c r="Y2111" t="s">
        <v>3481</v>
      </c>
      <c r="Z2111" t="s">
        <v>34</v>
      </c>
      <c r="AA2111" t="s">
        <v>635</v>
      </c>
    </row>
    <row r="2112" spans="1:27" x14ac:dyDescent="0.3">
      <c r="A2112" t="s">
        <v>71</v>
      </c>
      <c r="B2112">
        <v>1204</v>
      </c>
      <c r="C2112" t="s">
        <v>29</v>
      </c>
      <c r="D2112" t="s">
        <v>29</v>
      </c>
      <c r="E2112" t="s">
        <v>72</v>
      </c>
      <c r="F2112" t="s">
        <v>72</v>
      </c>
      <c r="G2112">
        <v>78</v>
      </c>
      <c r="H2112" t="s">
        <v>29</v>
      </c>
      <c r="I2112" t="s">
        <v>33</v>
      </c>
      <c r="J2112" t="s">
        <v>34</v>
      </c>
      <c r="K2112" t="s">
        <v>34</v>
      </c>
      <c r="L2112" t="s">
        <v>34</v>
      </c>
      <c r="M2112" t="s">
        <v>34</v>
      </c>
      <c r="N2112">
        <v>2</v>
      </c>
      <c r="O2112" t="s">
        <v>50</v>
      </c>
      <c r="P2112">
        <v>20</v>
      </c>
      <c r="Q2112">
        <v>18</v>
      </c>
      <c r="R2112" t="s">
        <v>36</v>
      </c>
      <c r="S2112" t="s">
        <v>34</v>
      </c>
      <c r="T2112" t="s">
        <v>34</v>
      </c>
      <c r="U2112" t="s">
        <v>34</v>
      </c>
      <c r="V2112" t="s">
        <v>34</v>
      </c>
      <c r="W2112" t="s">
        <v>34</v>
      </c>
      <c r="X2112" t="s">
        <v>34</v>
      </c>
      <c r="Y2112" t="s">
        <v>3482</v>
      </c>
      <c r="Z2112" t="s">
        <v>34</v>
      </c>
      <c r="AA2112" t="s">
        <v>71</v>
      </c>
    </row>
    <row r="2113" spans="1:27" x14ac:dyDescent="0.3">
      <c r="A2113" t="s">
        <v>3483</v>
      </c>
      <c r="B2113">
        <v>1793</v>
      </c>
      <c r="C2113" t="s">
        <v>29</v>
      </c>
      <c r="D2113" t="s">
        <v>29</v>
      </c>
      <c r="E2113" t="s">
        <v>32</v>
      </c>
      <c r="F2113" t="s">
        <v>32</v>
      </c>
      <c r="G2113">
        <v>32</v>
      </c>
      <c r="H2113" t="s">
        <v>34</v>
      </c>
      <c r="I2113" t="s">
        <v>33</v>
      </c>
      <c r="J2113" t="s">
        <v>29</v>
      </c>
      <c r="K2113" t="s">
        <v>29</v>
      </c>
      <c r="L2113" t="s">
        <v>29</v>
      </c>
      <c r="M2113" t="s">
        <v>29</v>
      </c>
      <c r="N2113">
        <v>2</v>
      </c>
      <c r="O2113" t="s">
        <v>132</v>
      </c>
      <c r="P2113">
        <v>13</v>
      </c>
      <c r="Q2113">
        <v>12</v>
      </c>
      <c r="R2113" t="s">
        <v>36</v>
      </c>
      <c r="S2113" t="s">
        <v>34</v>
      </c>
      <c r="T2113" t="s">
        <v>29</v>
      </c>
      <c r="U2113" t="s">
        <v>29</v>
      </c>
      <c r="V2113" t="s">
        <v>29</v>
      </c>
      <c r="W2113" t="s">
        <v>34</v>
      </c>
      <c r="X2113" t="s">
        <v>34</v>
      </c>
      <c r="Y2113" t="s">
        <v>3484</v>
      </c>
      <c r="Z2113" t="s">
        <v>34</v>
      </c>
      <c r="AA2113" t="s">
        <v>3483</v>
      </c>
    </row>
    <row r="2114" spans="1:27" x14ac:dyDescent="0.3">
      <c r="A2114" t="s">
        <v>703</v>
      </c>
      <c r="B2114">
        <v>3168</v>
      </c>
      <c r="C2114" t="s">
        <v>29</v>
      </c>
      <c r="D2114" t="s">
        <v>29</v>
      </c>
      <c r="E2114" t="s">
        <v>55</v>
      </c>
      <c r="F2114" t="s">
        <v>55</v>
      </c>
      <c r="G2114">
        <v>53</v>
      </c>
      <c r="H2114" t="s">
        <v>29</v>
      </c>
      <c r="I2114" t="s">
        <v>46</v>
      </c>
      <c r="J2114" t="s">
        <v>29</v>
      </c>
      <c r="K2114" t="s">
        <v>29</v>
      </c>
      <c r="L2114" t="s">
        <v>34</v>
      </c>
      <c r="M2114" t="s">
        <v>34</v>
      </c>
      <c r="N2114">
        <v>2</v>
      </c>
      <c r="O2114" t="s">
        <v>75</v>
      </c>
      <c r="P2114">
        <v>10</v>
      </c>
      <c r="Q2114">
        <v>8</v>
      </c>
      <c r="R2114" t="s">
        <v>28</v>
      </c>
      <c r="S2114" t="s">
        <v>29</v>
      </c>
      <c r="T2114" t="s">
        <v>29</v>
      </c>
      <c r="U2114" t="s">
        <v>29</v>
      </c>
      <c r="V2114" t="s">
        <v>29</v>
      </c>
      <c r="W2114" t="s">
        <v>29</v>
      </c>
      <c r="X2114" t="s">
        <v>34</v>
      </c>
      <c r="Y2114" t="s">
        <v>3485</v>
      </c>
      <c r="Z2114" t="s">
        <v>29</v>
      </c>
      <c r="AA2114" t="s">
        <v>703</v>
      </c>
    </row>
    <row r="2115" spans="1:27" x14ac:dyDescent="0.3">
      <c r="A2115" t="s">
        <v>3486</v>
      </c>
      <c r="B2115">
        <v>1110</v>
      </c>
      <c r="C2115" t="s">
        <v>34</v>
      </c>
      <c r="D2115" t="s">
        <v>34</v>
      </c>
      <c r="E2115" t="s">
        <v>32</v>
      </c>
      <c r="F2115" t="s">
        <v>32</v>
      </c>
      <c r="G2115">
        <v>58</v>
      </c>
      <c r="H2115" t="s">
        <v>34</v>
      </c>
      <c r="I2115" t="s">
        <v>46</v>
      </c>
      <c r="J2115" t="s">
        <v>29</v>
      </c>
      <c r="K2115" t="s">
        <v>34</v>
      </c>
      <c r="L2115" t="s">
        <v>34</v>
      </c>
      <c r="M2115" t="s">
        <v>34</v>
      </c>
      <c r="N2115">
        <v>2</v>
      </c>
      <c r="O2115" t="s">
        <v>66</v>
      </c>
      <c r="P2115">
        <v>0</v>
      </c>
      <c r="Q2115">
        <v>0</v>
      </c>
      <c r="R2115" t="s">
        <v>36</v>
      </c>
      <c r="S2115" t="s">
        <v>29</v>
      </c>
      <c r="T2115" t="s">
        <v>34</v>
      </c>
      <c r="U2115" t="s">
        <v>29</v>
      </c>
      <c r="V2115" t="s">
        <v>29</v>
      </c>
      <c r="W2115" t="s">
        <v>29</v>
      </c>
      <c r="X2115" t="s">
        <v>34</v>
      </c>
      <c r="Y2115" t="s">
        <v>3487</v>
      </c>
      <c r="Z2115" t="s">
        <v>34</v>
      </c>
      <c r="AA2115" t="s">
        <v>3486</v>
      </c>
    </row>
    <row r="2116" spans="1:27" x14ac:dyDescent="0.3">
      <c r="A2116" t="s">
        <v>855</v>
      </c>
      <c r="B2116">
        <v>1307</v>
      </c>
      <c r="C2116" t="s">
        <v>34</v>
      </c>
      <c r="D2116" t="s">
        <v>34</v>
      </c>
      <c r="E2116" t="s">
        <v>54</v>
      </c>
      <c r="F2116" t="s">
        <v>54</v>
      </c>
      <c r="G2116">
        <v>55</v>
      </c>
      <c r="H2116" t="s">
        <v>34</v>
      </c>
      <c r="I2116" t="s">
        <v>46</v>
      </c>
      <c r="J2116" t="s">
        <v>29</v>
      </c>
      <c r="K2116" t="s">
        <v>29</v>
      </c>
      <c r="L2116" t="s">
        <v>34</v>
      </c>
      <c r="M2116" t="s">
        <v>34</v>
      </c>
      <c r="N2116">
        <v>2</v>
      </c>
      <c r="O2116" t="s">
        <v>27</v>
      </c>
      <c r="P2116">
        <v>7</v>
      </c>
      <c r="Q2116">
        <v>7</v>
      </c>
      <c r="R2116" t="s">
        <v>81</v>
      </c>
      <c r="S2116" t="s">
        <v>34</v>
      </c>
      <c r="T2116" t="s">
        <v>67</v>
      </c>
      <c r="U2116" t="s">
        <v>29</v>
      </c>
      <c r="V2116" t="s">
        <v>67</v>
      </c>
      <c r="W2116" t="s">
        <v>29</v>
      </c>
      <c r="X2116" t="s">
        <v>34</v>
      </c>
      <c r="Y2116" t="s">
        <v>3488</v>
      </c>
      <c r="Z2116" t="s">
        <v>34</v>
      </c>
      <c r="AA2116" t="s">
        <v>855</v>
      </c>
    </row>
    <row r="2117" spans="1:27" x14ac:dyDescent="0.3">
      <c r="A2117" t="s">
        <v>1354</v>
      </c>
      <c r="B2117">
        <v>1068</v>
      </c>
      <c r="C2117" t="s">
        <v>29</v>
      </c>
      <c r="D2117" t="s">
        <v>29</v>
      </c>
      <c r="E2117" t="s">
        <v>54</v>
      </c>
      <c r="F2117" t="s">
        <v>72</v>
      </c>
      <c r="G2117">
        <v>73</v>
      </c>
      <c r="H2117" t="s">
        <v>29</v>
      </c>
      <c r="I2117" t="s">
        <v>33</v>
      </c>
      <c r="J2117" t="s">
        <v>34</v>
      </c>
      <c r="K2117" t="s">
        <v>34</v>
      </c>
      <c r="L2117" t="s">
        <v>34</v>
      </c>
      <c r="M2117" t="s">
        <v>34</v>
      </c>
      <c r="N2117">
        <v>3</v>
      </c>
      <c r="O2117" t="s">
        <v>47</v>
      </c>
      <c r="P2117">
        <v>4</v>
      </c>
      <c r="Q2117">
        <v>3</v>
      </c>
      <c r="R2117" t="s">
        <v>40</v>
      </c>
      <c r="S2117" t="s">
        <v>34</v>
      </c>
      <c r="T2117" t="s">
        <v>29</v>
      </c>
      <c r="U2117" t="s">
        <v>29</v>
      </c>
      <c r="V2117" t="s">
        <v>29</v>
      </c>
      <c r="W2117" t="s">
        <v>29</v>
      </c>
      <c r="X2117" t="s">
        <v>34</v>
      </c>
      <c r="Y2117" t="s">
        <v>3489</v>
      </c>
      <c r="Z2117" t="s">
        <v>29</v>
      </c>
      <c r="AA2117" t="s">
        <v>1354</v>
      </c>
    </row>
    <row r="2118" spans="1:27" x14ac:dyDescent="0.3">
      <c r="A2118" t="s">
        <v>3490</v>
      </c>
      <c r="B2118">
        <v>894</v>
      </c>
      <c r="G2118">
        <v>41</v>
      </c>
      <c r="O2118" t="s">
        <v>47</v>
      </c>
      <c r="R2118" t="s">
        <v>40</v>
      </c>
      <c r="S2118" t="s">
        <v>34</v>
      </c>
      <c r="T2118" t="s">
        <v>29</v>
      </c>
      <c r="U2118" t="s">
        <v>29</v>
      </c>
      <c r="V2118" t="s">
        <v>29</v>
      </c>
      <c r="W2118" t="s">
        <v>29</v>
      </c>
      <c r="X2118" t="s">
        <v>29</v>
      </c>
      <c r="Y2118" t="s">
        <v>3491</v>
      </c>
      <c r="Z2118" t="s">
        <v>29</v>
      </c>
      <c r="AA2118" t="s">
        <v>3490</v>
      </c>
    </row>
    <row r="2119" spans="1:27" x14ac:dyDescent="0.3">
      <c r="A2119" t="s">
        <v>3492</v>
      </c>
      <c r="B2119">
        <v>542</v>
      </c>
      <c r="G2119">
        <v>32</v>
      </c>
      <c r="O2119" t="s">
        <v>132</v>
      </c>
      <c r="R2119" t="s">
        <v>28</v>
      </c>
      <c r="S2119" t="s">
        <v>29</v>
      </c>
      <c r="T2119" t="s">
        <v>34</v>
      </c>
      <c r="U2119" t="s">
        <v>29</v>
      </c>
      <c r="V2119" t="s">
        <v>29</v>
      </c>
      <c r="W2119" t="s">
        <v>29</v>
      </c>
      <c r="X2119" t="s">
        <v>34</v>
      </c>
      <c r="Y2119" t="s">
        <v>3493</v>
      </c>
      <c r="Z2119" t="s">
        <v>29</v>
      </c>
      <c r="AA2119" t="s">
        <v>3492</v>
      </c>
    </row>
    <row r="2120" spans="1:27" x14ac:dyDescent="0.3">
      <c r="A2120" t="s">
        <v>3494</v>
      </c>
      <c r="B2120">
        <v>1663</v>
      </c>
      <c r="C2120" t="s">
        <v>29</v>
      </c>
      <c r="D2120" t="s">
        <v>29</v>
      </c>
      <c r="E2120" t="s">
        <v>32</v>
      </c>
      <c r="F2120" t="s">
        <v>80</v>
      </c>
      <c r="G2120">
        <v>74</v>
      </c>
      <c r="H2120" t="s">
        <v>34</v>
      </c>
      <c r="I2120" t="s">
        <v>33</v>
      </c>
      <c r="J2120" t="s">
        <v>29</v>
      </c>
      <c r="K2120" t="s">
        <v>34</v>
      </c>
      <c r="L2120" t="s">
        <v>34</v>
      </c>
      <c r="M2120" t="s">
        <v>34</v>
      </c>
      <c r="N2120">
        <v>2</v>
      </c>
      <c r="O2120" t="s">
        <v>75</v>
      </c>
      <c r="P2120">
        <v>10</v>
      </c>
      <c r="Q2120">
        <v>8</v>
      </c>
      <c r="R2120" t="s">
        <v>40</v>
      </c>
      <c r="S2120" t="s">
        <v>34</v>
      </c>
      <c r="T2120" t="s">
        <v>29</v>
      </c>
      <c r="U2120" t="s">
        <v>29</v>
      </c>
      <c r="V2120" t="s">
        <v>29</v>
      </c>
      <c r="W2120" t="s">
        <v>29</v>
      </c>
      <c r="X2120" t="s">
        <v>34</v>
      </c>
      <c r="Y2120" t="s">
        <v>3495</v>
      </c>
      <c r="Z2120" t="s">
        <v>34</v>
      </c>
      <c r="AA2120" t="s">
        <v>3494</v>
      </c>
    </row>
    <row r="2121" spans="1:27" x14ac:dyDescent="0.3">
      <c r="A2121" t="s">
        <v>2330</v>
      </c>
      <c r="B2121">
        <v>1854</v>
      </c>
      <c r="C2121" t="s">
        <v>29</v>
      </c>
      <c r="D2121" t="s">
        <v>29</v>
      </c>
      <c r="E2121" t="s">
        <v>32</v>
      </c>
      <c r="F2121" t="s">
        <v>32</v>
      </c>
      <c r="G2121">
        <v>78</v>
      </c>
      <c r="H2121" t="s">
        <v>29</v>
      </c>
      <c r="I2121" t="s">
        <v>33</v>
      </c>
      <c r="J2121" t="s">
        <v>29</v>
      </c>
      <c r="K2121" t="s">
        <v>29</v>
      </c>
      <c r="L2121" t="s">
        <v>34</v>
      </c>
      <c r="M2121" t="s">
        <v>34</v>
      </c>
      <c r="N2121">
        <v>2</v>
      </c>
      <c r="O2121" t="s">
        <v>27</v>
      </c>
      <c r="P2121">
        <v>10</v>
      </c>
      <c r="Q2121">
        <v>6</v>
      </c>
      <c r="R2121" t="s">
        <v>40</v>
      </c>
      <c r="S2121" t="s">
        <v>34</v>
      </c>
      <c r="T2121" t="s">
        <v>29</v>
      </c>
      <c r="U2121" t="s">
        <v>34</v>
      </c>
      <c r="V2121" t="s">
        <v>29</v>
      </c>
      <c r="W2121" t="s">
        <v>29</v>
      </c>
      <c r="X2121" t="s">
        <v>34</v>
      </c>
      <c r="Y2121" t="s">
        <v>3496</v>
      </c>
      <c r="Z2121" t="s">
        <v>34</v>
      </c>
      <c r="AA2121" t="s">
        <v>2330</v>
      </c>
    </row>
    <row r="2122" spans="1:27" x14ac:dyDescent="0.3">
      <c r="A2122" t="s">
        <v>1590</v>
      </c>
      <c r="B2122">
        <v>113</v>
      </c>
      <c r="C2122" t="s">
        <v>29</v>
      </c>
      <c r="D2122" t="s">
        <v>29</v>
      </c>
      <c r="E2122" t="s">
        <v>54</v>
      </c>
      <c r="F2122" t="s">
        <v>54</v>
      </c>
      <c r="G2122">
        <v>50</v>
      </c>
      <c r="H2122" t="s">
        <v>34</v>
      </c>
      <c r="I2122" t="s">
        <v>46</v>
      </c>
      <c r="J2122" t="s">
        <v>34</v>
      </c>
      <c r="K2122" t="s">
        <v>29</v>
      </c>
      <c r="L2122" t="s">
        <v>34</v>
      </c>
      <c r="M2122" t="s">
        <v>34</v>
      </c>
      <c r="N2122">
        <v>2</v>
      </c>
      <c r="O2122" t="s">
        <v>39</v>
      </c>
      <c r="P2122">
        <v>11</v>
      </c>
      <c r="Q2122">
        <v>11</v>
      </c>
      <c r="R2122" t="s">
        <v>81</v>
      </c>
      <c r="S2122" t="s">
        <v>34</v>
      </c>
      <c r="T2122" t="s">
        <v>67</v>
      </c>
      <c r="U2122" t="s">
        <v>29</v>
      </c>
      <c r="V2122" t="s">
        <v>67</v>
      </c>
      <c r="W2122" t="s">
        <v>29</v>
      </c>
      <c r="X2122" t="s">
        <v>34</v>
      </c>
      <c r="Y2122" t="s">
        <v>3497</v>
      </c>
      <c r="Z2122" t="s">
        <v>34</v>
      </c>
      <c r="AA2122" t="s">
        <v>1590</v>
      </c>
    </row>
    <row r="2123" spans="1:27" x14ac:dyDescent="0.3">
      <c r="A2123" t="s">
        <v>1772</v>
      </c>
      <c r="B2123">
        <v>245</v>
      </c>
      <c r="C2123" t="s">
        <v>29</v>
      </c>
      <c r="D2123" t="s">
        <v>29</v>
      </c>
      <c r="E2123" t="s">
        <v>32</v>
      </c>
      <c r="F2123" t="s">
        <v>32</v>
      </c>
      <c r="G2123">
        <v>73</v>
      </c>
      <c r="H2123" t="s">
        <v>34</v>
      </c>
      <c r="I2123" t="s">
        <v>33</v>
      </c>
      <c r="J2123" t="s">
        <v>34</v>
      </c>
      <c r="K2123" t="s">
        <v>34</v>
      </c>
      <c r="L2123" t="s">
        <v>34</v>
      </c>
      <c r="M2123" t="s">
        <v>29</v>
      </c>
      <c r="N2123">
        <v>2</v>
      </c>
      <c r="O2123" t="s">
        <v>39</v>
      </c>
      <c r="P2123">
        <v>5</v>
      </c>
      <c r="Q2123">
        <v>5</v>
      </c>
      <c r="R2123" t="s">
        <v>36</v>
      </c>
      <c r="S2123" t="s">
        <v>34</v>
      </c>
      <c r="T2123" t="s">
        <v>34</v>
      </c>
      <c r="U2123" t="s">
        <v>29</v>
      </c>
      <c r="V2123" t="s">
        <v>29</v>
      </c>
      <c r="W2123" t="s">
        <v>29</v>
      </c>
      <c r="X2123" t="s">
        <v>29</v>
      </c>
      <c r="Y2123" t="s">
        <v>3498</v>
      </c>
      <c r="Z2123" t="s">
        <v>34</v>
      </c>
      <c r="AA2123" t="s">
        <v>1772</v>
      </c>
    </row>
    <row r="2124" spans="1:27" x14ac:dyDescent="0.3">
      <c r="A2124" t="s">
        <v>2344</v>
      </c>
      <c r="B2124">
        <v>4819</v>
      </c>
      <c r="G2124">
        <v>6</v>
      </c>
      <c r="O2124" t="s">
        <v>27</v>
      </c>
      <c r="R2124" t="s">
        <v>28</v>
      </c>
      <c r="S2124" t="s">
        <v>29</v>
      </c>
      <c r="T2124" t="s">
        <v>29</v>
      </c>
      <c r="U2124" t="s">
        <v>29</v>
      </c>
      <c r="V2124" t="s">
        <v>29</v>
      </c>
      <c r="W2124" t="s">
        <v>29</v>
      </c>
      <c r="X2124" t="s">
        <v>29</v>
      </c>
      <c r="Y2124" t="s">
        <v>3499</v>
      </c>
      <c r="Z2124" t="s">
        <v>29</v>
      </c>
      <c r="AA2124" t="s">
        <v>2344</v>
      </c>
    </row>
    <row r="2125" spans="1:27" x14ac:dyDescent="0.3">
      <c r="A2125" t="s">
        <v>3500</v>
      </c>
      <c r="B2125">
        <v>3631</v>
      </c>
      <c r="G2125">
        <v>76</v>
      </c>
      <c r="O2125" t="s">
        <v>50</v>
      </c>
      <c r="R2125" t="s">
        <v>40</v>
      </c>
      <c r="S2125" t="s">
        <v>29</v>
      </c>
      <c r="T2125" t="s">
        <v>29</v>
      </c>
      <c r="U2125" t="s">
        <v>29</v>
      </c>
      <c r="V2125" t="s">
        <v>29</v>
      </c>
      <c r="W2125" t="s">
        <v>29</v>
      </c>
      <c r="X2125" t="s">
        <v>29</v>
      </c>
      <c r="Y2125" t="s">
        <v>3501</v>
      </c>
      <c r="Z2125" t="s">
        <v>29</v>
      </c>
      <c r="AA2125" t="s">
        <v>3500</v>
      </c>
    </row>
    <row r="2126" spans="1:27" x14ac:dyDescent="0.3">
      <c r="A2126" t="s">
        <v>2064</v>
      </c>
      <c r="B2126">
        <v>4221</v>
      </c>
      <c r="G2126">
        <v>73</v>
      </c>
      <c r="O2126" t="s">
        <v>50</v>
      </c>
      <c r="R2126" t="s">
        <v>40</v>
      </c>
      <c r="S2126" t="s">
        <v>34</v>
      </c>
      <c r="T2126" t="s">
        <v>29</v>
      </c>
      <c r="U2126" t="s">
        <v>29</v>
      </c>
      <c r="V2126" t="s">
        <v>29</v>
      </c>
      <c r="W2126" t="s">
        <v>29</v>
      </c>
      <c r="X2126" t="s">
        <v>29</v>
      </c>
      <c r="Y2126" t="s">
        <v>3502</v>
      </c>
      <c r="Z2126" t="s">
        <v>29</v>
      </c>
      <c r="AA2126" t="s">
        <v>2064</v>
      </c>
    </row>
    <row r="2127" spans="1:27" x14ac:dyDescent="0.3">
      <c r="A2127" t="s">
        <v>3463</v>
      </c>
      <c r="B2127">
        <v>118</v>
      </c>
      <c r="C2127" t="s">
        <v>34</v>
      </c>
      <c r="D2127" t="s">
        <v>34</v>
      </c>
      <c r="E2127" t="s">
        <v>54</v>
      </c>
      <c r="F2127" t="s">
        <v>54</v>
      </c>
      <c r="G2127">
        <v>54</v>
      </c>
      <c r="H2127" t="s">
        <v>29</v>
      </c>
      <c r="I2127" t="s">
        <v>46</v>
      </c>
      <c r="J2127" t="s">
        <v>29</v>
      </c>
      <c r="K2127" t="s">
        <v>29</v>
      </c>
      <c r="L2127" t="s">
        <v>34</v>
      </c>
      <c r="M2127" t="s">
        <v>34</v>
      </c>
      <c r="N2127">
        <v>3</v>
      </c>
      <c r="O2127" t="s">
        <v>132</v>
      </c>
      <c r="P2127">
        <v>20</v>
      </c>
      <c r="Q2127">
        <v>20</v>
      </c>
      <c r="R2127" t="s">
        <v>36</v>
      </c>
      <c r="S2127" t="s">
        <v>29</v>
      </c>
      <c r="T2127" t="s">
        <v>34</v>
      </c>
      <c r="U2127" t="s">
        <v>29</v>
      </c>
      <c r="V2127" t="s">
        <v>29</v>
      </c>
      <c r="W2127" t="s">
        <v>29</v>
      </c>
      <c r="X2127" t="s">
        <v>34</v>
      </c>
      <c r="Y2127" t="s">
        <v>3503</v>
      </c>
      <c r="Z2127" t="s">
        <v>34</v>
      </c>
      <c r="AA2127" t="s">
        <v>3463</v>
      </c>
    </row>
    <row r="2128" spans="1:27" x14ac:dyDescent="0.3">
      <c r="A2128" t="s">
        <v>909</v>
      </c>
      <c r="B2128">
        <v>332</v>
      </c>
      <c r="C2128" t="s">
        <v>29</v>
      </c>
      <c r="D2128" t="s">
        <v>34</v>
      </c>
      <c r="E2128" t="s">
        <v>32</v>
      </c>
      <c r="F2128" t="s">
        <v>32</v>
      </c>
      <c r="G2128">
        <v>75</v>
      </c>
      <c r="H2128" t="s">
        <v>29</v>
      </c>
      <c r="I2128" t="s">
        <v>46</v>
      </c>
      <c r="J2128" t="s">
        <v>29</v>
      </c>
      <c r="K2128" t="s">
        <v>34</v>
      </c>
      <c r="L2128" t="s">
        <v>34</v>
      </c>
      <c r="M2128" t="s">
        <v>34</v>
      </c>
      <c r="N2128">
        <v>1</v>
      </c>
      <c r="O2128" t="s">
        <v>39</v>
      </c>
      <c r="P2128">
        <v>10</v>
      </c>
      <c r="Q2128">
        <v>6</v>
      </c>
      <c r="R2128" t="s">
        <v>36</v>
      </c>
      <c r="S2128" t="s">
        <v>29</v>
      </c>
      <c r="T2128" t="s">
        <v>34</v>
      </c>
      <c r="U2128" t="s">
        <v>29</v>
      </c>
      <c r="V2128" t="s">
        <v>29</v>
      </c>
      <c r="W2128" t="s">
        <v>29</v>
      </c>
      <c r="X2128" t="s">
        <v>34</v>
      </c>
      <c r="Y2128" t="s">
        <v>3504</v>
      </c>
      <c r="Z2128" t="s">
        <v>34</v>
      </c>
      <c r="AA2128" t="s">
        <v>909</v>
      </c>
    </row>
    <row r="2129" spans="1:27" x14ac:dyDescent="0.3">
      <c r="A2129" t="s">
        <v>2971</v>
      </c>
      <c r="B2129">
        <v>2855</v>
      </c>
      <c r="G2129">
        <v>51</v>
      </c>
      <c r="O2129" t="s">
        <v>132</v>
      </c>
      <c r="R2129" t="s">
        <v>40</v>
      </c>
      <c r="S2129" t="s">
        <v>34</v>
      </c>
      <c r="T2129" t="s">
        <v>29</v>
      </c>
      <c r="U2129" t="s">
        <v>29</v>
      </c>
      <c r="V2129" t="s">
        <v>29</v>
      </c>
      <c r="W2129" t="s">
        <v>29</v>
      </c>
      <c r="X2129" t="s">
        <v>29</v>
      </c>
      <c r="Y2129" t="s">
        <v>3505</v>
      </c>
      <c r="Z2129" t="s">
        <v>29</v>
      </c>
      <c r="AA2129" t="s">
        <v>2971</v>
      </c>
    </row>
    <row r="2130" spans="1:27" x14ac:dyDescent="0.3">
      <c r="A2130" t="s">
        <v>1188</v>
      </c>
      <c r="B2130">
        <v>308</v>
      </c>
      <c r="C2130" t="s">
        <v>29</v>
      </c>
      <c r="D2130" t="s">
        <v>29</v>
      </c>
      <c r="E2130" t="s">
        <v>55</v>
      </c>
      <c r="F2130" t="s">
        <v>67</v>
      </c>
      <c r="G2130">
        <v>77</v>
      </c>
      <c r="H2130" t="s">
        <v>29</v>
      </c>
      <c r="I2130" t="s">
        <v>33</v>
      </c>
      <c r="J2130" t="s">
        <v>29</v>
      </c>
      <c r="K2130" t="s">
        <v>34</v>
      </c>
      <c r="L2130" t="s">
        <v>34</v>
      </c>
      <c r="M2130" t="s">
        <v>34</v>
      </c>
      <c r="N2130">
        <v>3</v>
      </c>
      <c r="O2130" t="s">
        <v>47</v>
      </c>
      <c r="P2130">
        <v>11</v>
      </c>
      <c r="Q2130">
        <v>6</v>
      </c>
      <c r="R2130" t="s">
        <v>40</v>
      </c>
      <c r="S2130" t="s">
        <v>34</v>
      </c>
      <c r="T2130" t="s">
        <v>34</v>
      </c>
      <c r="U2130" t="s">
        <v>29</v>
      </c>
      <c r="V2130" t="s">
        <v>29</v>
      </c>
      <c r="W2130" t="s">
        <v>34</v>
      </c>
      <c r="X2130" t="s">
        <v>34</v>
      </c>
      <c r="Y2130" t="s">
        <v>3506</v>
      </c>
      <c r="Z2130" t="s">
        <v>34</v>
      </c>
      <c r="AA2130" t="s">
        <v>1188</v>
      </c>
    </row>
    <row r="2131" spans="1:27" x14ac:dyDescent="0.3">
      <c r="A2131" t="s">
        <v>3507</v>
      </c>
      <c r="B2131">
        <v>1501</v>
      </c>
      <c r="C2131" t="s">
        <v>34</v>
      </c>
      <c r="D2131" t="s">
        <v>29</v>
      </c>
      <c r="E2131" t="s">
        <v>32</v>
      </c>
      <c r="F2131" t="s">
        <v>32</v>
      </c>
      <c r="G2131">
        <v>86</v>
      </c>
      <c r="H2131" t="s">
        <v>29</v>
      </c>
      <c r="I2131" t="s">
        <v>46</v>
      </c>
      <c r="J2131" t="s">
        <v>29</v>
      </c>
      <c r="K2131" t="s">
        <v>34</v>
      </c>
      <c r="L2131" t="s">
        <v>34</v>
      </c>
      <c r="M2131" t="s">
        <v>29</v>
      </c>
      <c r="N2131">
        <v>2</v>
      </c>
      <c r="O2131" t="s">
        <v>39</v>
      </c>
      <c r="P2131">
        <v>0</v>
      </c>
      <c r="Q2131">
        <v>0</v>
      </c>
      <c r="R2131" t="s">
        <v>36</v>
      </c>
      <c r="S2131" t="s">
        <v>34</v>
      </c>
      <c r="T2131" t="s">
        <v>67</v>
      </c>
      <c r="U2131" t="s">
        <v>29</v>
      </c>
      <c r="V2131" t="s">
        <v>67</v>
      </c>
      <c r="W2131" t="s">
        <v>34</v>
      </c>
      <c r="X2131" t="s">
        <v>34</v>
      </c>
      <c r="Y2131" t="s">
        <v>3508</v>
      </c>
      <c r="Z2131" t="s">
        <v>34</v>
      </c>
      <c r="AA2131" t="s">
        <v>3507</v>
      </c>
    </row>
    <row r="2132" spans="1:27" x14ac:dyDescent="0.3">
      <c r="A2132" t="s">
        <v>3509</v>
      </c>
      <c r="B2132">
        <v>207</v>
      </c>
      <c r="C2132" t="s">
        <v>29</v>
      </c>
      <c r="D2132" t="s">
        <v>34</v>
      </c>
      <c r="E2132" t="s">
        <v>54</v>
      </c>
      <c r="F2132" t="s">
        <v>54</v>
      </c>
      <c r="G2132">
        <v>83</v>
      </c>
      <c r="H2132" t="s">
        <v>29</v>
      </c>
      <c r="I2132" t="s">
        <v>46</v>
      </c>
      <c r="J2132" t="s">
        <v>34</v>
      </c>
      <c r="K2132" t="s">
        <v>29</v>
      </c>
      <c r="L2132" t="s">
        <v>34</v>
      </c>
      <c r="M2132" t="s">
        <v>34</v>
      </c>
      <c r="N2132">
        <v>2</v>
      </c>
      <c r="O2132" t="s">
        <v>39</v>
      </c>
      <c r="P2132">
        <v>11</v>
      </c>
      <c r="Q2132">
        <v>9</v>
      </c>
      <c r="R2132" t="s">
        <v>36</v>
      </c>
      <c r="S2132" t="s">
        <v>34</v>
      </c>
      <c r="T2132" t="s">
        <v>34</v>
      </c>
      <c r="U2132" t="s">
        <v>34</v>
      </c>
      <c r="V2132" t="s">
        <v>29</v>
      </c>
      <c r="W2132" t="s">
        <v>34</v>
      </c>
      <c r="X2132" t="s">
        <v>29</v>
      </c>
      <c r="Y2132" t="s">
        <v>3510</v>
      </c>
      <c r="Z2132" t="s">
        <v>34</v>
      </c>
      <c r="AA2132" t="s">
        <v>3509</v>
      </c>
    </row>
    <row r="2133" spans="1:27" x14ac:dyDescent="0.3">
      <c r="A2133" t="s">
        <v>2201</v>
      </c>
      <c r="B2133">
        <v>2425</v>
      </c>
      <c r="G2133">
        <v>70</v>
      </c>
      <c r="O2133" t="s">
        <v>47</v>
      </c>
      <c r="R2133" t="s">
        <v>51</v>
      </c>
      <c r="S2133" t="s">
        <v>29</v>
      </c>
      <c r="T2133" t="s">
        <v>34</v>
      </c>
      <c r="U2133" t="s">
        <v>29</v>
      </c>
      <c r="V2133" t="s">
        <v>29</v>
      </c>
      <c r="W2133" t="s">
        <v>29</v>
      </c>
      <c r="X2133" t="s">
        <v>34</v>
      </c>
      <c r="Y2133" t="s">
        <v>3511</v>
      </c>
      <c r="Z2133" t="s">
        <v>29</v>
      </c>
      <c r="AA2133" t="s">
        <v>2201</v>
      </c>
    </row>
    <row r="2134" spans="1:27" x14ac:dyDescent="0.3">
      <c r="A2134" t="s">
        <v>504</v>
      </c>
      <c r="B2134">
        <v>1606</v>
      </c>
      <c r="C2134" t="s">
        <v>29</v>
      </c>
      <c r="D2134" t="s">
        <v>29</v>
      </c>
      <c r="E2134" t="s">
        <v>54</v>
      </c>
      <c r="F2134" t="s">
        <v>54</v>
      </c>
      <c r="G2134">
        <v>40</v>
      </c>
      <c r="H2134" t="s">
        <v>34</v>
      </c>
      <c r="I2134" t="s">
        <v>33</v>
      </c>
      <c r="J2134" t="s">
        <v>34</v>
      </c>
      <c r="K2134" t="s">
        <v>34</v>
      </c>
      <c r="L2134" t="s">
        <v>34</v>
      </c>
      <c r="M2134" t="s">
        <v>29</v>
      </c>
      <c r="N2134">
        <v>3</v>
      </c>
      <c r="O2134" t="s">
        <v>50</v>
      </c>
      <c r="P2134">
        <v>31</v>
      </c>
      <c r="Q2134">
        <v>21</v>
      </c>
      <c r="R2134" t="s">
        <v>36</v>
      </c>
      <c r="S2134" t="s">
        <v>29</v>
      </c>
      <c r="T2134" t="s">
        <v>34</v>
      </c>
      <c r="U2134" t="s">
        <v>29</v>
      </c>
      <c r="V2134" t="s">
        <v>29</v>
      </c>
      <c r="W2134" t="s">
        <v>29</v>
      </c>
      <c r="X2134" t="s">
        <v>29</v>
      </c>
      <c r="Y2134" t="s">
        <v>3512</v>
      </c>
      <c r="Z2134" t="s">
        <v>34</v>
      </c>
      <c r="AA2134" t="s">
        <v>504</v>
      </c>
    </row>
    <row r="2135" spans="1:27" x14ac:dyDescent="0.3">
      <c r="A2135" t="s">
        <v>3513</v>
      </c>
      <c r="B2135">
        <v>1463</v>
      </c>
      <c r="C2135" t="s">
        <v>34</v>
      </c>
      <c r="D2135" t="s">
        <v>29</v>
      </c>
      <c r="E2135" t="s">
        <v>55</v>
      </c>
      <c r="F2135" t="s">
        <v>55</v>
      </c>
      <c r="G2135">
        <v>54</v>
      </c>
      <c r="H2135" t="s">
        <v>29</v>
      </c>
      <c r="I2135" t="s">
        <v>46</v>
      </c>
      <c r="J2135" t="s">
        <v>34</v>
      </c>
      <c r="K2135" t="s">
        <v>34</v>
      </c>
      <c r="L2135" t="s">
        <v>34</v>
      </c>
      <c r="M2135" t="s">
        <v>34</v>
      </c>
      <c r="N2135">
        <v>3</v>
      </c>
      <c r="O2135" t="s">
        <v>75</v>
      </c>
      <c r="P2135">
        <v>15</v>
      </c>
      <c r="Q2135">
        <v>10</v>
      </c>
      <c r="R2135" t="s">
        <v>36</v>
      </c>
      <c r="S2135" t="s">
        <v>34</v>
      </c>
      <c r="T2135" t="s">
        <v>67</v>
      </c>
      <c r="U2135" t="s">
        <v>29</v>
      </c>
      <c r="V2135" t="s">
        <v>67</v>
      </c>
      <c r="W2135" t="s">
        <v>29</v>
      </c>
      <c r="X2135" t="s">
        <v>34</v>
      </c>
      <c r="Y2135" t="s">
        <v>3514</v>
      </c>
      <c r="Z2135" t="s">
        <v>34</v>
      </c>
      <c r="AA2135" t="s">
        <v>3513</v>
      </c>
    </row>
    <row r="2136" spans="1:27" x14ac:dyDescent="0.3">
      <c r="A2136" t="s">
        <v>625</v>
      </c>
      <c r="B2136">
        <v>361</v>
      </c>
      <c r="C2136" t="s">
        <v>29</v>
      </c>
      <c r="D2136" t="s">
        <v>34</v>
      </c>
      <c r="G2136">
        <v>65</v>
      </c>
      <c r="H2136" t="s">
        <v>29</v>
      </c>
      <c r="I2136" t="s">
        <v>46</v>
      </c>
      <c r="J2136" t="s">
        <v>29</v>
      </c>
      <c r="K2136" t="s">
        <v>29</v>
      </c>
      <c r="L2136" t="s">
        <v>34</v>
      </c>
      <c r="M2136" t="s">
        <v>34</v>
      </c>
      <c r="N2136">
        <v>4</v>
      </c>
      <c r="O2136" t="s">
        <v>39</v>
      </c>
      <c r="P2136">
        <v>8</v>
      </c>
      <c r="Q2136">
        <v>6</v>
      </c>
      <c r="R2136" t="s">
        <v>51</v>
      </c>
      <c r="S2136" t="s">
        <v>29</v>
      </c>
      <c r="T2136" t="s">
        <v>34</v>
      </c>
      <c r="U2136" t="s">
        <v>29</v>
      </c>
      <c r="V2136" t="s">
        <v>29</v>
      </c>
      <c r="W2136" t="s">
        <v>29</v>
      </c>
      <c r="X2136" t="s">
        <v>34</v>
      </c>
      <c r="Y2136" t="s">
        <v>3515</v>
      </c>
      <c r="Z2136" t="s">
        <v>29</v>
      </c>
      <c r="AA2136" t="s">
        <v>625</v>
      </c>
    </row>
    <row r="2137" spans="1:27" x14ac:dyDescent="0.3">
      <c r="A2137" t="s">
        <v>841</v>
      </c>
      <c r="B2137">
        <v>1004</v>
      </c>
      <c r="C2137" t="s">
        <v>29</v>
      </c>
      <c r="D2137" t="s">
        <v>29</v>
      </c>
      <c r="E2137" t="s">
        <v>55</v>
      </c>
      <c r="F2137" t="s">
        <v>55</v>
      </c>
      <c r="G2137">
        <v>62</v>
      </c>
      <c r="H2137" t="s">
        <v>34</v>
      </c>
      <c r="I2137" t="s">
        <v>46</v>
      </c>
      <c r="J2137" t="s">
        <v>29</v>
      </c>
      <c r="K2137" t="s">
        <v>34</v>
      </c>
      <c r="L2137" t="s">
        <v>34</v>
      </c>
      <c r="M2137" t="s">
        <v>34</v>
      </c>
      <c r="N2137">
        <v>2</v>
      </c>
      <c r="O2137" t="s">
        <v>39</v>
      </c>
      <c r="P2137">
        <v>10</v>
      </c>
      <c r="Q2137">
        <v>7</v>
      </c>
      <c r="R2137" t="s">
        <v>36</v>
      </c>
      <c r="S2137" t="s">
        <v>34</v>
      </c>
      <c r="T2137" t="s">
        <v>29</v>
      </c>
      <c r="U2137" t="s">
        <v>29</v>
      </c>
      <c r="V2137" t="s">
        <v>29</v>
      </c>
      <c r="W2137" t="s">
        <v>29</v>
      </c>
      <c r="X2137" t="s">
        <v>34</v>
      </c>
      <c r="Y2137" t="s">
        <v>3516</v>
      </c>
      <c r="Z2137" t="s">
        <v>34</v>
      </c>
      <c r="AA2137" t="s">
        <v>841</v>
      </c>
    </row>
    <row r="2138" spans="1:27" x14ac:dyDescent="0.3">
      <c r="A2138" t="s">
        <v>2111</v>
      </c>
      <c r="B2138">
        <v>650</v>
      </c>
      <c r="G2138">
        <v>66</v>
      </c>
      <c r="O2138" t="s">
        <v>43</v>
      </c>
      <c r="R2138" t="s">
        <v>40</v>
      </c>
      <c r="S2138" t="s">
        <v>34</v>
      </c>
      <c r="T2138" t="s">
        <v>29</v>
      </c>
      <c r="U2138" t="s">
        <v>34</v>
      </c>
      <c r="V2138" t="s">
        <v>29</v>
      </c>
      <c r="W2138" t="s">
        <v>29</v>
      </c>
      <c r="X2138" t="s">
        <v>29</v>
      </c>
      <c r="Y2138" t="s">
        <v>3517</v>
      </c>
      <c r="Z2138" t="s">
        <v>29</v>
      </c>
      <c r="AA2138" t="s">
        <v>2111</v>
      </c>
    </row>
    <row r="2139" spans="1:27" x14ac:dyDescent="0.3">
      <c r="A2139" t="s">
        <v>3518</v>
      </c>
      <c r="B2139">
        <v>4032</v>
      </c>
      <c r="G2139">
        <v>83</v>
      </c>
      <c r="O2139" t="s">
        <v>27</v>
      </c>
      <c r="R2139" t="s">
        <v>40</v>
      </c>
      <c r="S2139" t="s">
        <v>34</v>
      </c>
      <c r="T2139" t="s">
        <v>29</v>
      </c>
      <c r="U2139" t="s">
        <v>29</v>
      </c>
      <c r="V2139" t="s">
        <v>29</v>
      </c>
      <c r="W2139" t="s">
        <v>29</v>
      </c>
      <c r="X2139" t="s">
        <v>29</v>
      </c>
      <c r="Y2139" t="s">
        <v>3519</v>
      </c>
      <c r="Z2139" t="s">
        <v>29</v>
      </c>
      <c r="AA2139" t="s">
        <v>3518</v>
      </c>
    </row>
    <row r="2140" spans="1:27" x14ac:dyDescent="0.3">
      <c r="A2140" t="s">
        <v>825</v>
      </c>
      <c r="B2140">
        <v>271</v>
      </c>
      <c r="G2140">
        <v>65</v>
      </c>
      <c r="O2140" t="s">
        <v>47</v>
      </c>
      <c r="R2140" t="s">
        <v>40</v>
      </c>
      <c r="S2140" t="s">
        <v>34</v>
      </c>
      <c r="T2140" t="s">
        <v>29</v>
      </c>
      <c r="U2140" t="s">
        <v>29</v>
      </c>
      <c r="V2140" t="s">
        <v>29</v>
      </c>
      <c r="W2140" t="s">
        <v>29</v>
      </c>
      <c r="X2140" t="s">
        <v>29</v>
      </c>
      <c r="Y2140" t="s">
        <v>3520</v>
      </c>
      <c r="Z2140" t="s">
        <v>29</v>
      </c>
      <c r="AA2140" t="s">
        <v>825</v>
      </c>
    </row>
    <row r="2141" spans="1:27" x14ac:dyDescent="0.3">
      <c r="A2141" t="s">
        <v>1050</v>
      </c>
      <c r="B2141">
        <v>824</v>
      </c>
      <c r="C2141" t="s">
        <v>29</v>
      </c>
      <c r="D2141" t="s">
        <v>29</v>
      </c>
      <c r="E2141" t="s">
        <v>54</v>
      </c>
      <c r="F2141" t="s">
        <v>54</v>
      </c>
      <c r="G2141">
        <v>84</v>
      </c>
      <c r="H2141" t="s">
        <v>29</v>
      </c>
      <c r="I2141" t="s">
        <v>46</v>
      </c>
      <c r="J2141" t="s">
        <v>34</v>
      </c>
      <c r="K2141" t="s">
        <v>34</v>
      </c>
      <c r="L2141" t="s">
        <v>29</v>
      </c>
      <c r="M2141" t="s">
        <v>29</v>
      </c>
      <c r="N2141">
        <v>2</v>
      </c>
      <c r="O2141" t="s">
        <v>99</v>
      </c>
      <c r="P2141">
        <v>8</v>
      </c>
      <c r="Q2141">
        <v>5</v>
      </c>
      <c r="R2141" t="s">
        <v>36</v>
      </c>
      <c r="S2141" t="s">
        <v>34</v>
      </c>
      <c r="T2141" t="s">
        <v>34</v>
      </c>
      <c r="U2141" t="s">
        <v>34</v>
      </c>
      <c r="V2141" t="s">
        <v>29</v>
      </c>
      <c r="W2141" t="s">
        <v>34</v>
      </c>
      <c r="X2141" t="s">
        <v>34</v>
      </c>
      <c r="Y2141" t="s">
        <v>3521</v>
      </c>
      <c r="Z2141" t="s">
        <v>34</v>
      </c>
      <c r="AA2141" t="s">
        <v>1050</v>
      </c>
    </row>
    <row r="2142" spans="1:27" x14ac:dyDescent="0.3">
      <c r="A2142" t="s">
        <v>2623</v>
      </c>
      <c r="B2142">
        <v>983</v>
      </c>
      <c r="C2142" t="s">
        <v>29</v>
      </c>
      <c r="D2142" t="s">
        <v>29</v>
      </c>
      <c r="E2142" t="s">
        <v>67</v>
      </c>
      <c r="F2142" t="s">
        <v>54</v>
      </c>
      <c r="G2142">
        <v>68</v>
      </c>
      <c r="H2142" t="s">
        <v>34</v>
      </c>
      <c r="I2142" t="s">
        <v>46</v>
      </c>
      <c r="J2142" t="s">
        <v>34</v>
      </c>
      <c r="K2142" t="s">
        <v>34</v>
      </c>
      <c r="L2142" t="s">
        <v>34</v>
      </c>
      <c r="M2142" t="s">
        <v>29</v>
      </c>
      <c r="N2142">
        <v>2</v>
      </c>
      <c r="O2142" t="s">
        <v>132</v>
      </c>
      <c r="P2142">
        <v>16</v>
      </c>
      <c r="Q2142">
        <v>14</v>
      </c>
      <c r="R2142" t="s">
        <v>36</v>
      </c>
      <c r="S2142" t="s">
        <v>34</v>
      </c>
      <c r="T2142" t="s">
        <v>29</v>
      </c>
      <c r="U2142" t="s">
        <v>34</v>
      </c>
      <c r="V2142" t="s">
        <v>29</v>
      </c>
      <c r="W2142" t="s">
        <v>34</v>
      </c>
      <c r="X2142" t="s">
        <v>34</v>
      </c>
      <c r="Y2142" t="s">
        <v>3522</v>
      </c>
      <c r="Z2142" t="s">
        <v>34</v>
      </c>
      <c r="AA2142" t="s">
        <v>2623</v>
      </c>
    </row>
    <row r="2143" spans="1:27" x14ac:dyDescent="0.3">
      <c r="A2143" t="s">
        <v>1520</v>
      </c>
      <c r="B2143">
        <v>1437</v>
      </c>
      <c r="G2143">
        <v>77</v>
      </c>
      <c r="O2143" t="s">
        <v>50</v>
      </c>
      <c r="R2143" t="s">
        <v>51</v>
      </c>
      <c r="S2143" t="s">
        <v>29</v>
      </c>
      <c r="T2143" t="s">
        <v>29</v>
      </c>
      <c r="U2143" t="s">
        <v>29</v>
      </c>
      <c r="V2143" t="s">
        <v>29</v>
      </c>
      <c r="W2143" t="s">
        <v>29</v>
      </c>
      <c r="X2143" t="s">
        <v>29</v>
      </c>
      <c r="Y2143" t="s">
        <v>3523</v>
      </c>
      <c r="Z2143" t="s">
        <v>29</v>
      </c>
      <c r="AA2143" t="s">
        <v>1520</v>
      </c>
    </row>
    <row r="2144" spans="1:27" x14ac:dyDescent="0.3">
      <c r="A2144" t="s">
        <v>1595</v>
      </c>
      <c r="B2144">
        <v>1179</v>
      </c>
      <c r="C2144" t="s">
        <v>29</v>
      </c>
      <c r="D2144" t="s">
        <v>29</v>
      </c>
      <c r="E2144" t="s">
        <v>55</v>
      </c>
      <c r="F2144" t="s">
        <v>55</v>
      </c>
      <c r="G2144">
        <v>75</v>
      </c>
      <c r="H2144" t="s">
        <v>29</v>
      </c>
      <c r="I2144" t="s">
        <v>33</v>
      </c>
      <c r="J2144" t="s">
        <v>34</v>
      </c>
      <c r="K2144" t="s">
        <v>34</v>
      </c>
      <c r="L2144" t="s">
        <v>34</v>
      </c>
      <c r="M2144" t="s">
        <v>34</v>
      </c>
      <c r="N2144">
        <v>2</v>
      </c>
      <c r="O2144" t="s">
        <v>50</v>
      </c>
      <c r="P2144">
        <v>10</v>
      </c>
      <c r="Q2144">
        <v>9</v>
      </c>
      <c r="R2144" t="s">
        <v>81</v>
      </c>
      <c r="S2144" t="s">
        <v>34</v>
      </c>
      <c r="T2144" t="s">
        <v>67</v>
      </c>
      <c r="U2144" t="s">
        <v>29</v>
      </c>
      <c r="V2144" t="s">
        <v>67</v>
      </c>
      <c r="W2144" t="s">
        <v>29</v>
      </c>
      <c r="X2144" t="s">
        <v>34</v>
      </c>
      <c r="Y2144" t="s">
        <v>3524</v>
      </c>
      <c r="Z2144" t="s">
        <v>34</v>
      </c>
      <c r="AA2144" t="s">
        <v>1595</v>
      </c>
    </row>
    <row r="2145" spans="1:27" x14ac:dyDescent="0.3">
      <c r="A2145" t="s">
        <v>1079</v>
      </c>
      <c r="B2145">
        <v>971</v>
      </c>
      <c r="C2145" t="s">
        <v>29</v>
      </c>
      <c r="D2145" t="s">
        <v>29</v>
      </c>
      <c r="E2145" t="s">
        <v>32</v>
      </c>
      <c r="F2145" t="s">
        <v>32</v>
      </c>
      <c r="G2145">
        <v>94</v>
      </c>
      <c r="H2145" t="s">
        <v>29</v>
      </c>
      <c r="I2145" t="s">
        <v>33</v>
      </c>
      <c r="J2145" t="s">
        <v>34</v>
      </c>
      <c r="K2145" t="s">
        <v>34</v>
      </c>
      <c r="L2145" t="s">
        <v>34</v>
      </c>
      <c r="M2145" t="s">
        <v>34</v>
      </c>
      <c r="N2145">
        <v>2</v>
      </c>
      <c r="O2145" t="s">
        <v>39</v>
      </c>
      <c r="P2145">
        <v>20</v>
      </c>
      <c r="Q2145">
        <v>14</v>
      </c>
      <c r="R2145" t="s">
        <v>36</v>
      </c>
      <c r="S2145" t="s">
        <v>34</v>
      </c>
      <c r="T2145" t="s">
        <v>29</v>
      </c>
      <c r="U2145" t="s">
        <v>34</v>
      </c>
      <c r="V2145" t="s">
        <v>29</v>
      </c>
      <c r="W2145" t="s">
        <v>34</v>
      </c>
      <c r="X2145" t="s">
        <v>34</v>
      </c>
      <c r="Y2145" t="s">
        <v>3525</v>
      </c>
      <c r="Z2145" t="s">
        <v>34</v>
      </c>
      <c r="AA2145" t="s">
        <v>1079</v>
      </c>
    </row>
    <row r="2146" spans="1:27" x14ac:dyDescent="0.3">
      <c r="A2146" t="s">
        <v>3526</v>
      </c>
      <c r="B2146">
        <v>3240</v>
      </c>
      <c r="G2146">
        <v>72</v>
      </c>
      <c r="O2146" t="s">
        <v>47</v>
      </c>
      <c r="R2146" t="s">
        <v>51</v>
      </c>
      <c r="S2146" t="s">
        <v>34</v>
      </c>
      <c r="T2146" t="s">
        <v>34</v>
      </c>
      <c r="U2146" t="s">
        <v>29</v>
      </c>
      <c r="V2146" t="s">
        <v>29</v>
      </c>
      <c r="W2146" t="s">
        <v>29</v>
      </c>
      <c r="X2146" t="s">
        <v>34</v>
      </c>
      <c r="Y2146" t="s">
        <v>3527</v>
      </c>
      <c r="Z2146" t="s">
        <v>29</v>
      </c>
      <c r="AA2146" t="s">
        <v>3526</v>
      </c>
    </row>
    <row r="2147" spans="1:27" x14ac:dyDescent="0.3">
      <c r="A2147" t="s">
        <v>3138</v>
      </c>
      <c r="B2147">
        <v>3419</v>
      </c>
      <c r="G2147">
        <v>51</v>
      </c>
      <c r="O2147" t="s">
        <v>66</v>
      </c>
      <c r="R2147" t="s">
        <v>40</v>
      </c>
      <c r="S2147" t="s">
        <v>34</v>
      </c>
      <c r="T2147" t="s">
        <v>34</v>
      </c>
      <c r="U2147" t="s">
        <v>29</v>
      </c>
      <c r="V2147" t="s">
        <v>29</v>
      </c>
      <c r="W2147" t="s">
        <v>29</v>
      </c>
      <c r="X2147" t="s">
        <v>29</v>
      </c>
      <c r="Y2147" t="s">
        <v>3528</v>
      </c>
      <c r="Z2147" t="s">
        <v>29</v>
      </c>
      <c r="AA2147" t="s">
        <v>3138</v>
      </c>
    </row>
    <row r="2148" spans="1:27" x14ac:dyDescent="0.3">
      <c r="A2148" t="s">
        <v>525</v>
      </c>
      <c r="B2148">
        <v>31</v>
      </c>
      <c r="C2148" t="s">
        <v>29</v>
      </c>
      <c r="D2148" t="s">
        <v>29</v>
      </c>
      <c r="E2148" t="s">
        <v>54</v>
      </c>
      <c r="F2148" t="s">
        <v>54</v>
      </c>
      <c r="G2148">
        <v>55</v>
      </c>
      <c r="H2148" t="s">
        <v>29</v>
      </c>
      <c r="I2148" t="s">
        <v>33</v>
      </c>
      <c r="J2148" t="s">
        <v>34</v>
      </c>
      <c r="K2148" t="s">
        <v>29</v>
      </c>
      <c r="L2148" t="s">
        <v>29</v>
      </c>
      <c r="M2148" t="s">
        <v>29</v>
      </c>
      <c r="N2148">
        <v>2</v>
      </c>
      <c r="O2148" t="s">
        <v>39</v>
      </c>
      <c r="P2148">
        <v>11</v>
      </c>
      <c r="Q2148">
        <v>10</v>
      </c>
      <c r="R2148" t="s">
        <v>28</v>
      </c>
      <c r="S2148" t="s">
        <v>29</v>
      </c>
      <c r="T2148" t="s">
        <v>67</v>
      </c>
      <c r="U2148" t="s">
        <v>29</v>
      </c>
      <c r="V2148" t="s">
        <v>67</v>
      </c>
      <c r="W2148" t="s">
        <v>29</v>
      </c>
      <c r="X2148" t="s">
        <v>34</v>
      </c>
      <c r="Y2148" t="s">
        <v>3529</v>
      </c>
      <c r="Z2148" t="s">
        <v>34</v>
      </c>
      <c r="AA2148" t="s">
        <v>525</v>
      </c>
    </row>
    <row r="2149" spans="1:27" x14ac:dyDescent="0.3">
      <c r="A2149" t="s">
        <v>3530</v>
      </c>
      <c r="B2149">
        <v>221</v>
      </c>
      <c r="C2149" t="s">
        <v>29</v>
      </c>
      <c r="D2149" t="s">
        <v>29</v>
      </c>
      <c r="E2149" t="s">
        <v>32</v>
      </c>
      <c r="F2149" t="s">
        <v>32</v>
      </c>
      <c r="G2149">
        <v>83</v>
      </c>
      <c r="H2149" t="s">
        <v>34</v>
      </c>
      <c r="I2149" t="s">
        <v>33</v>
      </c>
      <c r="J2149" t="s">
        <v>29</v>
      </c>
      <c r="K2149" t="s">
        <v>34</v>
      </c>
      <c r="L2149" t="s">
        <v>29</v>
      </c>
      <c r="M2149" t="s">
        <v>29</v>
      </c>
      <c r="N2149">
        <v>2</v>
      </c>
      <c r="O2149" t="s">
        <v>39</v>
      </c>
      <c r="P2149">
        <v>15</v>
      </c>
      <c r="Q2149">
        <v>5</v>
      </c>
      <c r="R2149" t="s">
        <v>36</v>
      </c>
      <c r="S2149" t="s">
        <v>34</v>
      </c>
      <c r="T2149" t="s">
        <v>34</v>
      </c>
      <c r="U2149" t="s">
        <v>34</v>
      </c>
      <c r="V2149" t="s">
        <v>29</v>
      </c>
      <c r="W2149" t="s">
        <v>34</v>
      </c>
      <c r="X2149" t="s">
        <v>29</v>
      </c>
      <c r="Y2149" t="s">
        <v>3531</v>
      </c>
      <c r="Z2149" t="s">
        <v>34</v>
      </c>
      <c r="AA2149" t="s">
        <v>3530</v>
      </c>
    </row>
    <row r="2150" spans="1:27" x14ac:dyDescent="0.3">
      <c r="A2150" t="s">
        <v>3532</v>
      </c>
      <c r="B2150">
        <v>220</v>
      </c>
      <c r="C2150" t="s">
        <v>29</v>
      </c>
      <c r="D2150" t="s">
        <v>34</v>
      </c>
      <c r="E2150" t="s">
        <v>32</v>
      </c>
      <c r="F2150" t="s">
        <v>32</v>
      </c>
      <c r="G2150">
        <v>48</v>
      </c>
      <c r="H2150" t="s">
        <v>34</v>
      </c>
      <c r="I2150" t="s">
        <v>46</v>
      </c>
      <c r="J2150" t="s">
        <v>29</v>
      </c>
      <c r="K2150" t="s">
        <v>29</v>
      </c>
      <c r="L2150" t="s">
        <v>29</v>
      </c>
      <c r="M2150" t="s">
        <v>29</v>
      </c>
      <c r="N2150">
        <v>2</v>
      </c>
      <c r="O2150" t="s">
        <v>99</v>
      </c>
      <c r="P2150">
        <v>8</v>
      </c>
      <c r="Q2150">
        <v>8</v>
      </c>
      <c r="R2150" t="s">
        <v>40</v>
      </c>
      <c r="S2150" t="s">
        <v>34</v>
      </c>
      <c r="T2150" t="s">
        <v>29</v>
      </c>
      <c r="U2150" t="s">
        <v>29</v>
      </c>
      <c r="V2150" t="s">
        <v>29</v>
      </c>
      <c r="W2150" t="s">
        <v>29</v>
      </c>
      <c r="X2150" t="s">
        <v>29</v>
      </c>
      <c r="Y2150" t="s">
        <v>3533</v>
      </c>
      <c r="Z2150" t="s">
        <v>34</v>
      </c>
      <c r="AA2150" t="s">
        <v>3532</v>
      </c>
    </row>
    <row r="2151" spans="1:27" x14ac:dyDescent="0.3">
      <c r="A2151" t="s">
        <v>3534</v>
      </c>
      <c r="B2151">
        <v>826</v>
      </c>
      <c r="G2151">
        <v>17</v>
      </c>
      <c r="O2151" t="s">
        <v>75</v>
      </c>
      <c r="R2151" t="s">
        <v>28</v>
      </c>
      <c r="S2151" t="s">
        <v>29</v>
      </c>
      <c r="T2151" t="s">
        <v>29</v>
      </c>
      <c r="U2151" t="s">
        <v>29</v>
      </c>
      <c r="V2151" t="s">
        <v>29</v>
      </c>
      <c r="W2151" t="s">
        <v>29</v>
      </c>
      <c r="X2151" t="s">
        <v>29</v>
      </c>
      <c r="Y2151" t="s">
        <v>3535</v>
      </c>
      <c r="Z2151" t="s">
        <v>29</v>
      </c>
      <c r="AA2151" t="s">
        <v>3534</v>
      </c>
    </row>
    <row r="2152" spans="1:27" x14ac:dyDescent="0.3">
      <c r="A2152" t="s">
        <v>1264</v>
      </c>
      <c r="B2152">
        <v>129</v>
      </c>
      <c r="C2152" t="s">
        <v>29</v>
      </c>
      <c r="D2152" t="s">
        <v>29</v>
      </c>
      <c r="E2152" t="s">
        <v>67</v>
      </c>
      <c r="F2152" t="s">
        <v>67</v>
      </c>
      <c r="G2152">
        <v>71</v>
      </c>
      <c r="H2152" t="s">
        <v>29</v>
      </c>
      <c r="I2152" t="s">
        <v>33</v>
      </c>
      <c r="J2152" t="s">
        <v>29</v>
      </c>
      <c r="K2152" t="s">
        <v>34</v>
      </c>
      <c r="L2152" t="s">
        <v>29</v>
      </c>
      <c r="M2152" t="s">
        <v>29</v>
      </c>
      <c r="N2152">
        <v>3</v>
      </c>
      <c r="O2152" t="s">
        <v>50</v>
      </c>
      <c r="P2152">
        <v>4</v>
      </c>
      <c r="Q2152">
        <v>3</v>
      </c>
      <c r="R2152" t="s">
        <v>40</v>
      </c>
      <c r="S2152" t="s">
        <v>29</v>
      </c>
      <c r="T2152" t="s">
        <v>34</v>
      </c>
      <c r="U2152" t="s">
        <v>29</v>
      </c>
      <c r="V2152" t="s">
        <v>29</v>
      </c>
      <c r="W2152" t="s">
        <v>29</v>
      </c>
      <c r="X2152" t="s">
        <v>34</v>
      </c>
      <c r="Y2152" t="s">
        <v>3536</v>
      </c>
      <c r="Z2152" t="s">
        <v>34</v>
      </c>
      <c r="AA2152" t="s">
        <v>1264</v>
      </c>
    </row>
    <row r="2153" spans="1:27" x14ac:dyDescent="0.3">
      <c r="A2153" t="s">
        <v>2062</v>
      </c>
      <c r="B2153">
        <v>3527</v>
      </c>
      <c r="G2153">
        <v>83</v>
      </c>
      <c r="O2153" t="s">
        <v>39</v>
      </c>
      <c r="R2153" t="s">
        <v>51</v>
      </c>
      <c r="S2153" t="s">
        <v>34</v>
      </c>
      <c r="T2153" t="s">
        <v>29</v>
      </c>
      <c r="U2153" t="s">
        <v>29</v>
      </c>
      <c r="V2153" t="s">
        <v>29</v>
      </c>
      <c r="W2153" t="s">
        <v>29</v>
      </c>
      <c r="X2153" t="s">
        <v>29</v>
      </c>
      <c r="Y2153" t="s">
        <v>3537</v>
      </c>
      <c r="Z2153" t="s">
        <v>29</v>
      </c>
      <c r="AA2153" t="s">
        <v>2062</v>
      </c>
    </row>
    <row r="2154" spans="1:27" x14ac:dyDescent="0.3">
      <c r="A2154" t="s">
        <v>3538</v>
      </c>
      <c r="B2154">
        <v>1689</v>
      </c>
      <c r="C2154" t="s">
        <v>29</v>
      </c>
      <c r="D2154" t="s">
        <v>29</v>
      </c>
      <c r="E2154" t="s">
        <v>32</v>
      </c>
      <c r="F2154" t="s">
        <v>32</v>
      </c>
      <c r="G2154">
        <v>71</v>
      </c>
      <c r="H2154" t="s">
        <v>29</v>
      </c>
      <c r="I2154" t="s">
        <v>33</v>
      </c>
      <c r="J2154" t="s">
        <v>29</v>
      </c>
      <c r="K2154" t="s">
        <v>29</v>
      </c>
      <c r="L2154" t="s">
        <v>34</v>
      </c>
      <c r="M2154" t="s">
        <v>34</v>
      </c>
      <c r="N2154">
        <v>3</v>
      </c>
      <c r="O2154" t="s">
        <v>75</v>
      </c>
      <c r="P2154">
        <v>20</v>
      </c>
      <c r="Q2154">
        <v>18</v>
      </c>
      <c r="R2154" t="s">
        <v>40</v>
      </c>
      <c r="S2154" t="s">
        <v>34</v>
      </c>
      <c r="T2154" t="s">
        <v>29</v>
      </c>
      <c r="U2154" t="s">
        <v>34</v>
      </c>
      <c r="V2154" t="s">
        <v>29</v>
      </c>
      <c r="W2154" t="s">
        <v>29</v>
      </c>
      <c r="X2154" t="s">
        <v>34</v>
      </c>
      <c r="Y2154" t="s">
        <v>3539</v>
      </c>
      <c r="Z2154" t="s">
        <v>34</v>
      </c>
      <c r="AA2154" t="s">
        <v>3538</v>
      </c>
    </row>
    <row r="2155" spans="1:27" x14ac:dyDescent="0.3">
      <c r="A2155" t="s">
        <v>215</v>
      </c>
      <c r="B2155">
        <v>1461</v>
      </c>
      <c r="C2155" t="s">
        <v>29</v>
      </c>
      <c r="D2155" t="s">
        <v>29</v>
      </c>
      <c r="E2155" t="s">
        <v>54</v>
      </c>
      <c r="F2155" t="s">
        <v>54</v>
      </c>
      <c r="G2155">
        <v>58</v>
      </c>
      <c r="H2155" t="s">
        <v>34</v>
      </c>
      <c r="I2155" t="s">
        <v>33</v>
      </c>
      <c r="J2155" t="s">
        <v>34</v>
      </c>
      <c r="K2155" t="s">
        <v>29</v>
      </c>
      <c r="L2155" t="s">
        <v>29</v>
      </c>
      <c r="M2155" t="s">
        <v>29</v>
      </c>
      <c r="N2155">
        <v>3</v>
      </c>
      <c r="O2155" t="s">
        <v>43</v>
      </c>
      <c r="P2155">
        <v>16</v>
      </c>
      <c r="Q2155">
        <v>13</v>
      </c>
      <c r="R2155" t="s">
        <v>36</v>
      </c>
      <c r="S2155" t="s">
        <v>34</v>
      </c>
      <c r="T2155" t="s">
        <v>34</v>
      </c>
      <c r="U2155" t="s">
        <v>29</v>
      </c>
      <c r="V2155" t="s">
        <v>29</v>
      </c>
      <c r="W2155" t="s">
        <v>34</v>
      </c>
      <c r="X2155" t="s">
        <v>34</v>
      </c>
      <c r="Y2155" t="s">
        <v>3540</v>
      </c>
      <c r="Z2155" t="s">
        <v>34</v>
      </c>
      <c r="AA2155" t="s">
        <v>215</v>
      </c>
    </row>
    <row r="2156" spans="1:27" x14ac:dyDescent="0.3">
      <c r="A2156" t="s">
        <v>63</v>
      </c>
      <c r="B2156">
        <v>4726</v>
      </c>
      <c r="G2156">
        <v>45</v>
      </c>
      <c r="O2156" t="s">
        <v>35</v>
      </c>
      <c r="R2156" t="s">
        <v>40</v>
      </c>
      <c r="S2156" t="s">
        <v>34</v>
      </c>
      <c r="T2156" t="s">
        <v>29</v>
      </c>
      <c r="U2156" t="s">
        <v>29</v>
      </c>
      <c r="V2156" t="s">
        <v>29</v>
      </c>
      <c r="W2156" t="s">
        <v>29</v>
      </c>
      <c r="X2156" t="s">
        <v>34</v>
      </c>
      <c r="Y2156" t="s">
        <v>3541</v>
      </c>
      <c r="Z2156" t="s">
        <v>29</v>
      </c>
      <c r="AA2156" t="s">
        <v>63</v>
      </c>
    </row>
    <row r="2157" spans="1:27" x14ac:dyDescent="0.3">
      <c r="A2157" t="s">
        <v>3060</v>
      </c>
      <c r="B2157">
        <v>1860</v>
      </c>
      <c r="C2157" t="s">
        <v>29</v>
      </c>
      <c r="D2157" t="s">
        <v>29</v>
      </c>
      <c r="E2157" t="s">
        <v>32</v>
      </c>
      <c r="F2157" t="s">
        <v>32</v>
      </c>
      <c r="G2157">
        <v>77</v>
      </c>
      <c r="H2157" t="s">
        <v>34</v>
      </c>
      <c r="I2157" t="s">
        <v>46</v>
      </c>
      <c r="J2157" t="s">
        <v>29</v>
      </c>
      <c r="K2157" t="s">
        <v>34</v>
      </c>
      <c r="L2157" t="s">
        <v>34</v>
      </c>
      <c r="M2157" t="s">
        <v>34</v>
      </c>
      <c r="N2157">
        <v>2</v>
      </c>
      <c r="O2157" t="s">
        <v>262</v>
      </c>
      <c r="P2157">
        <v>5</v>
      </c>
      <c r="Q2157">
        <v>5</v>
      </c>
      <c r="R2157" t="s">
        <v>81</v>
      </c>
      <c r="S2157" t="s">
        <v>34</v>
      </c>
      <c r="T2157" t="s">
        <v>67</v>
      </c>
      <c r="U2157" t="s">
        <v>29</v>
      </c>
      <c r="V2157" t="s">
        <v>67</v>
      </c>
      <c r="W2157" t="s">
        <v>34</v>
      </c>
      <c r="X2157" t="s">
        <v>34</v>
      </c>
      <c r="Y2157" t="s">
        <v>3542</v>
      </c>
      <c r="Z2157" t="s">
        <v>34</v>
      </c>
      <c r="AA2157" t="s">
        <v>3060</v>
      </c>
    </row>
    <row r="2158" spans="1:27" x14ac:dyDescent="0.3">
      <c r="A2158" t="s">
        <v>3543</v>
      </c>
      <c r="B2158">
        <v>1049</v>
      </c>
      <c r="C2158" t="s">
        <v>29</v>
      </c>
      <c r="D2158" t="s">
        <v>29</v>
      </c>
      <c r="E2158" t="s">
        <v>54</v>
      </c>
      <c r="F2158" t="s">
        <v>54</v>
      </c>
      <c r="G2158">
        <v>70</v>
      </c>
      <c r="H2158" t="s">
        <v>34</v>
      </c>
      <c r="I2158" t="s">
        <v>46</v>
      </c>
      <c r="J2158" t="s">
        <v>29</v>
      </c>
      <c r="K2158" t="s">
        <v>29</v>
      </c>
      <c r="L2158" t="s">
        <v>34</v>
      </c>
      <c r="M2158" t="s">
        <v>34</v>
      </c>
      <c r="N2158">
        <v>1</v>
      </c>
      <c r="O2158" t="s">
        <v>66</v>
      </c>
      <c r="P2158">
        <v>10</v>
      </c>
      <c r="Q2158">
        <v>9</v>
      </c>
      <c r="R2158" t="s">
        <v>36</v>
      </c>
      <c r="S2158" t="s">
        <v>29</v>
      </c>
      <c r="T2158" t="s">
        <v>67</v>
      </c>
      <c r="U2158" t="s">
        <v>29</v>
      </c>
      <c r="V2158" t="s">
        <v>67</v>
      </c>
      <c r="W2158" t="s">
        <v>29</v>
      </c>
      <c r="X2158" t="s">
        <v>34</v>
      </c>
      <c r="Y2158" t="s">
        <v>3544</v>
      </c>
      <c r="Z2158" t="s">
        <v>34</v>
      </c>
      <c r="AA2158" t="s">
        <v>3543</v>
      </c>
    </row>
    <row r="2159" spans="1:27" x14ac:dyDescent="0.3">
      <c r="A2159" t="s">
        <v>3545</v>
      </c>
      <c r="B2159">
        <v>1585</v>
      </c>
      <c r="G2159">
        <v>67</v>
      </c>
      <c r="O2159" t="s">
        <v>47</v>
      </c>
      <c r="R2159" t="s">
        <v>51</v>
      </c>
      <c r="S2159" t="s">
        <v>29</v>
      </c>
      <c r="T2159" t="s">
        <v>29</v>
      </c>
      <c r="U2159" t="s">
        <v>29</v>
      </c>
      <c r="V2159" t="s">
        <v>29</v>
      </c>
      <c r="W2159" t="s">
        <v>29</v>
      </c>
      <c r="X2159" t="s">
        <v>29</v>
      </c>
      <c r="Y2159" t="s">
        <v>3546</v>
      </c>
      <c r="Z2159" t="s">
        <v>29</v>
      </c>
      <c r="AA2159" t="s">
        <v>3545</v>
      </c>
    </row>
    <row r="2160" spans="1:27" x14ac:dyDescent="0.3">
      <c r="A2160" t="s">
        <v>1428</v>
      </c>
      <c r="B2160">
        <v>1404</v>
      </c>
      <c r="C2160" t="s">
        <v>29</v>
      </c>
      <c r="D2160" t="s">
        <v>29</v>
      </c>
      <c r="E2160" t="s">
        <v>54</v>
      </c>
      <c r="F2160" t="s">
        <v>54</v>
      </c>
      <c r="G2160">
        <v>90</v>
      </c>
      <c r="H2160" t="s">
        <v>29</v>
      </c>
      <c r="I2160" t="s">
        <v>46</v>
      </c>
      <c r="J2160" t="s">
        <v>29</v>
      </c>
      <c r="K2160" t="s">
        <v>34</v>
      </c>
      <c r="L2160" t="s">
        <v>34</v>
      </c>
      <c r="M2160" t="s">
        <v>34</v>
      </c>
      <c r="N2160">
        <v>2</v>
      </c>
      <c r="O2160" t="s">
        <v>47</v>
      </c>
      <c r="P2160">
        <v>11</v>
      </c>
      <c r="Q2160">
        <v>11</v>
      </c>
      <c r="R2160" t="s">
        <v>36</v>
      </c>
      <c r="S2160" t="s">
        <v>34</v>
      </c>
      <c r="T2160" t="s">
        <v>34</v>
      </c>
      <c r="U2160" t="s">
        <v>29</v>
      </c>
      <c r="V2160" t="s">
        <v>29</v>
      </c>
      <c r="W2160" t="s">
        <v>29</v>
      </c>
      <c r="X2160" t="s">
        <v>34</v>
      </c>
      <c r="Y2160" t="s">
        <v>3547</v>
      </c>
      <c r="Z2160" t="s">
        <v>34</v>
      </c>
      <c r="AA2160" t="s">
        <v>1428</v>
      </c>
    </row>
    <row r="2161" spans="1:27" x14ac:dyDescent="0.3">
      <c r="A2161" t="s">
        <v>3548</v>
      </c>
      <c r="B2161">
        <v>931</v>
      </c>
      <c r="C2161" t="s">
        <v>29</v>
      </c>
      <c r="D2161" t="s">
        <v>29</v>
      </c>
      <c r="E2161" t="s">
        <v>32</v>
      </c>
      <c r="F2161" t="s">
        <v>32</v>
      </c>
      <c r="G2161">
        <v>80</v>
      </c>
      <c r="H2161" t="s">
        <v>34</v>
      </c>
      <c r="I2161" t="s">
        <v>33</v>
      </c>
      <c r="J2161" t="s">
        <v>29</v>
      </c>
      <c r="K2161" t="s">
        <v>34</v>
      </c>
      <c r="L2161" t="s">
        <v>29</v>
      </c>
      <c r="M2161" t="s">
        <v>29</v>
      </c>
      <c r="N2161">
        <v>2</v>
      </c>
      <c r="O2161" t="s">
        <v>39</v>
      </c>
      <c r="P2161">
        <v>90</v>
      </c>
      <c r="Q2161">
        <v>70</v>
      </c>
      <c r="R2161" t="s">
        <v>36</v>
      </c>
      <c r="S2161" t="s">
        <v>34</v>
      </c>
      <c r="T2161" t="s">
        <v>67</v>
      </c>
      <c r="U2161" t="s">
        <v>29</v>
      </c>
      <c r="V2161" t="s">
        <v>67</v>
      </c>
      <c r="W2161" t="s">
        <v>29</v>
      </c>
      <c r="X2161" t="s">
        <v>34</v>
      </c>
      <c r="Y2161" t="s">
        <v>3549</v>
      </c>
      <c r="Z2161" t="s">
        <v>34</v>
      </c>
      <c r="AA2161" t="s">
        <v>3548</v>
      </c>
    </row>
    <row r="2162" spans="1:27" x14ac:dyDescent="0.3">
      <c r="A2162" t="s">
        <v>982</v>
      </c>
      <c r="B2162">
        <v>133</v>
      </c>
      <c r="C2162" t="s">
        <v>29</v>
      </c>
      <c r="D2162" t="s">
        <v>29</v>
      </c>
      <c r="E2162" t="s">
        <v>32</v>
      </c>
      <c r="F2162" t="s">
        <v>32</v>
      </c>
      <c r="G2162">
        <v>57</v>
      </c>
      <c r="H2162" t="s">
        <v>29</v>
      </c>
      <c r="I2162" t="s">
        <v>33</v>
      </c>
      <c r="J2162" t="s">
        <v>34</v>
      </c>
      <c r="K2162" t="s">
        <v>34</v>
      </c>
      <c r="L2162" t="s">
        <v>29</v>
      </c>
      <c r="M2162" t="s">
        <v>29</v>
      </c>
      <c r="N2162">
        <v>3</v>
      </c>
      <c r="O2162" t="s">
        <v>50</v>
      </c>
      <c r="P2162">
        <v>17</v>
      </c>
      <c r="Q2162">
        <v>15</v>
      </c>
      <c r="R2162" t="s">
        <v>51</v>
      </c>
      <c r="S2162" t="s">
        <v>29</v>
      </c>
      <c r="T2162" t="s">
        <v>34</v>
      </c>
      <c r="U2162" t="s">
        <v>29</v>
      </c>
      <c r="V2162" t="s">
        <v>29</v>
      </c>
      <c r="W2162" t="s">
        <v>29</v>
      </c>
      <c r="X2162" t="s">
        <v>34</v>
      </c>
      <c r="Y2162" t="s">
        <v>3550</v>
      </c>
      <c r="Z2162" t="s">
        <v>29</v>
      </c>
      <c r="AA2162" t="s">
        <v>982</v>
      </c>
    </row>
    <row r="2163" spans="1:27" x14ac:dyDescent="0.3">
      <c r="A2163" t="s">
        <v>3551</v>
      </c>
      <c r="B2163">
        <v>4491</v>
      </c>
      <c r="G2163">
        <v>46</v>
      </c>
      <c r="O2163" t="s">
        <v>39</v>
      </c>
      <c r="R2163" t="s">
        <v>40</v>
      </c>
      <c r="S2163" t="s">
        <v>34</v>
      </c>
      <c r="T2163" t="s">
        <v>29</v>
      </c>
      <c r="U2163" t="s">
        <v>29</v>
      </c>
      <c r="V2163" t="s">
        <v>29</v>
      </c>
      <c r="W2163" t="s">
        <v>29</v>
      </c>
      <c r="X2163" t="s">
        <v>29</v>
      </c>
      <c r="Y2163" t="s">
        <v>3552</v>
      </c>
      <c r="Z2163" t="s">
        <v>29</v>
      </c>
      <c r="AA2163" t="s">
        <v>3551</v>
      </c>
    </row>
    <row r="2164" spans="1:27" x14ac:dyDescent="0.3">
      <c r="A2164" t="s">
        <v>382</v>
      </c>
      <c r="B2164">
        <v>3136</v>
      </c>
      <c r="G2164">
        <v>75</v>
      </c>
      <c r="O2164" t="s">
        <v>47</v>
      </c>
      <c r="R2164" t="s">
        <v>40</v>
      </c>
      <c r="S2164" t="s">
        <v>34</v>
      </c>
      <c r="T2164" t="s">
        <v>29</v>
      </c>
      <c r="U2164" t="s">
        <v>29</v>
      </c>
      <c r="V2164" t="s">
        <v>29</v>
      </c>
      <c r="W2164" t="s">
        <v>29</v>
      </c>
      <c r="X2164" t="s">
        <v>29</v>
      </c>
      <c r="Y2164" t="s">
        <v>3553</v>
      </c>
      <c r="Z2164" t="s">
        <v>29</v>
      </c>
      <c r="AA2164" t="s">
        <v>382</v>
      </c>
    </row>
    <row r="2165" spans="1:27" x14ac:dyDescent="0.3">
      <c r="A2165" t="s">
        <v>241</v>
      </c>
      <c r="B2165">
        <v>2614</v>
      </c>
      <c r="C2165" t="s">
        <v>29</v>
      </c>
      <c r="D2165" t="s">
        <v>29</v>
      </c>
      <c r="E2165" t="s">
        <v>55</v>
      </c>
      <c r="F2165" t="s">
        <v>55</v>
      </c>
      <c r="G2165">
        <v>46</v>
      </c>
      <c r="H2165" t="s">
        <v>34</v>
      </c>
      <c r="I2165" t="s">
        <v>33</v>
      </c>
      <c r="J2165" t="s">
        <v>29</v>
      </c>
      <c r="K2165" t="s">
        <v>34</v>
      </c>
      <c r="L2165" t="s">
        <v>29</v>
      </c>
      <c r="M2165" t="s">
        <v>29</v>
      </c>
      <c r="N2165">
        <v>3</v>
      </c>
      <c r="O2165" t="s">
        <v>43</v>
      </c>
      <c r="P2165">
        <v>4</v>
      </c>
      <c r="Q2165">
        <v>3</v>
      </c>
      <c r="R2165" t="s">
        <v>40</v>
      </c>
      <c r="S2165" t="s">
        <v>34</v>
      </c>
      <c r="T2165" t="s">
        <v>29</v>
      </c>
      <c r="U2165" t="s">
        <v>29</v>
      </c>
      <c r="V2165" t="s">
        <v>29</v>
      </c>
      <c r="W2165" t="s">
        <v>29</v>
      </c>
      <c r="X2165" t="s">
        <v>29</v>
      </c>
      <c r="Y2165" t="s">
        <v>3554</v>
      </c>
      <c r="Z2165" t="s">
        <v>29</v>
      </c>
      <c r="AA2165" t="s">
        <v>241</v>
      </c>
    </row>
    <row r="2166" spans="1:27" x14ac:dyDescent="0.3">
      <c r="A2166" t="s">
        <v>3555</v>
      </c>
      <c r="B2166">
        <v>1439</v>
      </c>
      <c r="C2166" t="s">
        <v>29</v>
      </c>
      <c r="D2166" t="s">
        <v>29</v>
      </c>
      <c r="E2166" t="s">
        <v>72</v>
      </c>
      <c r="F2166" t="s">
        <v>72</v>
      </c>
      <c r="G2166">
        <v>66</v>
      </c>
      <c r="H2166" t="s">
        <v>29</v>
      </c>
      <c r="I2166" t="s">
        <v>33</v>
      </c>
      <c r="J2166" t="s">
        <v>29</v>
      </c>
      <c r="K2166" t="s">
        <v>34</v>
      </c>
      <c r="L2166" t="s">
        <v>34</v>
      </c>
      <c r="M2166" t="s">
        <v>34</v>
      </c>
      <c r="N2166">
        <v>4</v>
      </c>
      <c r="O2166" t="s">
        <v>75</v>
      </c>
      <c r="P2166">
        <v>15</v>
      </c>
      <c r="Q2166">
        <v>15</v>
      </c>
      <c r="R2166" t="s">
        <v>40</v>
      </c>
      <c r="S2166" t="s">
        <v>29</v>
      </c>
      <c r="T2166" t="s">
        <v>29</v>
      </c>
      <c r="U2166" t="s">
        <v>29</v>
      </c>
      <c r="V2166" t="s">
        <v>29</v>
      </c>
      <c r="W2166" t="s">
        <v>29</v>
      </c>
      <c r="X2166" t="s">
        <v>34</v>
      </c>
      <c r="Y2166" t="s">
        <v>3556</v>
      </c>
      <c r="Z2166" t="s">
        <v>34</v>
      </c>
      <c r="AA2166" t="s">
        <v>3555</v>
      </c>
    </row>
    <row r="2167" spans="1:27" x14ac:dyDescent="0.3">
      <c r="A2167" t="s">
        <v>3557</v>
      </c>
      <c r="B2167">
        <v>764</v>
      </c>
      <c r="G2167">
        <v>35</v>
      </c>
      <c r="O2167" t="s">
        <v>39</v>
      </c>
      <c r="R2167" t="s">
        <v>28</v>
      </c>
      <c r="S2167" t="s">
        <v>34</v>
      </c>
      <c r="T2167" t="s">
        <v>34</v>
      </c>
      <c r="U2167" t="s">
        <v>29</v>
      </c>
      <c r="V2167" t="s">
        <v>29</v>
      </c>
      <c r="W2167" t="s">
        <v>29</v>
      </c>
      <c r="X2167" t="s">
        <v>34</v>
      </c>
      <c r="Y2167" t="s">
        <v>3558</v>
      </c>
      <c r="Z2167" t="s">
        <v>29</v>
      </c>
      <c r="AA2167" t="s">
        <v>3557</v>
      </c>
    </row>
    <row r="2168" spans="1:27" x14ac:dyDescent="0.3">
      <c r="A2168" t="s">
        <v>3559</v>
      </c>
      <c r="B2168">
        <v>4430</v>
      </c>
      <c r="G2168">
        <v>58</v>
      </c>
      <c r="O2168" t="s">
        <v>27</v>
      </c>
      <c r="R2168" t="s">
        <v>40</v>
      </c>
      <c r="S2168" t="s">
        <v>29</v>
      </c>
      <c r="T2168" t="s">
        <v>29</v>
      </c>
      <c r="U2168" t="s">
        <v>29</v>
      </c>
      <c r="V2168" t="s">
        <v>29</v>
      </c>
      <c r="W2168" t="s">
        <v>29</v>
      </c>
      <c r="X2168" t="s">
        <v>29</v>
      </c>
      <c r="Y2168" t="s">
        <v>3560</v>
      </c>
      <c r="Z2168" t="s">
        <v>29</v>
      </c>
      <c r="AA2168" t="s">
        <v>3559</v>
      </c>
    </row>
    <row r="2169" spans="1:27" x14ac:dyDescent="0.3">
      <c r="A2169" t="s">
        <v>3132</v>
      </c>
      <c r="B2169">
        <v>1628</v>
      </c>
      <c r="C2169" t="s">
        <v>29</v>
      </c>
      <c r="D2169" t="s">
        <v>29</v>
      </c>
      <c r="E2169" t="s">
        <v>67</v>
      </c>
      <c r="F2169" t="s">
        <v>54</v>
      </c>
      <c r="G2169">
        <v>78</v>
      </c>
      <c r="H2169" t="s">
        <v>29</v>
      </c>
      <c r="I2169" t="s">
        <v>46</v>
      </c>
      <c r="J2169" t="s">
        <v>34</v>
      </c>
      <c r="K2169" t="s">
        <v>34</v>
      </c>
      <c r="L2169" t="s">
        <v>34</v>
      </c>
      <c r="M2169" t="s">
        <v>29</v>
      </c>
      <c r="N2169">
        <v>2</v>
      </c>
      <c r="O2169" t="s">
        <v>262</v>
      </c>
      <c r="P2169">
        <v>15</v>
      </c>
      <c r="Q2169">
        <v>10</v>
      </c>
      <c r="R2169" t="s">
        <v>40</v>
      </c>
      <c r="S2169" t="s">
        <v>34</v>
      </c>
      <c r="T2169" t="s">
        <v>34</v>
      </c>
      <c r="U2169" t="s">
        <v>34</v>
      </c>
      <c r="V2169" t="s">
        <v>34</v>
      </c>
      <c r="W2169" t="s">
        <v>29</v>
      </c>
      <c r="X2169" t="s">
        <v>34</v>
      </c>
      <c r="Y2169" t="s">
        <v>3561</v>
      </c>
      <c r="Z2169" t="s">
        <v>34</v>
      </c>
      <c r="AA2169" t="s">
        <v>3132</v>
      </c>
    </row>
    <row r="2170" spans="1:27" x14ac:dyDescent="0.3">
      <c r="A2170" t="s">
        <v>805</v>
      </c>
      <c r="B2170">
        <v>1081</v>
      </c>
      <c r="G2170">
        <v>77</v>
      </c>
      <c r="O2170" t="s">
        <v>75</v>
      </c>
      <c r="R2170" t="s">
        <v>51</v>
      </c>
      <c r="S2170" t="s">
        <v>29</v>
      </c>
      <c r="T2170" t="s">
        <v>29</v>
      </c>
      <c r="U2170" t="s">
        <v>29</v>
      </c>
      <c r="V2170" t="s">
        <v>29</v>
      </c>
      <c r="W2170" t="s">
        <v>29</v>
      </c>
      <c r="X2170" t="s">
        <v>34</v>
      </c>
      <c r="Y2170" t="s">
        <v>3562</v>
      </c>
      <c r="Z2170" t="s">
        <v>29</v>
      </c>
      <c r="AA2170" t="s">
        <v>805</v>
      </c>
    </row>
    <row r="2171" spans="1:27" x14ac:dyDescent="0.3">
      <c r="A2171" t="s">
        <v>480</v>
      </c>
      <c r="B2171">
        <v>1138</v>
      </c>
      <c r="C2171" t="s">
        <v>29</v>
      </c>
      <c r="D2171" t="s">
        <v>29</v>
      </c>
      <c r="E2171" t="s">
        <v>32</v>
      </c>
      <c r="F2171" t="s">
        <v>32</v>
      </c>
      <c r="G2171">
        <v>70</v>
      </c>
      <c r="H2171" t="s">
        <v>29</v>
      </c>
      <c r="I2171" t="s">
        <v>46</v>
      </c>
      <c r="J2171" t="s">
        <v>29</v>
      </c>
      <c r="K2171" t="s">
        <v>34</v>
      </c>
      <c r="L2171" t="s">
        <v>29</v>
      </c>
      <c r="M2171" t="s">
        <v>29</v>
      </c>
      <c r="N2171">
        <v>2</v>
      </c>
      <c r="O2171" t="s">
        <v>132</v>
      </c>
      <c r="P2171">
        <v>10</v>
      </c>
      <c r="Q2171">
        <v>8</v>
      </c>
      <c r="R2171" t="s">
        <v>161</v>
      </c>
      <c r="S2171" t="s">
        <v>29</v>
      </c>
      <c r="T2171" t="s">
        <v>34</v>
      </c>
      <c r="U2171" t="s">
        <v>29</v>
      </c>
      <c r="V2171" t="s">
        <v>34</v>
      </c>
      <c r="W2171" t="s">
        <v>29</v>
      </c>
      <c r="X2171" t="s">
        <v>34</v>
      </c>
      <c r="Y2171" t="s">
        <v>3563</v>
      </c>
      <c r="Z2171" t="s">
        <v>34</v>
      </c>
      <c r="AA2171" t="s">
        <v>480</v>
      </c>
    </row>
    <row r="2172" spans="1:27" x14ac:dyDescent="0.3">
      <c r="A2172" t="s">
        <v>518</v>
      </c>
      <c r="B2172">
        <v>1674</v>
      </c>
      <c r="C2172" t="s">
        <v>29</v>
      </c>
      <c r="D2172" t="s">
        <v>29</v>
      </c>
      <c r="E2172" t="s">
        <v>54</v>
      </c>
      <c r="F2172" t="s">
        <v>54</v>
      </c>
      <c r="G2172">
        <v>83</v>
      </c>
      <c r="H2172" t="s">
        <v>29</v>
      </c>
      <c r="I2172" t="s">
        <v>33</v>
      </c>
      <c r="J2172" t="s">
        <v>34</v>
      </c>
      <c r="K2172" t="s">
        <v>29</v>
      </c>
      <c r="L2172" t="s">
        <v>34</v>
      </c>
      <c r="M2172" t="s">
        <v>29</v>
      </c>
      <c r="N2172">
        <v>2</v>
      </c>
      <c r="O2172" t="s">
        <v>75</v>
      </c>
      <c r="P2172">
        <v>10</v>
      </c>
      <c r="Q2172">
        <v>8</v>
      </c>
      <c r="R2172" t="s">
        <v>40</v>
      </c>
      <c r="S2172" t="s">
        <v>34</v>
      </c>
      <c r="T2172" t="s">
        <v>29</v>
      </c>
      <c r="U2172" t="s">
        <v>29</v>
      </c>
      <c r="V2172" t="s">
        <v>29</v>
      </c>
      <c r="W2172" t="s">
        <v>29</v>
      </c>
      <c r="X2172" t="s">
        <v>29</v>
      </c>
      <c r="Y2172" t="s">
        <v>3564</v>
      </c>
      <c r="Z2172" t="s">
        <v>34</v>
      </c>
      <c r="AA2172" t="s">
        <v>518</v>
      </c>
    </row>
    <row r="2173" spans="1:27" x14ac:dyDescent="0.3">
      <c r="A2173" t="s">
        <v>2115</v>
      </c>
      <c r="B2173">
        <v>1763</v>
      </c>
      <c r="C2173" t="s">
        <v>29</v>
      </c>
      <c r="D2173" t="s">
        <v>29</v>
      </c>
      <c r="E2173" t="s">
        <v>32</v>
      </c>
      <c r="F2173" t="s">
        <v>32</v>
      </c>
      <c r="G2173">
        <v>71</v>
      </c>
      <c r="H2173" t="s">
        <v>29</v>
      </c>
      <c r="I2173" t="s">
        <v>33</v>
      </c>
      <c r="J2173" t="s">
        <v>29</v>
      </c>
      <c r="K2173" t="s">
        <v>29</v>
      </c>
      <c r="L2173" t="s">
        <v>34</v>
      </c>
      <c r="M2173" t="s">
        <v>34</v>
      </c>
      <c r="N2173">
        <v>2</v>
      </c>
      <c r="O2173" t="s">
        <v>43</v>
      </c>
      <c r="P2173">
        <v>8</v>
      </c>
      <c r="Q2173">
        <v>7</v>
      </c>
      <c r="R2173" t="s">
        <v>40</v>
      </c>
      <c r="S2173" t="s">
        <v>34</v>
      </c>
      <c r="T2173" t="s">
        <v>29</v>
      </c>
      <c r="U2173" t="s">
        <v>29</v>
      </c>
      <c r="V2173" t="s">
        <v>29</v>
      </c>
      <c r="W2173" t="s">
        <v>29</v>
      </c>
      <c r="X2173" t="s">
        <v>29</v>
      </c>
      <c r="Y2173" t="s">
        <v>3565</v>
      </c>
      <c r="Z2173" t="s">
        <v>34</v>
      </c>
      <c r="AA2173" t="s">
        <v>2115</v>
      </c>
    </row>
    <row r="2174" spans="1:27" x14ac:dyDescent="0.3">
      <c r="A2174" t="s">
        <v>404</v>
      </c>
      <c r="B2174">
        <v>1061</v>
      </c>
      <c r="C2174" t="s">
        <v>29</v>
      </c>
      <c r="D2174" t="s">
        <v>29</v>
      </c>
      <c r="E2174" t="s">
        <v>32</v>
      </c>
      <c r="F2174" t="s">
        <v>32</v>
      </c>
      <c r="G2174">
        <v>79</v>
      </c>
      <c r="H2174" t="s">
        <v>29</v>
      </c>
      <c r="I2174" t="s">
        <v>46</v>
      </c>
      <c r="J2174" t="s">
        <v>29</v>
      </c>
      <c r="K2174" t="s">
        <v>29</v>
      </c>
      <c r="L2174" t="s">
        <v>29</v>
      </c>
      <c r="M2174" t="s">
        <v>29</v>
      </c>
      <c r="N2174">
        <v>2</v>
      </c>
      <c r="O2174" t="s">
        <v>39</v>
      </c>
      <c r="P2174">
        <v>10</v>
      </c>
      <c r="Q2174">
        <v>8</v>
      </c>
      <c r="R2174" t="s">
        <v>36</v>
      </c>
      <c r="S2174" t="s">
        <v>34</v>
      </c>
      <c r="T2174" t="s">
        <v>29</v>
      </c>
      <c r="U2174" t="s">
        <v>29</v>
      </c>
      <c r="V2174" t="s">
        <v>29</v>
      </c>
      <c r="W2174" t="s">
        <v>29</v>
      </c>
      <c r="X2174" t="s">
        <v>34</v>
      </c>
      <c r="Y2174" t="s">
        <v>3566</v>
      </c>
      <c r="Z2174" t="s">
        <v>34</v>
      </c>
      <c r="AA2174" t="s">
        <v>404</v>
      </c>
    </row>
    <row r="2175" spans="1:27" x14ac:dyDescent="0.3">
      <c r="A2175" t="s">
        <v>2817</v>
      </c>
      <c r="B2175">
        <v>124</v>
      </c>
      <c r="G2175">
        <v>52</v>
      </c>
      <c r="O2175" t="s">
        <v>39</v>
      </c>
      <c r="R2175" t="s">
        <v>40</v>
      </c>
      <c r="S2175" t="s">
        <v>34</v>
      </c>
      <c r="T2175" t="s">
        <v>29</v>
      </c>
      <c r="U2175" t="s">
        <v>29</v>
      </c>
      <c r="V2175" t="s">
        <v>29</v>
      </c>
      <c r="W2175" t="s">
        <v>29</v>
      </c>
      <c r="X2175" t="s">
        <v>29</v>
      </c>
      <c r="Y2175" t="s">
        <v>3567</v>
      </c>
      <c r="Z2175" t="s">
        <v>29</v>
      </c>
      <c r="AA2175" t="s">
        <v>2817</v>
      </c>
    </row>
    <row r="2176" spans="1:27" x14ac:dyDescent="0.3">
      <c r="A2176" t="s">
        <v>1779</v>
      </c>
      <c r="B2176">
        <v>759</v>
      </c>
      <c r="G2176">
        <v>41</v>
      </c>
      <c r="O2176" t="s">
        <v>39</v>
      </c>
      <c r="R2176" t="s">
        <v>28</v>
      </c>
      <c r="S2176" t="s">
        <v>29</v>
      </c>
      <c r="T2176" t="s">
        <v>34</v>
      </c>
      <c r="U2176" t="s">
        <v>29</v>
      </c>
      <c r="V2176" t="s">
        <v>29</v>
      </c>
      <c r="W2176" t="s">
        <v>29</v>
      </c>
      <c r="X2176" t="s">
        <v>34</v>
      </c>
      <c r="Y2176" t="s">
        <v>3568</v>
      </c>
      <c r="Z2176" t="s">
        <v>29</v>
      </c>
      <c r="AA2176" t="s">
        <v>1779</v>
      </c>
    </row>
    <row r="2177" spans="1:27" x14ac:dyDescent="0.3">
      <c r="A2177" t="s">
        <v>3569</v>
      </c>
      <c r="B2177">
        <v>2600</v>
      </c>
      <c r="C2177" t="s">
        <v>29</v>
      </c>
      <c r="D2177" t="s">
        <v>29</v>
      </c>
      <c r="E2177" t="s">
        <v>32</v>
      </c>
      <c r="F2177" t="s">
        <v>54</v>
      </c>
      <c r="G2177">
        <v>58</v>
      </c>
      <c r="H2177" t="s">
        <v>34</v>
      </c>
      <c r="I2177" t="s">
        <v>33</v>
      </c>
      <c r="J2177" t="s">
        <v>34</v>
      </c>
      <c r="K2177" t="s">
        <v>34</v>
      </c>
      <c r="L2177" t="s">
        <v>29</v>
      </c>
      <c r="M2177" t="s">
        <v>29</v>
      </c>
      <c r="N2177">
        <v>2</v>
      </c>
      <c r="O2177" t="s">
        <v>43</v>
      </c>
      <c r="P2177">
        <v>6</v>
      </c>
      <c r="Q2177">
        <v>5</v>
      </c>
      <c r="R2177" t="s">
        <v>40</v>
      </c>
      <c r="S2177" t="s">
        <v>34</v>
      </c>
      <c r="T2177" t="s">
        <v>34</v>
      </c>
      <c r="U2177" t="s">
        <v>29</v>
      </c>
      <c r="V2177" t="s">
        <v>29</v>
      </c>
      <c r="W2177" t="s">
        <v>29</v>
      </c>
      <c r="X2177" t="s">
        <v>29</v>
      </c>
      <c r="Y2177" t="s">
        <v>3570</v>
      </c>
      <c r="Z2177" t="s">
        <v>29</v>
      </c>
      <c r="AA2177" t="s">
        <v>3569</v>
      </c>
    </row>
    <row r="2178" spans="1:27" x14ac:dyDescent="0.3">
      <c r="A2178" t="s">
        <v>3571</v>
      </c>
      <c r="B2178">
        <v>1234</v>
      </c>
      <c r="C2178" t="s">
        <v>29</v>
      </c>
      <c r="D2178" t="s">
        <v>29</v>
      </c>
      <c r="E2178" t="s">
        <v>55</v>
      </c>
      <c r="F2178" t="s">
        <v>72</v>
      </c>
      <c r="G2178">
        <v>80</v>
      </c>
      <c r="H2178" t="s">
        <v>29</v>
      </c>
      <c r="I2178" t="s">
        <v>46</v>
      </c>
      <c r="J2178" t="s">
        <v>29</v>
      </c>
      <c r="K2178" t="s">
        <v>34</v>
      </c>
      <c r="L2178" t="s">
        <v>34</v>
      </c>
      <c r="M2178" t="s">
        <v>34</v>
      </c>
      <c r="N2178">
        <v>2</v>
      </c>
      <c r="O2178" t="s">
        <v>99</v>
      </c>
      <c r="P2178">
        <v>15</v>
      </c>
      <c r="Q2178">
        <v>10</v>
      </c>
      <c r="R2178" t="s">
        <v>81</v>
      </c>
      <c r="S2178" t="s">
        <v>34</v>
      </c>
      <c r="T2178" t="s">
        <v>67</v>
      </c>
      <c r="U2178" t="s">
        <v>29</v>
      </c>
      <c r="V2178" t="s">
        <v>67</v>
      </c>
      <c r="W2178" t="s">
        <v>29</v>
      </c>
      <c r="X2178" t="s">
        <v>34</v>
      </c>
      <c r="Y2178" t="s">
        <v>3572</v>
      </c>
      <c r="Z2178" t="s">
        <v>34</v>
      </c>
      <c r="AA2178" t="s">
        <v>3571</v>
      </c>
    </row>
    <row r="2179" spans="1:27" x14ac:dyDescent="0.3">
      <c r="A2179" t="s">
        <v>98</v>
      </c>
      <c r="B2179">
        <v>158</v>
      </c>
      <c r="C2179" t="s">
        <v>29</v>
      </c>
      <c r="D2179" t="s">
        <v>29</v>
      </c>
      <c r="E2179" t="s">
        <v>32</v>
      </c>
      <c r="F2179" t="s">
        <v>32</v>
      </c>
      <c r="G2179">
        <v>71</v>
      </c>
      <c r="H2179" t="s">
        <v>29</v>
      </c>
      <c r="I2179" t="s">
        <v>33</v>
      </c>
      <c r="J2179" t="s">
        <v>34</v>
      </c>
      <c r="K2179" t="s">
        <v>34</v>
      </c>
      <c r="L2179" t="s">
        <v>34</v>
      </c>
      <c r="M2179" t="s">
        <v>29</v>
      </c>
      <c r="N2179">
        <v>1</v>
      </c>
      <c r="O2179" t="s">
        <v>47</v>
      </c>
      <c r="P2179">
        <v>15</v>
      </c>
      <c r="Q2179">
        <v>8</v>
      </c>
      <c r="R2179" t="s">
        <v>36</v>
      </c>
      <c r="S2179" t="s">
        <v>34</v>
      </c>
      <c r="T2179" t="s">
        <v>34</v>
      </c>
      <c r="U2179" t="s">
        <v>34</v>
      </c>
      <c r="V2179" t="s">
        <v>29</v>
      </c>
      <c r="W2179" t="s">
        <v>34</v>
      </c>
      <c r="X2179" t="s">
        <v>29</v>
      </c>
      <c r="Y2179" t="s">
        <v>3573</v>
      </c>
      <c r="Z2179" t="s">
        <v>34</v>
      </c>
      <c r="AA2179" t="s">
        <v>98</v>
      </c>
    </row>
    <row r="2180" spans="1:27" x14ac:dyDescent="0.3">
      <c r="A2180" t="s">
        <v>3574</v>
      </c>
      <c r="B2180">
        <v>172</v>
      </c>
      <c r="C2180" t="s">
        <v>29</v>
      </c>
      <c r="D2180" t="s">
        <v>34</v>
      </c>
      <c r="E2180" t="s">
        <v>54</v>
      </c>
      <c r="F2180" t="s">
        <v>54</v>
      </c>
      <c r="G2180">
        <v>71</v>
      </c>
      <c r="H2180" t="s">
        <v>29</v>
      </c>
      <c r="I2180" t="s">
        <v>46</v>
      </c>
      <c r="J2180" t="s">
        <v>29</v>
      </c>
      <c r="K2180" t="s">
        <v>29</v>
      </c>
      <c r="L2180" t="s">
        <v>29</v>
      </c>
      <c r="M2180" t="s">
        <v>29</v>
      </c>
      <c r="N2180">
        <v>1</v>
      </c>
      <c r="O2180" t="s">
        <v>43</v>
      </c>
      <c r="P2180">
        <v>20</v>
      </c>
      <c r="Q2180">
        <v>15</v>
      </c>
      <c r="R2180" t="s">
        <v>81</v>
      </c>
      <c r="S2180" t="s">
        <v>34</v>
      </c>
      <c r="T2180" t="s">
        <v>67</v>
      </c>
      <c r="U2180" t="s">
        <v>34</v>
      </c>
      <c r="V2180" t="s">
        <v>67</v>
      </c>
      <c r="W2180" t="s">
        <v>29</v>
      </c>
      <c r="X2180" t="s">
        <v>34</v>
      </c>
      <c r="Y2180" t="s">
        <v>3575</v>
      </c>
      <c r="Z2180" t="s">
        <v>34</v>
      </c>
      <c r="AA2180" t="s">
        <v>3574</v>
      </c>
    </row>
    <row r="2181" spans="1:27" x14ac:dyDescent="0.3">
      <c r="A2181" t="s">
        <v>3576</v>
      </c>
      <c r="B2181">
        <v>1618</v>
      </c>
      <c r="G2181">
        <v>53</v>
      </c>
      <c r="O2181" t="s">
        <v>27</v>
      </c>
      <c r="R2181" t="s">
        <v>40</v>
      </c>
      <c r="S2181" t="s">
        <v>34</v>
      </c>
      <c r="T2181" t="s">
        <v>29</v>
      </c>
      <c r="U2181" t="s">
        <v>29</v>
      </c>
      <c r="V2181" t="s">
        <v>29</v>
      </c>
      <c r="W2181" t="s">
        <v>29</v>
      </c>
      <c r="X2181" t="s">
        <v>29</v>
      </c>
      <c r="Y2181" t="s">
        <v>3577</v>
      </c>
      <c r="Z2181" t="s">
        <v>29</v>
      </c>
      <c r="AA2181" t="s">
        <v>3576</v>
      </c>
    </row>
    <row r="2182" spans="1:27" x14ac:dyDescent="0.3">
      <c r="A2182" t="s">
        <v>2297</v>
      </c>
      <c r="B2182">
        <v>929</v>
      </c>
      <c r="C2182" t="s">
        <v>29</v>
      </c>
      <c r="D2182" t="s">
        <v>34</v>
      </c>
      <c r="E2182" t="s">
        <v>32</v>
      </c>
      <c r="F2182" t="s">
        <v>32</v>
      </c>
      <c r="G2182">
        <v>57</v>
      </c>
      <c r="H2182" t="s">
        <v>34</v>
      </c>
      <c r="I2182" t="s">
        <v>46</v>
      </c>
      <c r="J2182" t="s">
        <v>29</v>
      </c>
      <c r="K2182" t="s">
        <v>34</v>
      </c>
      <c r="L2182" t="s">
        <v>34</v>
      </c>
      <c r="M2182" t="s">
        <v>34</v>
      </c>
      <c r="N2182">
        <v>2</v>
      </c>
      <c r="O2182" t="s">
        <v>465</v>
      </c>
      <c r="P2182">
        <v>16</v>
      </c>
      <c r="Q2182">
        <v>12</v>
      </c>
      <c r="R2182" t="s">
        <v>161</v>
      </c>
      <c r="S2182" t="s">
        <v>29</v>
      </c>
      <c r="T2182" t="s">
        <v>34</v>
      </c>
      <c r="U2182" t="s">
        <v>29</v>
      </c>
      <c r="V2182" t="s">
        <v>34</v>
      </c>
      <c r="W2182" t="s">
        <v>29</v>
      </c>
      <c r="X2182" t="s">
        <v>29</v>
      </c>
      <c r="Y2182" t="s">
        <v>3578</v>
      </c>
      <c r="Z2182" t="s">
        <v>34</v>
      </c>
      <c r="AA2182" t="s">
        <v>2297</v>
      </c>
    </row>
    <row r="2183" spans="1:27" x14ac:dyDescent="0.3">
      <c r="A2183" t="s">
        <v>1171</v>
      </c>
      <c r="B2183">
        <v>1613</v>
      </c>
      <c r="C2183" t="s">
        <v>29</v>
      </c>
      <c r="D2183" t="s">
        <v>29</v>
      </c>
      <c r="E2183" t="s">
        <v>72</v>
      </c>
      <c r="F2183" t="s">
        <v>54</v>
      </c>
      <c r="G2183">
        <v>63</v>
      </c>
      <c r="H2183" t="s">
        <v>34</v>
      </c>
      <c r="I2183" t="s">
        <v>46</v>
      </c>
      <c r="J2183" t="s">
        <v>29</v>
      </c>
      <c r="K2183" t="s">
        <v>34</v>
      </c>
      <c r="L2183" t="s">
        <v>34</v>
      </c>
      <c r="M2183" t="s">
        <v>34</v>
      </c>
      <c r="N2183">
        <v>2</v>
      </c>
      <c r="O2183" t="s">
        <v>132</v>
      </c>
      <c r="P2183">
        <v>4</v>
      </c>
      <c r="Q2183">
        <v>4</v>
      </c>
      <c r="R2183" t="s">
        <v>40</v>
      </c>
      <c r="S2183" t="s">
        <v>29</v>
      </c>
      <c r="T2183" t="s">
        <v>29</v>
      </c>
      <c r="U2183" t="s">
        <v>67</v>
      </c>
      <c r="V2183" t="s">
        <v>29</v>
      </c>
      <c r="W2183" t="s">
        <v>29</v>
      </c>
      <c r="X2183" t="s">
        <v>34</v>
      </c>
      <c r="Y2183" t="s">
        <v>3579</v>
      </c>
      <c r="Z2183" t="s">
        <v>34</v>
      </c>
      <c r="AA2183" t="s">
        <v>1171</v>
      </c>
    </row>
    <row r="2184" spans="1:27" x14ac:dyDescent="0.3">
      <c r="A2184" t="s">
        <v>1995</v>
      </c>
      <c r="B2184">
        <v>1756</v>
      </c>
      <c r="C2184" t="s">
        <v>29</v>
      </c>
      <c r="D2184" t="s">
        <v>29</v>
      </c>
      <c r="E2184" t="s">
        <v>32</v>
      </c>
      <c r="F2184" t="s">
        <v>32</v>
      </c>
      <c r="G2184">
        <v>79</v>
      </c>
      <c r="H2184" t="s">
        <v>34</v>
      </c>
      <c r="I2184" t="s">
        <v>33</v>
      </c>
      <c r="J2184" t="s">
        <v>34</v>
      </c>
      <c r="K2184" t="s">
        <v>34</v>
      </c>
      <c r="L2184" t="s">
        <v>29</v>
      </c>
      <c r="M2184" t="s">
        <v>29</v>
      </c>
      <c r="N2184">
        <v>2</v>
      </c>
      <c r="O2184" t="s">
        <v>66</v>
      </c>
      <c r="P2184">
        <v>13</v>
      </c>
      <c r="Q2184">
        <v>9</v>
      </c>
      <c r="R2184" t="s">
        <v>36</v>
      </c>
      <c r="S2184" t="s">
        <v>34</v>
      </c>
      <c r="T2184" t="s">
        <v>34</v>
      </c>
      <c r="U2184" t="s">
        <v>29</v>
      </c>
      <c r="V2184" t="s">
        <v>29</v>
      </c>
      <c r="W2184" t="s">
        <v>29</v>
      </c>
      <c r="X2184" t="s">
        <v>29</v>
      </c>
      <c r="Y2184" t="s">
        <v>3580</v>
      </c>
      <c r="Z2184" t="s">
        <v>34</v>
      </c>
      <c r="AA2184" t="s">
        <v>1995</v>
      </c>
    </row>
    <row r="2185" spans="1:27" x14ac:dyDescent="0.3">
      <c r="A2185" t="s">
        <v>155</v>
      </c>
      <c r="B2185">
        <v>1292</v>
      </c>
      <c r="C2185" t="s">
        <v>29</v>
      </c>
      <c r="D2185" t="s">
        <v>29</v>
      </c>
      <c r="E2185" t="s">
        <v>32</v>
      </c>
      <c r="F2185" t="s">
        <v>32</v>
      </c>
      <c r="G2185">
        <v>75</v>
      </c>
      <c r="H2185" t="s">
        <v>29</v>
      </c>
      <c r="I2185" t="s">
        <v>33</v>
      </c>
      <c r="J2185" t="s">
        <v>34</v>
      </c>
      <c r="K2185" t="s">
        <v>29</v>
      </c>
      <c r="L2185" t="s">
        <v>34</v>
      </c>
      <c r="M2185" t="s">
        <v>34</v>
      </c>
      <c r="N2185">
        <v>2</v>
      </c>
      <c r="O2185" t="s">
        <v>132</v>
      </c>
      <c r="P2185">
        <v>10</v>
      </c>
      <c r="Q2185">
        <v>10</v>
      </c>
      <c r="R2185" t="s">
        <v>36</v>
      </c>
      <c r="S2185" t="s">
        <v>34</v>
      </c>
      <c r="T2185" t="s">
        <v>34</v>
      </c>
      <c r="U2185" t="s">
        <v>29</v>
      </c>
      <c r="V2185" t="s">
        <v>29</v>
      </c>
      <c r="W2185" t="s">
        <v>34</v>
      </c>
      <c r="X2185" t="s">
        <v>34</v>
      </c>
      <c r="Y2185" t="s">
        <v>3581</v>
      </c>
      <c r="Z2185" t="s">
        <v>34</v>
      </c>
      <c r="AA2185" t="s">
        <v>155</v>
      </c>
    </row>
    <row r="2186" spans="1:27" x14ac:dyDescent="0.3">
      <c r="A2186" t="s">
        <v>3582</v>
      </c>
      <c r="B2186">
        <v>2923</v>
      </c>
      <c r="G2186">
        <v>62</v>
      </c>
      <c r="O2186" t="s">
        <v>47</v>
      </c>
      <c r="R2186" t="s">
        <v>40</v>
      </c>
      <c r="S2186" t="s">
        <v>34</v>
      </c>
      <c r="T2186" t="s">
        <v>29</v>
      </c>
      <c r="U2186" t="s">
        <v>29</v>
      </c>
      <c r="V2186" t="s">
        <v>29</v>
      </c>
      <c r="W2186" t="s">
        <v>29</v>
      </c>
      <c r="X2186" t="s">
        <v>34</v>
      </c>
      <c r="Y2186" t="s">
        <v>3583</v>
      </c>
      <c r="Z2186" t="s">
        <v>29</v>
      </c>
      <c r="AA2186" t="s">
        <v>3582</v>
      </c>
    </row>
    <row r="2187" spans="1:27" x14ac:dyDescent="0.3">
      <c r="A2187" t="s">
        <v>3584</v>
      </c>
      <c r="B2187">
        <v>864</v>
      </c>
      <c r="C2187" t="s">
        <v>29</v>
      </c>
      <c r="D2187" t="s">
        <v>29</v>
      </c>
      <c r="E2187" t="s">
        <v>55</v>
      </c>
      <c r="F2187" t="s">
        <v>55</v>
      </c>
      <c r="G2187">
        <v>68</v>
      </c>
      <c r="H2187" t="s">
        <v>29</v>
      </c>
      <c r="I2187" t="s">
        <v>33</v>
      </c>
      <c r="J2187" t="s">
        <v>29</v>
      </c>
      <c r="K2187" t="s">
        <v>34</v>
      </c>
      <c r="L2187" t="s">
        <v>34</v>
      </c>
      <c r="M2187" t="s">
        <v>34</v>
      </c>
      <c r="N2187">
        <v>3</v>
      </c>
      <c r="O2187" t="s">
        <v>66</v>
      </c>
      <c r="P2187">
        <v>4</v>
      </c>
      <c r="Q2187">
        <v>4</v>
      </c>
      <c r="R2187" t="s">
        <v>36</v>
      </c>
      <c r="S2187" t="s">
        <v>29</v>
      </c>
      <c r="T2187" t="s">
        <v>67</v>
      </c>
      <c r="U2187" t="s">
        <v>29</v>
      </c>
      <c r="V2187" t="s">
        <v>67</v>
      </c>
      <c r="W2187" t="s">
        <v>29</v>
      </c>
      <c r="X2187" t="s">
        <v>34</v>
      </c>
      <c r="Y2187" t="s">
        <v>3585</v>
      </c>
      <c r="Z2187" t="s">
        <v>34</v>
      </c>
      <c r="AA2187" t="s">
        <v>3584</v>
      </c>
    </row>
    <row r="2188" spans="1:27" x14ac:dyDescent="0.3">
      <c r="A2188" t="s">
        <v>520</v>
      </c>
      <c r="B2188">
        <v>1385</v>
      </c>
      <c r="C2188" t="s">
        <v>29</v>
      </c>
      <c r="D2188" t="s">
        <v>34</v>
      </c>
      <c r="E2188" t="s">
        <v>32</v>
      </c>
      <c r="F2188" t="s">
        <v>32</v>
      </c>
      <c r="G2188">
        <v>51</v>
      </c>
      <c r="H2188" t="s">
        <v>34</v>
      </c>
      <c r="I2188" t="s">
        <v>46</v>
      </c>
      <c r="J2188" t="s">
        <v>34</v>
      </c>
      <c r="K2188" t="s">
        <v>29</v>
      </c>
      <c r="L2188" t="s">
        <v>34</v>
      </c>
      <c r="M2188" t="s">
        <v>34</v>
      </c>
      <c r="N2188">
        <v>3</v>
      </c>
      <c r="O2188" t="s">
        <v>50</v>
      </c>
      <c r="P2188">
        <v>9</v>
      </c>
      <c r="Q2188">
        <v>7</v>
      </c>
      <c r="R2188" t="s">
        <v>36</v>
      </c>
      <c r="S2188" t="s">
        <v>29</v>
      </c>
      <c r="T2188" t="s">
        <v>67</v>
      </c>
      <c r="U2188" t="s">
        <v>29</v>
      </c>
      <c r="V2188" t="s">
        <v>67</v>
      </c>
      <c r="W2188" t="s">
        <v>29</v>
      </c>
      <c r="X2188" t="s">
        <v>34</v>
      </c>
      <c r="Y2188" t="s">
        <v>3586</v>
      </c>
      <c r="Z2188" t="s">
        <v>34</v>
      </c>
      <c r="AA2188" t="s">
        <v>520</v>
      </c>
    </row>
    <row r="2189" spans="1:27" x14ac:dyDescent="0.3">
      <c r="A2189" t="s">
        <v>197</v>
      </c>
      <c r="B2189">
        <v>1586</v>
      </c>
      <c r="C2189" t="s">
        <v>29</v>
      </c>
      <c r="D2189" t="s">
        <v>29</v>
      </c>
      <c r="E2189" t="s">
        <v>32</v>
      </c>
      <c r="F2189" t="s">
        <v>32</v>
      </c>
      <c r="G2189">
        <v>53</v>
      </c>
      <c r="H2189" t="s">
        <v>29</v>
      </c>
      <c r="I2189" t="s">
        <v>33</v>
      </c>
      <c r="J2189" t="s">
        <v>29</v>
      </c>
      <c r="K2189" t="s">
        <v>34</v>
      </c>
      <c r="L2189" t="s">
        <v>34</v>
      </c>
      <c r="M2189" t="s">
        <v>34</v>
      </c>
      <c r="N2189">
        <v>3</v>
      </c>
      <c r="O2189" t="s">
        <v>35</v>
      </c>
      <c r="P2189">
        <v>6</v>
      </c>
      <c r="Q2189">
        <v>5</v>
      </c>
      <c r="R2189" t="s">
        <v>36</v>
      </c>
      <c r="S2189" t="s">
        <v>29</v>
      </c>
      <c r="T2189" t="s">
        <v>67</v>
      </c>
      <c r="U2189" t="s">
        <v>29</v>
      </c>
      <c r="V2189" t="s">
        <v>67</v>
      </c>
      <c r="W2189" t="s">
        <v>29</v>
      </c>
      <c r="X2189" t="s">
        <v>34</v>
      </c>
      <c r="Y2189" t="s">
        <v>3587</v>
      </c>
      <c r="Z2189" t="s">
        <v>34</v>
      </c>
      <c r="AA2189" t="s">
        <v>197</v>
      </c>
    </row>
    <row r="2190" spans="1:27" x14ac:dyDescent="0.3">
      <c r="A2190" t="s">
        <v>3588</v>
      </c>
      <c r="B2190">
        <v>1730</v>
      </c>
      <c r="C2190" t="s">
        <v>29</v>
      </c>
      <c r="D2190" t="s">
        <v>29</v>
      </c>
      <c r="E2190" t="s">
        <v>54</v>
      </c>
      <c r="F2190" t="s">
        <v>54</v>
      </c>
      <c r="G2190">
        <v>78</v>
      </c>
      <c r="H2190" t="s">
        <v>29</v>
      </c>
      <c r="I2190" t="s">
        <v>33</v>
      </c>
      <c r="J2190" t="s">
        <v>29</v>
      </c>
      <c r="K2190" t="s">
        <v>34</v>
      </c>
      <c r="L2190" t="s">
        <v>34</v>
      </c>
      <c r="M2190" t="s">
        <v>34</v>
      </c>
      <c r="N2190">
        <v>3</v>
      </c>
      <c r="O2190" t="s">
        <v>47</v>
      </c>
      <c r="P2190">
        <v>8</v>
      </c>
      <c r="Q2190">
        <v>6</v>
      </c>
      <c r="R2190" t="s">
        <v>36</v>
      </c>
      <c r="S2190" t="s">
        <v>34</v>
      </c>
      <c r="T2190" t="s">
        <v>67</v>
      </c>
      <c r="U2190" t="s">
        <v>29</v>
      </c>
      <c r="V2190" t="s">
        <v>67</v>
      </c>
      <c r="W2190" t="s">
        <v>34</v>
      </c>
      <c r="X2190" t="s">
        <v>34</v>
      </c>
      <c r="Y2190" t="s">
        <v>3589</v>
      </c>
      <c r="Z2190" t="s">
        <v>34</v>
      </c>
      <c r="AA2190" t="s">
        <v>3588</v>
      </c>
    </row>
    <row r="2191" spans="1:27" x14ac:dyDescent="0.3">
      <c r="A2191" t="s">
        <v>1296</v>
      </c>
      <c r="B2191">
        <v>4004</v>
      </c>
      <c r="G2191">
        <v>75</v>
      </c>
      <c r="O2191" t="s">
        <v>132</v>
      </c>
      <c r="R2191" t="s">
        <v>51</v>
      </c>
      <c r="S2191" t="s">
        <v>34</v>
      </c>
      <c r="T2191" t="s">
        <v>34</v>
      </c>
      <c r="U2191" t="s">
        <v>29</v>
      </c>
      <c r="V2191" t="s">
        <v>34</v>
      </c>
      <c r="W2191" t="s">
        <v>34</v>
      </c>
      <c r="X2191" t="s">
        <v>34</v>
      </c>
      <c r="Y2191" t="s">
        <v>3590</v>
      </c>
      <c r="Z2191" t="s">
        <v>29</v>
      </c>
      <c r="AA2191" t="s">
        <v>1296</v>
      </c>
    </row>
    <row r="2192" spans="1:27" x14ac:dyDescent="0.3">
      <c r="A2192" t="s">
        <v>2673</v>
      </c>
      <c r="B2192">
        <v>681</v>
      </c>
      <c r="C2192" t="s">
        <v>29</v>
      </c>
      <c r="D2192" t="s">
        <v>34</v>
      </c>
      <c r="E2192" t="s">
        <v>55</v>
      </c>
      <c r="F2192" t="s">
        <v>54</v>
      </c>
      <c r="G2192">
        <v>70</v>
      </c>
      <c r="H2192" t="s">
        <v>34</v>
      </c>
      <c r="I2192" t="s">
        <v>46</v>
      </c>
      <c r="J2192" t="s">
        <v>29</v>
      </c>
      <c r="K2192" t="s">
        <v>29</v>
      </c>
      <c r="L2192" t="s">
        <v>29</v>
      </c>
      <c r="M2192" t="s">
        <v>29</v>
      </c>
      <c r="N2192">
        <v>3</v>
      </c>
      <c r="O2192" t="s">
        <v>39</v>
      </c>
      <c r="P2192">
        <v>9</v>
      </c>
      <c r="Q2192">
        <v>9</v>
      </c>
      <c r="R2192" t="s">
        <v>161</v>
      </c>
      <c r="S2192" t="s">
        <v>29</v>
      </c>
      <c r="T2192" t="s">
        <v>34</v>
      </c>
      <c r="U2192" t="s">
        <v>29</v>
      </c>
      <c r="V2192" t="s">
        <v>34</v>
      </c>
      <c r="W2192" t="s">
        <v>29</v>
      </c>
      <c r="X2192" t="s">
        <v>29</v>
      </c>
      <c r="Y2192" t="s">
        <v>3591</v>
      </c>
      <c r="Z2192" t="s">
        <v>34</v>
      </c>
      <c r="AA2192" t="s">
        <v>2673</v>
      </c>
    </row>
    <row r="2193" spans="1:27" x14ac:dyDescent="0.3">
      <c r="A2193" t="s">
        <v>3592</v>
      </c>
      <c r="B2193">
        <v>3115</v>
      </c>
      <c r="G2193">
        <v>89</v>
      </c>
      <c r="O2193" t="s">
        <v>50</v>
      </c>
      <c r="R2193" t="s">
        <v>51</v>
      </c>
      <c r="S2193" t="s">
        <v>29</v>
      </c>
      <c r="T2193" t="s">
        <v>34</v>
      </c>
      <c r="U2193" t="s">
        <v>29</v>
      </c>
      <c r="V2193" t="s">
        <v>29</v>
      </c>
      <c r="W2193" t="s">
        <v>29</v>
      </c>
      <c r="X2193" t="s">
        <v>34</v>
      </c>
      <c r="Y2193" t="s">
        <v>3593</v>
      </c>
      <c r="Z2193" t="s">
        <v>29</v>
      </c>
      <c r="AA2193" t="s">
        <v>3592</v>
      </c>
    </row>
    <row r="2194" spans="1:27" x14ac:dyDescent="0.3">
      <c r="A2194" t="s">
        <v>1993</v>
      </c>
      <c r="B2194">
        <v>662</v>
      </c>
      <c r="C2194" t="s">
        <v>29</v>
      </c>
      <c r="D2194" t="s">
        <v>29</v>
      </c>
      <c r="E2194" t="s">
        <v>67</v>
      </c>
      <c r="F2194" t="s">
        <v>54</v>
      </c>
      <c r="G2194">
        <v>89</v>
      </c>
      <c r="H2194" t="s">
        <v>29</v>
      </c>
      <c r="I2194" t="s">
        <v>33</v>
      </c>
      <c r="J2194" t="s">
        <v>34</v>
      </c>
      <c r="K2194" t="s">
        <v>34</v>
      </c>
      <c r="L2194" t="s">
        <v>34</v>
      </c>
      <c r="M2194" t="s">
        <v>34</v>
      </c>
      <c r="N2194">
        <v>2</v>
      </c>
      <c r="O2194" t="s">
        <v>50</v>
      </c>
      <c r="P2194">
        <v>9</v>
      </c>
      <c r="Q2194">
        <v>7</v>
      </c>
      <c r="R2194" t="s">
        <v>36</v>
      </c>
      <c r="S2194" t="s">
        <v>34</v>
      </c>
      <c r="T2194" t="s">
        <v>29</v>
      </c>
      <c r="U2194" t="s">
        <v>34</v>
      </c>
      <c r="V2194" t="s">
        <v>29</v>
      </c>
      <c r="W2194" t="s">
        <v>34</v>
      </c>
      <c r="X2194" t="s">
        <v>34</v>
      </c>
      <c r="Y2194" t="s">
        <v>3594</v>
      </c>
      <c r="Z2194" t="s">
        <v>34</v>
      </c>
      <c r="AA2194" t="s">
        <v>1993</v>
      </c>
    </row>
    <row r="2195" spans="1:27" x14ac:dyDescent="0.3">
      <c r="A2195" t="s">
        <v>431</v>
      </c>
      <c r="B2195">
        <v>125</v>
      </c>
      <c r="C2195" t="s">
        <v>29</v>
      </c>
      <c r="D2195" t="s">
        <v>29</v>
      </c>
      <c r="E2195" t="s">
        <v>32</v>
      </c>
      <c r="F2195" t="s">
        <v>32</v>
      </c>
      <c r="G2195">
        <v>71</v>
      </c>
      <c r="H2195" t="s">
        <v>34</v>
      </c>
      <c r="I2195" t="s">
        <v>46</v>
      </c>
      <c r="J2195" t="s">
        <v>29</v>
      </c>
      <c r="K2195" t="s">
        <v>34</v>
      </c>
      <c r="L2195" t="s">
        <v>29</v>
      </c>
      <c r="M2195" t="s">
        <v>29</v>
      </c>
      <c r="N2195">
        <v>2</v>
      </c>
      <c r="O2195" t="s">
        <v>27</v>
      </c>
      <c r="P2195">
        <v>15</v>
      </c>
      <c r="Q2195">
        <v>13</v>
      </c>
      <c r="R2195" t="s">
        <v>36</v>
      </c>
      <c r="S2195" t="s">
        <v>34</v>
      </c>
      <c r="T2195" t="s">
        <v>34</v>
      </c>
      <c r="U2195" t="s">
        <v>34</v>
      </c>
      <c r="V2195" t="s">
        <v>29</v>
      </c>
      <c r="W2195" t="s">
        <v>34</v>
      </c>
      <c r="X2195" t="s">
        <v>34</v>
      </c>
      <c r="Y2195" t="s">
        <v>3595</v>
      </c>
      <c r="Z2195" t="s">
        <v>34</v>
      </c>
      <c r="AA2195" t="s">
        <v>431</v>
      </c>
    </row>
    <row r="2196" spans="1:27" x14ac:dyDescent="0.3">
      <c r="A2196" t="s">
        <v>963</v>
      </c>
      <c r="B2196">
        <v>293</v>
      </c>
      <c r="C2196" t="s">
        <v>34</v>
      </c>
      <c r="D2196" t="s">
        <v>29</v>
      </c>
      <c r="E2196" t="s">
        <v>32</v>
      </c>
      <c r="F2196" t="s">
        <v>32</v>
      </c>
      <c r="G2196">
        <v>85</v>
      </c>
      <c r="H2196" t="s">
        <v>29</v>
      </c>
      <c r="I2196" t="s">
        <v>33</v>
      </c>
      <c r="J2196" t="s">
        <v>29</v>
      </c>
      <c r="K2196" t="s">
        <v>34</v>
      </c>
      <c r="L2196" t="s">
        <v>34</v>
      </c>
      <c r="M2196" t="s">
        <v>34</v>
      </c>
      <c r="N2196">
        <v>2</v>
      </c>
      <c r="O2196" t="s">
        <v>27</v>
      </c>
      <c r="P2196">
        <v>15</v>
      </c>
      <c r="Q2196">
        <v>10</v>
      </c>
      <c r="R2196" t="s">
        <v>36</v>
      </c>
      <c r="S2196" t="s">
        <v>34</v>
      </c>
      <c r="T2196" t="s">
        <v>34</v>
      </c>
      <c r="U2196" t="s">
        <v>34</v>
      </c>
      <c r="V2196" t="s">
        <v>29</v>
      </c>
      <c r="W2196" t="s">
        <v>34</v>
      </c>
      <c r="X2196" t="s">
        <v>34</v>
      </c>
      <c r="Y2196" t="s">
        <v>3596</v>
      </c>
      <c r="Z2196" t="s">
        <v>34</v>
      </c>
      <c r="AA2196" t="s">
        <v>963</v>
      </c>
    </row>
    <row r="2197" spans="1:27" x14ac:dyDescent="0.3">
      <c r="A2197" t="s">
        <v>3597</v>
      </c>
      <c r="B2197">
        <v>1175</v>
      </c>
      <c r="C2197" t="s">
        <v>29</v>
      </c>
      <c r="D2197" t="s">
        <v>29</v>
      </c>
      <c r="E2197" t="s">
        <v>72</v>
      </c>
      <c r="F2197" t="s">
        <v>54</v>
      </c>
      <c r="G2197">
        <v>58</v>
      </c>
      <c r="H2197" t="s">
        <v>29</v>
      </c>
      <c r="I2197" t="s">
        <v>46</v>
      </c>
      <c r="J2197" t="s">
        <v>34</v>
      </c>
      <c r="K2197" t="s">
        <v>34</v>
      </c>
      <c r="L2197" t="s">
        <v>34</v>
      </c>
      <c r="M2197" t="s">
        <v>34</v>
      </c>
      <c r="N2197">
        <v>2</v>
      </c>
      <c r="O2197" t="s">
        <v>27</v>
      </c>
      <c r="P2197">
        <v>17</v>
      </c>
      <c r="Q2197">
        <v>11</v>
      </c>
      <c r="R2197" t="s">
        <v>36</v>
      </c>
      <c r="S2197" t="s">
        <v>29</v>
      </c>
      <c r="T2197" t="s">
        <v>29</v>
      </c>
      <c r="U2197" t="s">
        <v>29</v>
      </c>
      <c r="V2197" t="s">
        <v>29</v>
      </c>
      <c r="W2197" t="s">
        <v>29</v>
      </c>
      <c r="X2197" t="s">
        <v>29</v>
      </c>
      <c r="Y2197" t="s">
        <v>3598</v>
      </c>
      <c r="Z2197" t="s">
        <v>34</v>
      </c>
      <c r="AA2197" t="s">
        <v>3597</v>
      </c>
    </row>
    <row r="2198" spans="1:27" x14ac:dyDescent="0.3">
      <c r="A2198" t="s">
        <v>3599</v>
      </c>
      <c r="B2198">
        <v>1313</v>
      </c>
      <c r="C2198" t="s">
        <v>29</v>
      </c>
      <c r="D2198" t="s">
        <v>29</v>
      </c>
      <c r="E2198" t="s">
        <v>3600</v>
      </c>
      <c r="F2198" t="s">
        <v>67</v>
      </c>
      <c r="G2198">
        <v>64</v>
      </c>
      <c r="H2198" t="s">
        <v>34</v>
      </c>
      <c r="I2198" t="s">
        <v>33</v>
      </c>
      <c r="J2198" t="s">
        <v>34</v>
      </c>
      <c r="K2198" t="s">
        <v>34</v>
      </c>
      <c r="L2198" t="s">
        <v>34</v>
      </c>
      <c r="M2198" t="s">
        <v>34</v>
      </c>
      <c r="N2198">
        <v>2</v>
      </c>
      <c r="O2198" t="s">
        <v>47</v>
      </c>
      <c r="P2198">
        <v>16</v>
      </c>
      <c r="Q2198">
        <v>8</v>
      </c>
      <c r="R2198" t="s">
        <v>40</v>
      </c>
      <c r="S2198" t="s">
        <v>34</v>
      </c>
      <c r="T2198" t="s">
        <v>34</v>
      </c>
      <c r="U2198" t="s">
        <v>29</v>
      </c>
      <c r="V2198" t="s">
        <v>34</v>
      </c>
      <c r="W2198" t="s">
        <v>29</v>
      </c>
      <c r="X2198" t="s">
        <v>29</v>
      </c>
      <c r="Y2198" t="s">
        <v>3601</v>
      </c>
      <c r="Z2198" t="s">
        <v>34</v>
      </c>
      <c r="AA2198" t="s">
        <v>3599</v>
      </c>
    </row>
    <row r="2199" spans="1:27" x14ac:dyDescent="0.3">
      <c r="A2199" t="s">
        <v>3602</v>
      </c>
      <c r="B2199">
        <v>3609</v>
      </c>
      <c r="G2199">
        <v>47</v>
      </c>
      <c r="O2199" t="s">
        <v>75</v>
      </c>
      <c r="R2199" t="s">
        <v>51</v>
      </c>
      <c r="S2199" t="s">
        <v>29</v>
      </c>
      <c r="T2199" t="s">
        <v>29</v>
      </c>
      <c r="U2199" t="s">
        <v>29</v>
      </c>
      <c r="V2199" t="s">
        <v>29</v>
      </c>
      <c r="W2199" t="s">
        <v>29</v>
      </c>
      <c r="X2199" t="s">
        <v>29</v>
      </c>
      <c r="Y2199" t="s">
        <v>3603</v>
      </c>
      <c r="Z2199" t="s">
        <v>29</v>
      </c>
      <c r="AA2199" t="s">
        <v>3602</v>
      </c>
    </row>
    <row r="2200" spans="1:27" x14ac:dyDescent="0.3">
      <c r="A2200" t="s">
        <v>2196</v>
      </c>
      <c r="B2200">
        <v>786</v>
      </c>
      <c r="C2200" t="s">
        <v>29</v>
      </c>
      <c r="D2200" t="s">
        <v>29</v>
      </c>
      <c r="E2200" t="s">
        <v>72</v>
      </c>
      <c r="F2200" t="s">
        <v>55</v>
      </c>
      <c r="G2200">
        <v>57</v>
      </c>
      <c r="H2200" t="s">
        <v>34</v>
      </c>
      <c r="I2200" t="s">
        <v>46</v>
      </c>
      <c r="J2200" t="s">
        <v>29</v>
      </c>
      <c r="K2200" t="s">
        <v>34</v>
      </c>
      <c r="L2200" t="s">
        <v>29</v>
      </c>
      <c r="M2200" t="s">
        <v>29</v>
      </c>
      <c r="N2200">
        <v>2</v>
      </c>
      <c r="O2200" t="s">
        <v>132</v>
      </c>
      <c r="P2200">
        <v>23</v>
      </c>
      <c r="Q2200">
        <v>20</v>
      </c>
      <c r="R2200" t="s">
        <v>81</v>
      </c>
      <c r="S2200" t="s">
        <v>34</v>
      </c>
      <c r="T2200" t="s">
        <v>34</v>
      </c>
      <c r="U2200" t="s">
        <v>29</v>
      </c>
      <c r="V2200" t="s">
        <v>29</v>
      </c>
      <c r="W2200" t="s">
        <v>34</v>
      </c>
      <c r="X2200" t="s">
        <v>29</v>
      </c>
      <c r="Y2200" t="s">
        <v>3604</v>
      </c>
      <c r="Z2200" t="s">
        <v>34</v>
      </c>
      <c r="AA2200" t="s">
        <v>2196</v>
      </c>
    </row>
    <row r="2201" spans="1:27" x14ac:dyDescent="0.3">
      <c r="A2201" t="s">
        <v>1306</v>
      </c>
      <c r="B2201">
        <v>1697</v>
      </c>
      <c r="C2201" t="s">
        <v>29</v>
      </c>
      <c r="D2201" t="s">
        <v>29</v>
      </c>
      <c r="E2201" t="s">
        <v>54</v>
      </c>
      <c r="F2201" t="s">
        <v>54</v>
      </c>
      <c r="G2201">
        <v>50</v>
      </c>
      <c r="H2201" t="s">
        <v>34</v>
      </c>
      <c r="I2201" t="s">
        <v>46</v>
      </c>
      <c r="J2201" t="s">
        <v>34</v>
      </c>
      <c r="K2201" t="s">
        <v>34</v>
      </c>
      <c r="L2201" t="s">
        <v>29</v>
      </c>
      <c r="M2201" t="s">
        <v>29</v>
      </c>
      <c r="N2201">
        <v>2</v>
      </c>
      <c r="O2201" t="s">
        <v>47</v>
      </c>
      <c r="P2201">
        <v>35</v>
      </c>
      <c r="Q2201">
        <v>27</v>
      </c>
      <c r="R2201" t="s">
        <v>40</v>
      </c>
      <c r="S2201" t="s">
        <v>34</v>
      </c>
      <c r="T2201" t="s">
        <v>29</v>
      </c>
      <c r="U2201" t="s">
        <v>29</v>
      </c>
      <c r="V2201" t="s">
        <v>29</v>
      </c>
      <c r="W2201" t="s">
        <v>29</v>
      </c>
      <c r="X2201" t="s">
        <v>29</v>
      </c>
      <c r="Y2201" t="s">
        <v>3605</v>
      </c>
      <c r="Z2201" t="s">
        <v>29</v>
      </c>
      <c r="AA2201" t="s">
        <v>1306</v>
      </c>
    </row>
    <row r="2202" spans="1:27" x14ac:dyDescent="0.3">
      <c r="A2202" t="s">
        <v>1131</v>
      </c>
      <c r="B2202">
        <v>56</v>
      </c>
      <c r="C2202" t="s">
        <v>29</v>
      </c>
      <c r="D2202" t="s">
        <v>29</v>
      </c>
      <c r="E2202" t="s">
        <v>54</v>
      </c>
      <c r="F2202" t="s">
        <v>54</v>
      </c>
      <c r="G2202">
        <v>42</v>
      </c>
      <c r="H2202" t="s">
        <v>29</v>
      </c>
      <c r="I2202" t="s">
        <v>33</v>
      </c>
      <c r="J2202" t="s">
        <v>34</v>
      </c>
      <c r="K2202" t="s">
        <v>29</v>
      </c>
      <c r="L2202" t="s">
        <v>29</v>
      </c>
      <c r="M2202" t="s">
        <v>29</v>
      </c>
      <c r="N2202">
        <v>1</v>
      </c>
      <c r="O2202" t="s">
        <v>27</v>
      </c>
      <c r="P2202">
        <v>20</v>
      </c>
      <c r="Q2202">
        <v>12</v>
      </c>
      <c r="R2202" t="s">
        <v>36</v>
      </c>
      <c r="S2202" t="s">
        <v>34</v>
      </c>
      <c r="T2202" t="s">
        <v>29</v>
      </c>
      <c r="U2202" t="s">
        <v>29</v>
      </c>
      <c r="V2202" t="s">
        <v>29</v>
      </c>
      <c r="W2202" t="s">
        <v>29</v>
      </c>
      <c r="X2202" t="s">
        <v>34</v>
      </c>
      <c r="Y2202" t="s">
        <v>3606</v>
      </c>
      <c r="Z2202" t="s">
        <v>34</v>
      </c>
      <c r="AA2202" t="s">
        <v>1131</v>
      </c>
    </row>
    <row r="2203" spans="1:27" x14ac:dyDescent="0.3">
      <c r="A2203" t="s">
        <v>2150</v>
      </c>
      <c r="B2203">
        <v>894</v>
      </c>
      <c r="C2203" t="s">
        <v>29</v>
      </c>
      <c r="D2203" t="s">
        <v>29</v>
      </c>
      <c r="E2203" t="s">
        <v>32</v>
      </c>
      <c r="F2203" t="s">
        <v>32</v>
      </c>
      <c r="G2203">
        <v>73</v>
      </c>
      <c r="H2203" t="s">
        <v>29</v>
      </c>
      <c r="I2203" t="s">
        <v>33</v>
      </c>
      <c r="J2203" t="s">
        <v>34</v>
      </c>
      <c r="K2203" t="s">
        <v>29</v>
      </c>
      <c r="L2203" t="s">
        <v>29</v>
      </c>
      <c r="M2203" t="s">
        <v>29</v>
      </c>
      <c r="N2203">
        <v>2</v>
      </c>
      <c r="O2203" t="s">
        <v>781</v>
      </c>
      <c r="P2203">
        <v>18</v>
      </c>
      <c r="Q2203">
        <v>16</v>
      </c>
      <c r="R2203" t="s">
        <v>36</v>
      </c>
      <c r="S2203" t="s">
        <v>34</v>
      </c>
      <c r="T2203" t="s">
        <v>29</v>
      </c>
      <c r="U2203" t="s">
        <v>34</v>
      </c>
      <c r="V2203" t="s">
        <v>29</v>
      </c>
      <c r="W2203" t="s">
        <v>34</v>
      </c>
      <c r="X2203" t="s">
        <v>34</v>
      </c>
      <c r="Y2203" t="s">
        <v>3607</v>
      </c>
      <c r="Z2203" t="s">
        <v>34</v>
      </c>
      <c r="AA2203" t="s">
        <v>2150</v>
      </c>
    </row>
    <row r="2204" spans="1:27" x14ac:dyDescent="0.3">
      <c r="A2204" t="s">
        <v>2147</v>
      </c>
      <c r="B2204">
        <v>3858</v>
      </c>
      <c r="C2204" t="s">
        <v>29</v>
      </c>
      <c r="D2204" t="s">
        <v>29</v>
      </c>
      <c r="E2204" t="s">
        <v>54</v>
      </c>
      <c r="F2204" t="s">
        <v>54</v>
      </c>
      <c r="G2204">
        <v>73</v>
      </c>
      <c r="H2204" t="s">
        <v>29</v>
      </c>
      <c r="I2204" t="s">
        <v>33</v>
      </c>
      <c r="J2204" t="s">
        <v>29</v>
      </c>
      <c r="K2204" t="s">
        <v>34</v>
      </c>
      <c r="L2204" t="s">
        <v>34</v>
      </c>
      <c r="M2204" t="s">
        <v>34</v>
      </c>
      <c r="N2204">
        <v>2</v>
      </c>
      <c r="O2204" t="s">
        <v>132</v>
      </c>
      <c r="P2204">
        <v>8</v>
      </c>
      <c r="Q2204">
        <v>6</v>
      </c>
      <c r="R2204" t="s">
        <v>51</v>
      </c>
      <c r="S2204" t="s">
        <v>34</v>
      </c>
      <c r="T2204" t="s">
        <v>34</v>
      </c>
      <c r="U2204" t="s">
        <v>29</v>
      </c>
      <c r="V2204" t="s">
        <v>29</v>
      </c>
      <c r="W2204" t="s">
        <v>29</v>
      </c>
      <c r="X2204" t="s">
        <v>34</v>
      </c>
      <c r="Y2204" t="s">
        <v>3608</v>
      </c>
      <c r="Z2204" t="s">
        <v>29</v>
      </c>
      <c r="AA2204" t="s">
        <v>2147</v>
      </c>
    </row>
    <row r="2205" spans="1:27" x14ac:dyDescent="0.3">
      <c r="A2205" t="s">
        <v>3267</v>
      </c>
      <c r="B2205">
        <v>393</v>
      </c>
      <c r="C2205" t="s">
        <v>29</v>
      </c>
      <c r="D2205" t="s">
        <v>29</v>
      </c>
      <c r="E2205" t="s">
        <v>32</v>
      </c>
      <c r="F2205" t="s">
        <v>32</v>
      </c>
      <c r="G2205">
        <v>14</v>
      </c>
      <c r="H2205" t="s">
        <v>29</v>
      </c>
      <c r="I2205" t="s">
        <v>46</v>
      </c>
      <c r="J2205" t="s">
        <v>29</v>
      </c>
      <c r="K2205" t="s">
        <v>34</v>
      </c>
      <c r="L2205" t="s">
        <v>29</v>
      </c>
      <c r="M2205" t="s">
        <v>29</v>
      </c>
      <c r="N2205">
        <v>1</v>
      </c>
      <c r="O2205" t="s">
        <v>39</v>
      </c>
      <c r="P2205">
        <v>7</v>
      </c>
      <c r="Q2205">
        <v>3</v>
      </c>
      <c r="R2205" t="s">
        <v>28</v>
      </c>
      <c r="S2205" t="s">
        <v>29</v>
      </c>
      <c r="T2205" t="s">
        <v>29</v>
      </c>
      <c r="U2205" t="s">
        <v>29</v>
      </c>
      <c r="V2205" t="s">
        <v>29</v>
      </c>
      <c r="W2205" t="s">
        <v>29</v>
      </c>
      <c r="X2205" t="s">
        <v>29</v>
      </c>
      <c r="Y2205" t="s">
        <v>3609</v>
      </c>
      <c r="Z2205" t="s">
        <v>34</v>
      </c>
      <c r="AA2205" t="s">
        <v>3267</v>
      </c>
    </row>
    <row r="2206" spans="1:27" x14ac:dyDescent="0.3">
      <c r="A2206" t="s">
        <v>3610</v>
      </c>
      <c r="B2206">
        <v>1048</v>
      </c>
      <c r="G2206">
        <v>66</v>
      </c>
      <c r="O2206" t="s">
        <v>47</v>
      </c>
      <c r="R2206" t="s">
        <v>28</v>
      </c>
      <c r="S2206" t="s">
        <v>29</v>
      </c>
      <c r="T2206" t="s">
        <v>34</v>
      </c>
      <c r="U2206" t="s">
        <v>29</v>
      </c>
      <c r="V2206" t="s">
        <v>29</v>
      </c>
      <c r="W2206" t="s">
        <v>29</v>
      </c>
      <c r="X2206" t="s">
        <v>29</v>
      </c>
      <c r="Y2206" t="s">
        <v>3611</v>
      </c>
      <c r="Z2206" t="s">
        <v>29</v>
      </c>
      <c r="AA2206" t="s">
        <v>3610</v>
      </c>
    </row>
    <row r="2207" spans="1:27" x14ac:dyDescent="0.3">
      <c r="A2207" t="s">
        <v>1354</v>
      </c>
      <c r="B2207">
        <v>1067</v>
      </c>
      <c r="C2207" t="s">
        <v>29</v>
      </c>
      <c r="D2207" t="s">
        <v>29</v>
      </c>
      <c r="E2207" t="s">
        <v>54</v>
      </c>
      <c r="F2207" t="s">
        <v>72</v>
      </c>
      <c r="G2207">
        <v>73</v>
      </c>
      <c r="H2207" t="s">
        <v>29</v>
      </c>
      <c r="I2207" t="s">
        <v>33</v>
      </c>
      <c r="J2207" t="s">
        <v>34</v>
      </c>
      <c r="K2207" t="s">
        <v>34</v>
      </c>
      <c r="L2207" t="s">
        <v>34</v>
      </c>
      <c r="M2207" t="s">
        <v>34</v>
      </c>
      <c r="N2207">
        <v>3</v>
      </c>
      <c r="O2207" t="s">
        <v>47</v>
      </c>
      <c r="P2207">
        <v>4</v>
      </c>
      <c r="Q2207">
        <v>3</v>
      </c>
      <c r="R2207" t="s">
        <v>40</v>
      </c>
      <c r="S2207" t="s">
        <v>34</v>
      </c>
      <c r="T2207" t="s">
        <v>29</v>
      </c>
      <c r="U2207" t="s">
        <v>29</v>
      </c>
      <c r="V2207" t="s">
        <v>29</v>
      </c>
      <c r="W2207" t="s">
        <v>29</v>
      </c>
      <c r="X2207" t="s">
        <v>34</v>
      </c>
      <c r="Y2207" t="s">
        <v>3612</v>
      </c>
      <c r="Z2207" t="s">
        <v>29</v>
      </c>
      <c r="AA2207" t="s">
        <v>1354</v>
      </c>
    </row>
    <row r="2208" spans="1:27" x14ac:dyDescent="0.3">
      <c r="A2208" t="s">
        <v>3613</v>
      </c>
      <c r="B2208">
        <v>4609</v>
      </c>
      <c r="G2208">
        <v>70</v>
      </c>
      <c r="O2208" t="s">
        <v>66</v>
      </c>
      <c r="R2208" t="s">
        <v>40</v>
      </c>
      <c r="S2208" t="s">
        <v>34</v>
      </c>
      <c r="T2208" t="s">
        <v>29</v>
      </c>
      <c r="U2208" t="s">
        <v>29</v>
      </c>
      <c r="V2208" t="s">
        <v>29</v>
      </c>
      <c r="W2208" t="s">
        <v>29</v>
      </c>
      <c r="X2208" t="s">
        <v>34</v>
      </c>
      <c r="Y2208" t="s">
        <v>3614</v>
      </c>
      <c r="Z2208" t="s">
        <v>29</v>
      </c>
      <c r="AA2208" t="s">
        <v>3613</v>
      </c>
    </row>
    <row r="2209" spans="1:27" x14ac:dyDescent="0.3">
      <c r="A2209" t="s">
        <v>3615</v>
      </c>
      <c r="B2209">
        <v>1114</v>
      </c>
      <c r="C2209" t="s">
        <v>29</v>
      </c>
      <c r="D2209" t="s">
        <v>29</v>
      </c>
      <c r="E2209" t="s">
        <v>32</v>
      </c>
      <c r="F2209" t="s">
        <v>32</v>
      </c>
      <c r="G2209">
        <v>58</v>
      </c>
      <c r="H2209" t="s">
        <v>29</v>
      </c>
      <c r="I2209" t="s">
        <v>33</v>
      </c>
      <c r="J2209" t="s">
        <v>29</v>
      </c>
      <c r="K2209" t="s">
        <v>29</v>
      </c>
      <c r="L2209" t="s">
        <v>34</v>
      </c>
      <c r="M2209" t="s">
        <v>29</v>
      </c>
      <c r="N2209">
        <v>1</v>
      </c>
      <c r="O2209" t="s">
        <v>43</v>
      </c>
      <c r="P2209">
        <v>11</v>
      </c>
      <c r="Q2209">
        <v>8</v>
      </c>
      <c r="R2209" t="s">
        <v>36</v>
      </c>
      <c r="S2209" t="s">
        <v>34</v>
      </c>
      <c r="T2209" t="s">
        <v>34</v>
      </c>
      <c r="U2209" t="s">
        <v>29</v>
      </c>
      <c r="V2209" t="s">
        <v>29</v>
      </c>
      <c r="W2209" t="s">
        <v>29</v>
      </c>
      <c r="X2209" t="s">
        <v>34</v>
      </c>
      <c r="Y2209" t="s">
        <v>3616</v>
      </c>
      <c r="Z2209" t="s">
        <v>34</v>
      </c>
      <c r="AA2209" t="s">
        <v>3615</v>
      </c>
    </row>
    <row r="2210" spans="1:27" x14ac:dyDescent="0.3">
      <c r="A2210" t="s">
        <v>3617</v>
      </c>
      <c r="B2210">
        <v>1839</v>
      </c>
      <c r="C2210" t="s">
        <v>29</v>
      </c>
      <c r="D2210" t="s">
        <v>29</v>
      </c>
      <c r="E2210" t="s">
        <v>55</v>
      </c>
      <c r="F2210" t="s">
        <v>55</v>
      </c>
      <c r="G2210">
        <v>64</v>
      </c>
      <c r="H2210" t="s">
        <v>34</v>
      </c>
      <c r="I2210" t="s">
        <v>46</v>
      </c>
      <c r="J2210" t="s">
        <v>29</v>
      </c>
      <c r="K2210" t="s">
        <v>34</v>
      </c>
      <c r="L2210" t="s">
        <v>34</v>
      </c>
      <c r="M2210" t="s">
        <v>34</v>
      </c>
      <c r="N2210">
        <v>3</v>
      </c>
      <c r="O2210" t="s">
        <v>35</v>
      </c>
      <c r="P2210">
        <v>5</v>
      </c>
      <c r="Q2210">
        <v>3</v>
      </c>
      <c r="R2210" t="s">
        <v>40</v>
      </c>
      <c r="S2210" t="s">
        <v>34</v>
      </c>
      <c r="T2210" t="s">
        <v>29</v>
      </c>
      <c r="U2210" t="s">
        <v>29</v>
      </c>
      <c r="V2210" t="s">
        <v>29</v>
      </c>
      <c r="W2210" t="s">
        <v>29</v>
      </c>
      <c r="X2210" t="s">
        <v>29</v>
      </c>
      <c r="Y2210" t="s">
        <v>3618</v>
      </c>
      <c r="Z2210" t="s">
        <v>34</v>
      </c>
      <c r="AA2210" t="s">
        <v>3617</v>
      </c>
    </row>
    <row r="2211" spans="1:27" x14ac:dyDescent="0.3">
      <c r="A2211" t="s">
        <v>3619</v>
      </c>
      <c r="B2211">
        <v>1212</v>
      </c>
      <c r="G2211">
        <v>66</v>
      </c>
      <c r="O2211" t="s">
        <v>47</v>
      </c>
      <c r="R2211" t="s">
        <v>51</v>
      </c>
      <c r="S2211" t="s">
        <v>29</v>
      </c>
      <c r="T2211" t="s">
        <v>29</v>
      </c>
      <c r="U2211" t="s">
        <v>29</v>
      </c>
      <c r="V2211" t="s">
        <v>29</v>
      </c>
      <c r="W2211" t="s">
        <v>29</v>
      </c>
      <c r="X2211" t="s">
        <v>29</v>
      </c>
      <c r="Y2211" t="s">
        <v>3620</v>
      </c>
      <c r="Z2211" t="s">
        <v>29</v>
      </c>
      <c r="AA2211" t="s">
        <v>3619</v>
      </c>
    </row>
    <row r="2212" spans="1:27" x14ac:dyDescent="0.3">
      <c r="A2212" t="s">
        <v>169</v>
      </c>
      <c r="B2212">
        <v>917</v>
      </c>
      <c r="C2212" t="s">
        <v>29</v>
      </c>
      <c r="D2212" t="s">
        <v>29</v>
      </c>
      <c r="E2212" t="s">
        <v>32</v>
      </c>
      <c r="F2212" t="s">
        <v>32</v>
      </c>
      <c r="G2212">
        <v>48</v>
      </c>
      <c r="H2212" t="s">
        <v>34</v>
      </c>
      <c r="I2212" t="s">
        <v>46</v>
      </c>
      <c r="J2212" t="s">
        <v>34</v>
      </c>
      <c r="K2212" t="s">
        <v>29</v>
      </c>
      <c r="L2212" t="s">
        <v>29</v>
      </c>
      <c r="M2212" t="s">
        <v>29</v>
      </c>
      <c r="N2212">
        <v>2</v>
      </c>
      <c r="O2212" t="s">
        <v>39</v>
      </c>
      <c r="P2212">
        <v>15</v>
      </c>
      <c r="Q2212">
        <v>14</v>
      </c>
      <c r="R2212" t="s">
        <v>36</v>
      </c>
      <c r="S2212" t="s">
        <v>34</v>
      </c>
      <c r="T2212" t="s">
        <v>34</v>
      </c>
      <c r="U2212" t="s">
        <v>29</v>
      </c>
      <c r="V2212" t="s">
        <v>29</v>
      </c>
      <c r="W2212" t="s">
        <v>34</v>
      </c>
      <c r="X2212" t="s">
        <v>34</v>
      </c>
      <c r="Y2212" t="s">
        <v>3621</v>
      </c>
      <c r="Z2212" t="s">
        <v>34</v>
      </c>
      <c r="AA2212" t="s">
        <v>169</v>
      </c>
    </row>
    <row r="2213" spans="1:27" x14ac:dyDescent="0.3">
      <c r="A2213" t="s">
        <v>1188</v>
      </c>
      <c r="B2213">
        <v>308</v>
      </c>
      <c r="C2213" t="s">
        <v>29</v>
      </c>
      <c r="D2213" t="s">
        <v>29</v>
      </c>
      <c r="E2213" t="s">
        <v>55</v>
      </c>
      <c r="F2213" t="s">
        <v>67</v>
      </c>
      <c r="G2213">
        <v>77</v>
      </c>
      <c r="H2213" t="s">
        <v>29</v>
      </c>
      <c r="I2213" t="s">
        <v>33</v>
      </c>
      <c r="J2213" t="s">
        <v>29</v>
      </c>
      <c r="K2213" t="s">
        <v>34</v>
      </c>
      <c r="L2213" t="s">
        <v>34</v>
      </c>
      <c r="M2213" t="s">
        <v>34</v>
      </c>
      <c r="N2213">
        <v>3</v>
      </c>
      <c r="O2213" t="s">
        <v>47</v>
      </c>
      <c r="P2213">
        <v>11</v>
      </c>
      <c r="Q2213">
        <v>6</v>
      </c>
      <c r="R2213" t="s">
        <v>40</v>
      </c>
      <c r="S2213" t="s">
        <v>34</v>
      </c>
      <c r="T2213" t="s">
        <v>34</v>
      </c>
      <c r="U2213" t="s">
        <v>29</v>
      </c>
      <c r="V2213" t="s">
        <v>29</v>
      </c>
      <c r="W2213" t="s">
        <v>34</v>
      </c>
      <c r="X2213" t="s">
        <v>34</v>
      </c>
      <c r="Y2213" t="s">
        <v>3622</v>
      </c>
      <c r="Z2213" t="s">
        <v>34</v>
      </c>
      <c r="AA2213" t="s">
        <v>1188</v>
      </c>
    </row>
    <row r="2214" spans="1:27" x14ac:dyDescent="0.3">
      <c r="A2214" t="s">
        <v>2016</v>
      </c>
      <c r="B2214">
        <v>846</v>
      </c>
      <c r="G2214">
        <v>51</v>
      </c>
      <c r="O2214" t="s">
        <v>27</v>
      </c>
      <c r="R2214" t="s">
        <v>40</v>
      </c>
      <c r="S2214" t="s">
        <v>34</v>
      </c>
      <c r="T2214" t="s">
        <v>29</v>
      </c>
      <c r="U2214" t="s">
        <v>29</v>
      </c>
      <c r="V2214" t="s">
        <v>29</v>
      </c>
      <c r="W2214" t="s">
        <v>29</v>
      </c>
      <c r="X2214" t="s">
        <v>29</v>
      </c>
      <c r="Y2214" t="s">
        <v>3623</v>
      </c>
      <c r="Z2214" t="s">
        <v>29</v>
      </c>
      <c r="AA2214" t="s">
        <v>2016</v>
      </c>
    </row>
    <row r="2215" spans="1:27" x14ac:dyDescent="0.3">
      <c r="A2215" t="s">
        <v>3624</v>
      </c>
      <c r="B2215">
        <v>1847</v>
      </c>
      <c r="G2215">
        <v>88</v>
      </c>
      <c r="O2215" t="s">
        <v>39</v>
      </c>
      <c r="R2215" t="s">
        <v>40</v>
      </c>
      <c r="S2215" t="s">
        <v>34</v>
      </c>
      <c r="T2215" t="s">
        <v>29</v>
      </c>
      <c r="U2215" t="s">
        <v>29</v>
      </c>
      <c r="V2215" t="s">
        <v>29</v>
      </c>
      <c r="W2215" t="s">
        <v>29</v>
      </c>
      <c r="X2215" t="s">
        <v>29</v>
      </c>
      <c r="Y2215" t="s">
        <v>3625</v>
      </c>
      <c r="Z2215" t="s">
        <v>29</v>
      </c>
      <c r="AA2215" t="s">
        <v>3624</v>
      </c>
    </row>
    <row r="2216" spans="1:27" x14ac:dyDescent="0.3">
      <c r="A2216" t="s">
        <v>1677</v>
      </c>
      <c r="B2216">
        <v>61</v>
      </c>
      <c r="C2216" t="s">
        <v>29</v>
      </c>
      <c r="D2216" t="s">
        <v>29</v>
      </c>
      <c r="E2216" t="s">
        <v>54</v>
      </c>
      <c r="F2216" t="s">
        <v>54</v>
      </c>
      <c r="G2216">
        <v>76</v>
      </c>
      <c r="H2216" t="s">
        <v>29</v>
      </c>
      <c r="I2216" t="s">
        <v>33</v>
      </c>
      <c r="J2216" t="s">
        <v>29</v>
      </c>
      <c r="K2216" t="s">
        <v>34</v>
      </c>
      <c r="L2216" t="s">
        <v>29</v>
      </c>
      <c r="M2216" t="s">
        <v>29</v>
      </c>
      <c r="N2216">
        <v>2</v>
      </c>
      <c r="O2216" t="s">
        <v>47</v>
      </c>
      <c r="P2216">
        <v>15</v>
      </c>
      <c r="Q2216">
        <v>17</v>
      </c>
      <c r="R2216" t="s">
        <v>81</v>
      </c>
      <c r="S2216" t="s">
        <v>34</v>
      </c>
      <c r="T2216" t="s">
        <v>67</v>
      </c>
      <c r="U2216" t="s">
        <v>29</v>
      </c>
      <c r="V2216" t="s">
        <v>67</v>
      </c>
      <c r="W2216" t="s">
        <v>34</v>
      </c>
      <c r="X2216" t="s">
        <v>34</v>
      </c>
      <c r="Y2216" t="s">
        <v>3626</v>
      </c>
      <c r="Z2216" t="s">
        <v>34</v>
      </c>
      <c r="AA2216" t="s">
        <v>1677</v>
      </c>
    </row>
    <row r="2217" spans="1:27" x14ac:dyDescent="0.3">
      <c r="A2217" t="s">
        <v>2890</v>
      </c>
      <c r="B2217">
        <v>3818</v>
      </c>
      <c r="G2217">
        <v>39</v>
      </c>
      <c r="O2217" t="s">
        <v>39</v>
      </c>
      <c r="R2217" t="s">
        <v>40</v>
      </c>
      <c r="S2217" t="s">
        <v>29</v>
      </c>
      <c r="T2217" t="s">
        <v>29</v>
      </c>
      <c r="U2217" t="s">
        <v>29</v>
      </c>
      <c r="V2217" t="s">
        <v>29</v>
      </c>
      <c r="W2217" t="s">
        <v>29</v>
      </c>
      <c r="X2217" t="s">
        <v>29</v>
      </c>
      <c r="Y2217" t="s">
        <v>3627</v>
      </c>
      <c r="Z2217" t="s">
        <v>29</v>
      </c>
      <c r="AA2217" t="s">
        <v>2890</v>
      </c>
    </row>
    <row r="2218" spans="1:27" x14ac:dyDescent="0.3">
      <c r="A2218" t="s">
        <v>1545</v>
      </c>
      <c r="B2218">
        <v>1665</v>
      </c>
      <c r="C2218" t="s">
        <v>29</v>
      </c>
      <c r="D2218" t="s">
        <v>29</v>
      </c>
      <c r="E2218" t="s">
        <v>55</v>
      </c>
      <c r="F2218" t="s">
        <v>54</v>
      </c>
      <c r="G2218">
        <v>57</v>
      </c>
      <c r="H2218" t="s">
        <v>29</v>
      </c>
      <c r="I2218" t="s">
        <v>33</v>
      </c>
      <c r="J2218" t="s">
        <v>34</v>
      </c>
      <c r="K2218" t="s">
        <v>34</v>
      </c>
      <c r="L2218" t="s">
        <v>34</v>
      </c>
      <c r="M2218" t="s">
        <v>29</v>
      </c>
      <c r="N2218">
        <v>2</v>
      </c>
      <c r="O2218" t="s">
        <v>50</v>
      </c>
      <c r="P2218">
        <v>9</v>
      </c>
      <c r="Q2218">
        <v>6</v>
      </c>
      <c r="R2218" t="s">
        <v>36</v>
      </c>
      <c r="S2218" t="s">
        <v>29</v>
      </c>
      <c r="T2218" t="s">
        <v>29</v>
      </c>
      <c r="U2218" t="s">
        <v>29</v>
      </c>
      <c r="V2218" t="s">
        <v>29</v>
      </c>
      <c r="W2218" t="s">
        <v>34</v>
      </c>
      <c r="X2218" t="s">
        <v>34</v>
      </c>
      <c r="Y2218" t="s">
        <v>3628</v>
      </c>
      <c r="Z2218" t="s">
        <v>34</v>
      </c>
      <c r="AA2218" t="s">
        <v>1545</v>
      </c>
    </row>
    <row r="2219" spans="1:27" x14ac:dyDescent="0.3">
      <c r="A2219" t="s">
        <v>805</v>
      </c>
      <c r="B2219">
        <v>1079</v>
      </c>
      <c r="G2219">
        <v>77</v>
      </c>
      <c r="O2219" t="s">
        <v>39</v>
      </c>
      <c r="R2219" t="s">
        <v>51</v>
      </c>
      <c r="S2219" t="s">
        <v>29</v>
      </c>
      <c r="T2219" t="s">
        <v>29</v>
      </c>
      <c r="U2219" t="s">
        <v>29</v>
      </c>
      <c r="V2219" t="s">
        <v>29</v>
      </c>
      <c r="W2219" t="s">
        <v>29</v>
      </c>
      <c r="X2219" t="s">
        <v>34</v>
      </c>
      <c r="Y2219" t="s">
        <v>3629</v>
      </c>
      <c r="Z2219" t="s">
        <v>29</v>
      </c>
      <c r="AA2219" t="s">
        <v>805</v>
      </c>
    </row>
    <row r="2220" spans="1:27" x14ac:dyDescent="0.3">
      <c r="A2220" t="s">
        <v>3630</v>
      </c>
      <c r="B2220">
        <v>1479</v>
      </c>
      <c r="C2220" t="s">
        <v>29</v>
      </c>
      <c r="D2220" t="s">
        <v>29</v>
      </c>
      <c r="E2220" t="s">
        <v>55</v>
      </c>
      <c r="F2220" t="s">
        <v>55</v>
      </c>
      <c r="G2220">
        <v>77</v>
      </c>
      <c r="H2220" t="s">
        <v>29</v>
      </c>
      <c r="I2220" t="s">
        <v>33</v>
      </c>
      <c r="J2220" t="s">
        <v>29</v>
      </c>
      <c r="K2220" t="s">
        <v>29</v>
      </c>
      <c r="L2220" t="s">
        <v>29</v>
      </c>
      <c r="M2220" t="s">
        <v>29</v>
      </c>
      <c r="N2220">
        <v>4</v>
      </c>
      <c r="O2220" t="s">
        <v>66</v>
      </c>
      <c r="P2220">
        <v>15</v>
      </c>
      <c r="Q2220">
        <v>15</v>
      </c>
      <c r="R2220" t="s">
        <v>36</v>
      </c>
      <c r="S2220" t="s">
        <v>34</v>
      </c>
      <c r="T2220" t="s">
        <v>34</v>
      </c>
      <c r="U2220" t="s">
        <v>29</v>
      </c>
      <c r="V2220" t="s">
        <v>29</v>
      </c>
      <c r="W2220" t="s">
        <v>29</v>
      </c>
      <c r="X2220" t="s">
        <v>34</v>
      </c>
      <c r="Y2220" t="s">
        <v>3631</v>
      </c>
      <c r="Z2220" t="s">
        <v>34</v>
      </c>
      <c r="AA2220" t="s">
        <v>3630</v>
      </c>
    </row>
    <row r="2221" spans="1:27" x14ac:dyDescent="0.3">
      <c r="A2221" t="s">
        <v>714</v>
      </c>
      <c r="B2221">
        <v>329</v>
      </c>
      <c r="C2221" t="s">
        <v>29</v>
      </c>
      <c r="D2221" t="s">
        <v>29</v>
      </c>
      <c r="E2221" t="s">
        <v>54</v>
      </c>
      <c r="F2221" t="s">
        <v>67</v>
      </c>
      <c r="G2221">
        <v>73</v>
      </c>
      <c r="H2221" t="s">
        <v>34</v>
      </c>
      <c r="I2221" t="s">
        <v>46</v>
      </c>
      <c r="J2221" t="s">
        <v>34</v>
      </c>
      <c r="K2221" t="s">
        <v>34</v>
      </c>
      <c r="L2221" t="s">
        <v>29</v>
      </c>
      <c r="M2221" t="s">
        <v>29</v>
      </c>
      <c r="N2221">
        <v>2</v>
      </c>
      <c r="O2221" t="s">
        <v>47</v>
      </c>
      <c r="P2221">
        <v>15</v>
      </c>
      <c r="Q2221">
        <v>10</v>
      </c>
      <c r="R2221" t="s">
        <v>36</v>
      </c>
      <c r="S2221" t="s">
        <v>34</v>
      </c>
      <c r="T2221" t="s">
        <v>29</v>
      </c>
      <c r="U2221" t="s">
        <v>34</v>
      </c>
      <c r="V2221" t="s">
        <v>29</v>
      </c>
      <c r="W2221" t="s">
        <v>34</v>
      </c>
      <c r="X2221" t="s">
        <v>34</v>
      </c>
      <c r="Y2221" t="s">
        <v>3632</v>
      </c>
      <c r="Z2221" t="s">
        <v>34</v>
      </c>
      <c r="AA2221" t="s">
        <v>714</v>
      </c>
    </row>
    <row r="2222" spans="1:27" x14ac:dyDescent="0.3">
      <c r="A2222" t="s">
        <v>3337</v>
      </c>
      <c r="B2222">
        <v>779</v>
      </c>
      <c r="C2222" t="s">
        <v>29</v>
      </c>
      <c r="D2222" t="s">
        <v>29</v>
      </c>
      <c r="E2222" t="s">
        <v>54</v>
      </c>
      <c r="F2222" t="s">
        <v>54</v>
      </c>
      <c r="G2222">
        <v>73</v>
      </c>
      <c r="H2222" t="s">
        <v>29</v>
      </c>
      <c r="I2222" t="s">
        <v>46</v>
      </c>
      <c r="J2222" t="s">
        <v>34</v>
      </c>
      <c r="K2222" t="s">
        <v>34</v>
      </c>
      <c r="L2222" t="s">
        <v>34</v>
      </c>
      <c r="M2222" t="s">
        <v>34</v>
      </c>
      <c r="N2222">
        <v>2</v>
      </c>
      <c r="O2222" t="s">
        <v>39</v>
      </c>
      <c r="P2222">
        <v>7</v>
      </c>
      <c r="Q2222">
        <v>5</v>
      </c>
      <c r="R2222" t="s">
        <v>36</v>
      </c>
      <c r="S2222" t="s">
        <v>34</v>
      </c>
      <c r="T2222" t="s">
        <v>29</v>
      </c>
      <c r="U2222" t="s">
        <v>29</v>
      </c>
      <c r="V2222" t="s">
        <v>29</v>
      </c>
      <c r="W2222" t="s">
        <v>29</v>
      </c>
      <c r="X2222" t="s">
        <v>34</v>
      </c>
      <c r="Y2222" t="s">
        <v>3633</v>
      </c>
      <c r="Z2222" t="s">
        <v>34</v>
      </c>
      <c r="AA2222" t="s">
        <v>3337</v>
      </c>
    </row>
    <row r="2223" spans="1:27" x14ac:dyDescent="0.3">
      <c r="A2223" t="s">
        <v>655</v>
      </c>
      <c r="B2223">
        <v>197</v>
      </c>
      <c r="C2223" t="s">
        <v>29</v>
      </c>
      <c r="D2223" t="s">
        <v>29</v>
      </c>
      <c r="E2223" t="s">
        <v>54</v>
      </c>
      <c r="F2223" t="s">
        <v>54</v>
      </c>
      <c r="G2223">
        <v>90</v>
      </c>
      <c r="H2223" t="s">
        <v>29</v>
      </c>
      <c r="I2223" t="s">
        <v>33</v>
      </c>
      <c r="J2223" t="s">
        <v>34</v>
      </c>
      <c r="K2223" t="s">
        <v>34</v>
      </c>
      <c r="L2223" t="s">
        <v>34</v>
      </c>
      <c r="M2223" t="s">
        <v>34</v>
      </c>
      <c r="N2223">
        <v>2</v>
      </c>
      <c r="O2223" t="s">
        <v>47</v>
      </c>
      <c r="P2223">
        <v>17</v>
      </c>
      <c r="Q2223">
        <v>15</v>
      </c>
      <c r="R2223" t="s">
        <v>81</v>
      </c>
      <c r="S2223" t="s">
        <v>34</v>
      </c>
      <c r="T2223" t="s">
        <v>34</v>
      </c>
      <c r="U2223" t="s">
        <v>34</v>
      </c>
      <c r="V2223" t="s">
        <v>29</v>
      </c>
      <c r="W2223" t="s">
        <v>34</v>
      </c>
      <c r="X2223" t="s">
        <v>34</v>
      </c>
      <c r="Y2223" t="s">
        <v>3634</v>
      </c>
      <c r="Z2223" t="s">
        <v>34</v>
      </c>
      <c r="AA2223" t="s">
        <v>655</v>
      </c>
    </row>
    <row r="2224" spans="1:27" x14ac:dyDescent="0.3">
      <c r="A2224" t="s">
        <v>109</v>
      </c>
      <c r="B2224">
        <v>741</v>
      </c>
      <c r="C2224" t="s">
        <v>29</v>
      </c>
      <c r="D2224" t="s">
        <v>29</v>
      </c>
      <c r="E2224" t="s">
        <v>55</v>
      </c>
      <c r="F2224" t="s">
        <v>55</v>
      </c>
      <c r="G2224">
        <v>53</v>
      </c>
      <c r="H2224" t="s">
        <v>29</v>
      </c>
      <c r="I2224" t="s">
        <v>33</v>
      </c>
      <c r="J2224" t="s">
        <v>34</v>
      </c>
      <c r="K2224" t="s">
        <v>34</v>
      </c>
      <c r="L2224" t="s">
        <v>34</v>
      </c>
      <c r="M2224" t="s">
        <v>34</v>
      </c>
      <c r="N2224">
        <v>3</v>
      </c>
      <c r="O2224" t="s">
        <v>39</v>
      </c>
      <c r="P2224">
        <v>6</v>
      </c>
      <c r="Q2224">
        <v>5</v>
      </c>
      <c r="R2224" t="s">
        <v>81</v>
      </c>
      <c r="S2224" t="s">
        <v>34</v>
      </c>
      <c r="T2224" t="s">
        <v>34</v>
      </c>
      <c r="U2224" t="s">
        <v>29</v>
      </c>
      <c r="V2224" t="s">
        <v>29</v>
      </c>
      <c r="W2224" t="s">
        <v>34</v>
      </c>
      <c r="X2224" t="s">
        <v>34</v>
      </c>
      <c r="Y2224" t="s">
        <v>3635</v>
      </c>
      <c r="Z2224" t="s">
        <v>34</v>
      </c>
      <c r="AA2224" t="s">
        <v>109</v>
      </c>
    </row>
    <row r="2225" spans="1:27" x14ac:dyDescent="0.3">
      <c r="A2225" t="s">
        <v>2073</v>
      </c>
      <c r="B2225">
        <v>1079</v>
      </c>
      <c r="C2225" t="s">
        <v>34</v>
      </c>
      <c r="D2225" t="s">
        <v>29</v>
      </c>
      <c r="E2225" t="s">
        <v>72</v>
      </c>
      <c r="F2225" t="s">
        <v>72</v>
      </c>
      <c r="G2225">
        <v>73</v>
      </c>
      <c r="H2225" t="s">
        <v>29</v>
      </c>
      <c r="I2225" t="s">
        <v>33</v>
      </c>
      <c r="J2225" t="s">
        <v>29</v>
      </c>
      <c r="K2225" t="s">
        <v>29</v>
      </c>
      <c r="L2225" t="s">
        <v>34</v>
      </c>
      <c r="M2225" t="s">
        <v>29</v>
      </c>
      <c r="N2225">
        <v>2</v>
      </c>
      <c r="O2225" t="s">
        <v>27</v>
      </c>
      <c r="P2225">
        <v>18</v>
      </c>
      <c r="Q2225">
        <v>8</v>
      </c>
      <c r="R2225" t="s">
        <v>36</v>
      </c>
      <c r="S2225" t="s">
        <v>34</v>
      </c>
      <c r="T2225" t="s">
        <v>34</v>
      </c>
      <c r="U2225" t="s">
        <v>29</v>
      </c>
      <c r="V2225" t="s">
        <v>34</v>
      </c>
      <c r="W2225" t="s">
        <v>34</v>
      </c>
      <c r="X2225" t="s">
        <v>34</v>
      </c>
      <c r="Y2225" t="s">
        <v>3636</v>
      </c>
      <c r="Z2225" t="s">
        <v>34</v>
      </c>
      <c r="AA2225" t="s">
        <v>2073</v>
      </c>
    </row>
    <row r="2226" spans="1:27" x14ac:dyDescent="0.3">
      <c r="A2226" t="s">
        <v>3637</v>
      </c>
      <c r="B2226">
        <v>1314</v>
      </c>
      <c r="C2226" t="s">
        <v>29</v>
      </c>
      <c r="D2226" t="s">
        <v>29</v>
      </c>
      <c r="E2226" t="s">
        <v>54</v>
      </c>
      <c r="F2226" t="s">
        <v>55</v>
      </c>
      <c r="G2226">
        <v>54</v>
      </c>
      <c r="H2226" t="s">
        <v>29</v>
      </c>
      <c r="I2226" t="s">
        <v>33</v>
      </c>
      <c r="J2226" t="s">
        <v>34</v>
      </c>
      <c r="K2226" t="s">
        <v>29</v>
      </c>
      <c r="L2226" t="s">
        <v>34</v>
      </c>
      <c r="M2226" t="s">
        <v>34</v>
      </c>
      <c r="N2226">
        <v>3</v>
      </c>
      <c r="O2226" t="s">
        <v>50</v>
      </c>
      <c r="P2226">
        <v>6</v>
      </c>
      <c r="Q2226">
        <v>4</v>
      </c>
      <c r="R2226" t="s">
        <v>36</v>
      </c>
      <c r="S2226" t="s">
        <v>34</v>
      </c>
      <c r="T2226" t="s">
        <v>67</v>
      </c>
      <c r="U2226" t="s">
        <v>34</v>
      </c>
      <c r="V2226" t="s">
        <v>67</v>
      </c>
      <c r="W2226" t="s">
        <v>34</v>
      </c>
      <c r="X2226" t="s">
        <v>34</v>
      </c>
      <c r="Y2226" t="s">
        <v>3638</v>
      </c>
      <c r="Z2226" t="s">
        <v>34</v>
      </c>
      <c r="AA2226" t="s">
        <v>3637</v>
      </c>
    </row>
    <row r="2227" spans="1:27" x14ac:dyDescent="0.3">
      <c r="A2227" t="s">
        <v>1035</v>
      </c>
      <c r="B2227">
        <v>1360</v>
      </c>
      <c r="C2227" t="s">
        <v>34</v>
      </c>
      <c r="D2227" t="s">
        <v>34</v>
      </c>
      <c r="E2227" t="s">
        <v>54</v>
      </c>
      <c r="F2227" t="s">
        <v>54</v>
      </c>
      <c r="G2227">
        <v>60</v>
      </c>
      <c r="H2227" t="s">
        <v>34</v>
      </c>
      <c r="I2227" t="s">
        <v>46</v>
      </c>
      <c r="J2227" t="s">
        <v>34</v>
      </c>
      <c r="K2227" t="s">
        <v>29</v>
      </c>
      <c r="L2227" t="s">
        <v>34</v>
      </c>
      <c r="M2227" t="s">
        <v>34</v>
      </c>
      <c r="N2227">
        <v>1</v>
      </c>
      <c r="O2227" t="s">
        <v>47</v>
      </c>
      <c r="P2227">
        <v>15</v>
      </c>
      <c r="Q2227">
        <v>15</v>
      </c>
      <c r="R2227" t="s">
        <v>36</v>
      </c>
      <c r="S2227" t="s">
        <v>34</v>
      </c>
      <c r="T2227" t="s">
        <v>67</v>
      </c>
      <c r="U2227" t="s">
        <v>34</v>
      </c>
      <c r="V2227" t="s">
        <v>67</v>
      </c>
      <c r="W2227" t="s">
        <v>34</v>
      </c>
      <c r="X2227" t="s">
        <v>34</v>
      </c>
      <c r="Y2227" t="s">
        <v>3639</v>
      </c>
      <c r="Z2227" t="s">
        <v>34</v>
      </c>
      <c r="AA2227" t="s">
        <v>1035</v>
      </c>
    </row>
    <row r="2228" spans="1:27" x14ac:dyDescent="0.3">
      <c r="A2228" t="s">
        <v>3640</v>
      </c>
      <c r="B2228">
        <v>1747</v>
      </c>
      <c r="G2228">
        <v>72</v>
      </c>
      <c r="O2228" t="s">
        <v>47</v>
      </c>
      <c r="R2228" t="s">
        <v>40</v>
      </c>
      <c r="S2228" t="s">
        <v>34</v>
      </c>
      <c r="T2228" t="s">
        <v>29</v>
      </c>
      <c r="U2228" t="s">
        <v>29</v>
      </c>
      <c r="V2228" t="s">
        <v>29</v>
      </c>
      <c r="W2228" t="s">
        <v>29</v>
      </c>
      <c r="X2228" t="s">
        <v>29</v>
      </c>
      <c r="Y2228" t="s">
        <v>3641</v>
      </c>
      <c r="Z2228" t="s">
        <v>29</v>
      </c>
      <c r="AA2228" t="s">
        <v>3640</v>
      </c>
    </row>
    <row r="2229" spans="1:27" x14ac:dyDescent="0.3">
      <c r="A2229" t="s">
        <v>880</v>
      </c>
      <c r="B2229">
        <v>1371</v>
      </c>
      <c r="C2229" t="s">
        <v>29</v>
      </c>
      <c r="D2229" t="s">
        <v>29</v>
      </c>
      <c r="E2229" t="s">
        <v>32</v>
      </c>
      <c r="F2229" t="s">
        <v>32</v>
      </c>
      <c r="G2229">
        <v>56</v>
      </c>
      <c r="H2229" t="s">
        <v>29</v>
      </c>
      <c r="I2229" t="s">
        <v>33</v>
      </c>
      <c r="J2229" t="s">
        <v>29</v>
      </c>
      <c r="K2229" t="s">
        <v>29</v>
      </c>
      <c r="L2229" t="s">
        <v>29</v>
      </c>
      <c r="M2229" t="s">
        <v>29</v>
      </c>
      <c r="N2229">
        <v>2</v>
      </c>
      <c r="O2229" t="s">
        <v>39</v>
      </c>
      <c r="P2229">
        <v>12</v>
      </c>
      <c r="Q2229">
        <v>11</v>
      </c>
      <c r="R2229" t="s">
        <v>36</v>
      </c>
      <c r="S2229" t="s">
        <v>34</v>
      </c>
      <c r="T2229" t="s">
        <v>34</v>
      </c>
      <c r="U2229" t="s">
        <v>29</v>
      </c>
      <c r="V2229" t="s">
        <v>29</v>
      </c>
      <c r="W2229" t="s">
        <v>29</v>
      </c>
      <c r="X2229" t="s">
        <v>34</v>
      </c>
      <c r="Y2229" t="s">
        <v>3642</v>
      </c>
      <c r="Z2229" t="s">
        <v>34</v>
      </c>
      <c r="AA2229" t="s">
        <v>880</v>
      </c>
    </row>
    <row r="2230" spans="1:27" x14ac:dyDescent="0.3">
      <c r="A2230" t="s">
        <v>3643</v>
      </c>
      <c r="B2230">
        <v>1462</v>
      </c>
      <c r="C2230" t="s">
        <v>29</v>
      </c>
      <c r="D2230" t="s">
        <v>34</v>
      </c>
      <c r="E2230" t="s">
        <v>55</v>
      </c>
      <c r="F2230" t="s">
        <v>55</v>
      </c>
      <c r="G2230">
        <v>45</v>
      </c>
      <c r="H2230" t="s">
        <v>34</v>
      </c>
      <c r="I2230" t="s">
        <v>46</v>
      </c>
      <c r="J2230" t="s">
        <v>34</v>
      </c>
      <c r="K2230" t="s">
        <v>34</v>
      </c>
      <c r="L2230" t="s">
        <v>34</v>
      </c>
      <c r="M2230" t="s">
        <v>34</v>
      </c>
      <c r="N2230">
        <v>3</v>
      </c>
      <c r="O2230" t="s">
        <v>35</v>
      </c>
      <c r="P2230">
        <v>7</v>
      </c>
      <c r="Q2230">
        <v>5</v>
      </c>
      <c r="R2230" t="s">
        <v>36</v>
      </c>
      <c r="S2230" t="s">
        <v>34</v>
      </c>
      <c r="T2230" t="s">
        <v>34</v>
      </c>
      <c r="U2230" t="s">
        <v>29</v>
      </c>
      <c r="V2230" t="s">
        <v>34</v>
      </c>
      <c r="W2230" t="s">
        <v>29</v>
      </c>
      <c r="X2230" t="s">
        <v>34</v>
      </c>
      <c r="Y2230" t="s">
        <v>3644</v>
      </c>
      <c r="Z2230" t="s">
        <v>34</v>
      </c>
      <c r="AA2230" t="s">
        <v>3643</v>
      </c>
    </row>
    <row r="2231" spans="1:27" x14ac:dyDescent="0.3">
      <c r="A2231" t="s">
        <v>1224</v>
      </c>
      <c r="B2231">
        <v>1338</v>
      </c>
      <c r="C2231" t="s">
        <v>29</v>
      </c>
      <c r="D2231" t="s">
        <v>34</v>
      </c>
      <c r="E2231" t="s">
        <v>32</v>
      </c>
      <c r="F2231" t="s">
        <v>32</v>
      </c>
      <c r="G2231">
        <v>80</v>
      </c>
      <c r="H2231" t="s">
        <v>34</v>
      </c>
      <c r="I2231" t="s">
        <v>46</v>
      </c>
      <c r="J2231" t="s">
        <v>29</v>
      </c>
      <c r="K2231" t="s">
        <v>34</v>
      </c>
      <c r="L2231" t="s">
        <v>34</v>
      </c>
      <c r="M2231" t="s">
        <v>34</v>
      </c>
      <c r="N2231">
        <v>2</v>
      </c>
      <c r="O2231" t="s">
        <v>39</v>
      </c>
      <c r="P2231">
        <v>12</v>
      </c>
      <c r="Q2231">
        <v>8</v>
      </c>
      <c r="R2231" t="s">
        <v>40</v>
      </c>
      <c r="S2231" t="s">
        <v>34</v>
      </c>
      <c r="T2231" t="s">
        <v>29</v>
      </c>
      <c r="U2231" t="s">
        <v>29</v>
      </c>
      <c r="V2231" t="s">
        <v>29</v>
      </c>
      <c r="W2231" t="s">
        <v>29</v>
      </c>
      <c r="X2231" t="s">
        <v>29</v>
      </c>
      <c r="Y2231" t="s">
        <v>3645</v>
      </c>
      <c r="Z2231" t="s">
        <v>34</v>
      </c>
      <c r="AA2231" t="s">
        <v>1224</v>
      </c>
    </row>
    <row r="2232" spans="1:27" x14ac:dyDescent="0.3">
      <c r="A2232" t="s">
        <v>298</v>
      </c>
      <c r="B2232">
        <v>1518</v>
      </c>
      <c r="C2232" t="s">
        <v>29</v>
      </c>
      <c r="D2232" t="s">
        <v>29</v>
      </c>
      <c r="E2232" t="s">
        <v>32</v>
      </c>
      <c r="F2232" t="s">
        <v>32</v>
      </c>
      <c r="G2232">
        <v>61</v>
      </c>
      <c r="H2232" t="s">
        <v>29</v>
      </c>
      <c r="I2232" t="s">
        <v>46</v>
      </c>
      <c r="J2232" t="s">
        <v>34</v>
      </c>
      <c r="K2232" t="s">
        <v>29</v>
      </c>
      <c r="L2232" t="s">
        <v>29</v>
      </c>
      <c r="M2232" t="s">
        <v>29</v>
      </c>
      <c r="N2232">
        <v>3</v>
      </c>
      <c r="O2232" t="s">
        <v>132</v>
      </c>
      <c r="P2232">
        <v>2</v>
      </c>
      <c r="Q2232">
        <v>2</v>
      </c>
      <c r="R2232" t="s">
        <v>28</v>
      </c>
      <c r="S2232" t="s">
        <v>29</v>
      </c>
      <c r="T2232" t="s">
        <v>29</v>
      </c>
      <c r="U2232" t="s">
        <v>29</v>
      </c>
      <c r="V2232" t="s">
        <v>29</v>
      </c>
      <c r="W2232" t="s">
        <v>29</v>
      </c>
      <c r="X2232" t="s">
        <v>34</v>
      </c>
      <c r="Y2232" t="s">
        <v>3646</v>
      </c>
      <c r="Z2232" t="s">
        <v>29</v>
      </c>
      <c r="AA2232" t="s">
        <v>298</v>
      </c>
    </row>
    <row r="2233" spans="1:27" x14ac:dyDescent="0.3">
      <c r="A2233" t="s">
        <v>905</v>
      </c>
      <c r="B2233">
        <v>950</v>
      </c>
      <c r="C2233" t="s">
        <v>29</v>
      </c>
      <c r="D2233" t="s">
        <v>34</v>
      </c>
      <c r="E2233" t="s">
        <v>32</v>
      </c>
      <c r="F2233" t="s">
        <v>32</v>
      </c>
      <c r="G2233">
        <v>88</v>
      </c>
      <c r="H2233" t="s">
        <v>34</v>
      </c>
      <c r="I2233" t="s">
        <v>46</v>
      </c>
      <c r="J2233" t="s">
        <v>34</v>
      </c>
      <c r="K2233" t="s">
        <v>34</v>
      </c>
      <c r="L2233" t="s">
        <v>34</v>
      </c>
      <c r="M2233" t="s">
        <v>34</v>
      </c>
      <c r="N2233">
        <v>2</v>
      </c>
      <c r="O2233" t="s">
        <v>39</v>
      </c>
      <c r="P2233">
        <v>15</v>
      </c>
      <c r="Q2233">
        <v>13</v>
      </c>
      <c r="R2233" t="s">
        <v>36</v>
      </c>
      <c r="S2233" t="s">
        <v>34</v>
      </c>
      <c r="T2233" t="s">
        <v>29</v>
      </c>
      <c r="U2233" t="s">
        <v>34</v>
      </c>
      <c r="V2233" t="s">
        <v>29</v>
      </c>
      <c r="W2233" t="s">
        <v>34</v>
      </c>
      <c r="X2233" t="s">
        <v>34</v>
      </c>
      <c r="Y2233" t="s">
        <v>3647</v>
      </c>
      <c r="Z2233" t="s">
        <v>34</v>
      </c>
      <c r="AA2233" t="s">
        <v>905</v>
      </c>
    </row>
    <row r="2234" spans="1:27" x14ac:dyDescent="0.3">
      <c r="A2234" t="s">
        <v>1664</v>
      </c>
      <c r="B2234">
        <v>1452</v>
      </c>
      <c r="G2234">
        <v>86</v>
      </c>
      <c r="O2234" t="s">
        <v>43</v>
      </c>
      <c r="R2234" t="s">
        <v>40</v>
      </c>
      <c r="S2234" t="s">
        <v>34</v>
      </c>
      <c r="T2234" t="s">
        <v>29</v>
      </c>
      <c r="U2234" t="s">
        <v>29</v>
      </c>
      <c r="V2234" t="s">
        <v>29</v>
      </c>
      <c r="W2234" t="s">
        <v>29</v>
      </c>
      <c r="X2234" t="s">
        <v>29</v>
      </c>
      <c r="Y2234" t="s">
        <v>3648</v>
      </c>
      <c r="Z2234" t="s">
        <v>29</v>
      </c>
      <c r="AA2234" t="s">
        <v>1664</v>
      </c>
    </row>
    <row r="2235" spans="1:27" x14ac:dyDescent="0.3">
      <c r="A2235" t="s">
        <v>3649</v>
      </c>
      <c r="B2235">
        <v>3976</v>
      </c>
      <c r="G2235">
        <v>75</v>
      </c>
      <c r="O2235" t="s">
        <v>47</v>
      </c>
      <c r="R2235" t="s">
        <v>40</v>
      </c>
      <c r="S2235" t="s">
        <v>34</v>
      </c>
      <c r="T2235" t="s">
        <v>29</v>
      </c>
      <c r="U2235" t="s">
        <v>29</v>
      </c>
      <c r="V2235" t="s">
        <v>29</v>
      </c>
      <c r="W2235" t="s">
        <v>34</v>
      </c>
      <c r="X2235" t="s">
        <v>29</v>
      </c>
      <c r="Y2235" t="s">
        <v>3650</v>
      </c>
      <c r="Z2235" t="s">
        <v>29</v>
      </c>
      <c r="AA2235" t="s">
        <v>3649</v>
      </c>
    </row>
    <row r="2236" spans="1:27" x14ac:dyDescent="0.3">
      <c r="A2236" t="s">
        <v>3335</v>
      </c>
      <c r="B2236">
        <v>1088</v>
      </c>
      <c r="C2236" t="s">
        <v>29</v>
      </c>
      <c r="D2236" t="s">
        <v>29</v>
      </c>
      <c r="E2236" t="s">
        <v>54</v>
      </c>
      <c r="F2236" t="s">
        <v>54</v>
      </c>
      <c r="G2236">
        <v>80</v>
      </c>
      <c r="H2236" t="s">
        <v>29</v>
      </c>
      <c r="I2236" t="s">
        <v>33</v>
      </c>
      <c r="J2236" t="s">
        <v>34</v>
      </c>
      <c r="K2236" t="s">
        <v>29</v>
      </c>
      <c r="L2236" t="s">
        <v>34</v>
      </c>
      <c r="M2236" t="s">
        <v>34</v>
      </c>
      <c r="N2236">
        <v>1</v>
      </c>
      <c r="O2236" t="s">
        <v>39</v>
      </c>
      <c r="P2236">
        <v>4</v>
      </c>
      <c r="Q2236">
        <v>4</v>
      </c>
      <c r="R2236" t="s">
        <v>36</v>
      </c>
      <c r="S2236" t="s">
        <v>29</v>
      </c>
      <c r="T2236" t="s">
        <v>34</v>
      </c>
      <c r="U2236" t="s">
        <v>29</v>
      </c>
      <c r="V2236" t="s">
        <v>29</v>
      </c>
      <c r="W2236" t="s">
        <v>29</v>
      </c>
      <c r="X2236" t="s">
        <v>34</v>
      </c>
      <c r="Y2236" t="s">
        <v>3651</v>
      </c>
      <c r="Z2236" t="s">
        <v>34</v>
      </c>
      <c r="AA2236" t="s">
        <v>3335</v>
      </c>
    </row>
    <row r="2237" spans="1:27" x14ac:dyDescent="0.3">
      <c r="A2237" t="s">
        <v>1543</v>
      </c>
      <c r="B2237">
        <v>151</v>
      </c>
      <c r="C2237" t="s">
        <v>29</v>
      </c>
      <c r="D2237" t="s">
        <v>29</v>
      </c>
      <c r="E2237" t="s">
        <v>54</v>
      </c>
      <c r="F2237" t="s">
        <v>54</v>
      </c>
      <c r="G2237">
        <v>47</v>
      </c>
      <c r="H2237" t="s">
        <v>34</v>
      </c>
      <c r="I2237" t="s">
        <v>46</v>
      </c>
      <c r="J2237" t="s">
        <v>29</v>
      </c>
      <c r="K2237" t="s">
        <v>29</v>
      </c>
      <c r="L2237" t="s">
        <v>34</v>
      </c>
      <c r="M2237" t="s">
        <v>29</v>
      </c>
      <c r="N2237">
        <v>2</v>
      </c>
      <c r="O2237" t="s">
        <v>50</v>
      </c>
      <c r="P2237">
        <v>22</v>
      </c>
      <c r="Q2237">
        <v>15</v>
      </c>
      <c r="R2237" t="s">
        <v>36</v>
      </c>
      <c r="S2237" t="s">
        <v>34</v>
      </c>
      <c r="T2237" t="s">
        <v>34</v>
      </c>
      <c r="U2237" t="s">
        <v>29</v>
      </c>
      <c r="V2237" t="s">
        <v>29</v>
      </c>
      <c r="W2237" t="s">
        <v>34</v>
      </c>
      <c r="X2237" t="s">
        <v>34</v>
      </c>
      <c r="Y2237" t="s">
        <v>3652</v>
      </c>
      <c r="Z2237" t="s">
        <v>34</v>
      </c>
      <c r="AA2237" t="s">
        <v>1543</v>
      </c>
    </row>
    <row r="2238" spans="1:27" x14ac:dyDescent="0.3">
      <c r="A2238" t="s">
        <v>3653</v>
      </c>
      <c r="B2238">
        <v>3316</v>
      </c>
      <c r="G2238">
        <v>78</v>
      </c>
      <c r="O2238" t="s">
        <v>47</v>
      </c>
      <c r="R2238" t="s">
        <v>40</v>
      </c>
      <c r="S2238" t="s">
        <v>34</v>
      </c>
      <c r="T2238" t="s">
        <v>34</v>
      </c>
      <c r="U2238" t="s">
        <v>29</v>
      </c>
      <c r="V2238" t="s">
        <v>29</v>
      </c>
      <c r="W2238" t="s">
        <v>29</v>
      </c>
      <c r="X2238" t="s">
        <v>34</v>
      </c>
      <c r="Y2238" t="s">
        <v>3654</v>
      </c>
      <c r="Z2238" t="s">
        <v>29</v>
      </c>
      <c r="AA2238" t="s">
        <v>3653</v>
      </c>
    </row>
    <row r="2239" spans="1:27" x14ac:dyDescent="0.3">
      <c r="A2239" t="s">
        <v>3655</v>
      </c>
      <c r="B2239">
        <v>41</v>
      </c>
      <c r="C2239" t="s">
        <v>29</v>
      </c>
      <c r="D2239" t="s">
        <v>29</v>
      </c>
      <c r="E2239" t="s">
        <v>54</v>
      </c>
      <c r="F2239" t="s">
        <v>54</v>
      </c>
      <c r="G2239">
        <v>57</v>
      </c>
      <c r="H2239" t="s">
        <v>29</v>
      </c>
      <c r="I2239" t="s">
        <v>46</v>
      </c>
      <c r="J2239" t="s">
        <v>29</v>
      </c>
      <c r="K2239" t="s">
        <v>34</v>
      </c>
      <c r="L2239" t="s">
        <v>34</v>
      </c>
      <c r="M2239" t="s">
        <v>34</v>
      </c>
      <c r="N2239">
        <v>3</v>
      </c>
      <c r="O2239" t="s">
        <v>39</v>
      </c>
      <c r="P2239">
        <v>6</v>
      </c>
      <c r="Q2239">
        <v>6</v>
      </c>
      <c r="R2239" t="s">
        <v>36</v>
      </c>
      <c r="S2239" t="s">
        <v>34</v>
      </c>
      <c r="T2239" t="s">
        <v>67</v>
      </c>
      <c r="U2239" t="s">
        <v>29</v>
      </c>
      <c r="V2239" t="s">
        <v>67</v>
      </c>
      <c r="W2239" t="s">
        <v>29</v>
      </c>
      <c r="X2239" t="s">
        <v>29</v>
      </c>
      <c r="Y2239" t="s">
        <v>3656</v>
      </c>
      <c r="Z2239" t="s">
        <v>34</v>
      </c>
      <c r="AA2239" t="s">
        <v>3655</v>
      </c>
    </row>
    <row r="2240" spans="1:27" x14ac:dyDescent="0.3">
      <c r="A2240" t="s">
        <v>2619</v>
      </c>
      <c r="B2240">
        <v>1319</v>
      </c>
      <c r="C2240" t="s">
        <v>29</v>
      </c>
      <c r="D2240" t="s">
        <v>29</v>
      </c>
      <c r="E2240" t="s">
        <v>32</v>
      </c>
      <c r="F2240" t="s">
        <v>32</v>
      </c>
      <c r="G2240">
        <v>83</v>
      </c>
      <c r="H2240" t="s">
        <v>29</v>
      </c>
      <c r="I2240" t="s">
        <v>33</v>
      </c>
      <c r="J2240" t="s">
        <v>29</v>
      </c>
      <c r="K2240" t="s">
        <v>29</v>
      </c>
      <c r="L2240" t="s">
        <v>34</v>
      </c>
      <c r="M2240" t="s">
        <v>34</v>
      </c>
      <c r="N2240">
        <v>2</v>
      </c>
      <c r="O2240" t="s">
        <v>43</v>
      </c>
      <c r="P2240">
        <v>9</v>
      </c>
      <c r="Q2240">
        <v>7</v>
      </c>
      <c r="R2240" t="s">
        <v>81</v>
      </c>
      <c r="S2240" t="s">
        <v>34</v>
      </c>
      <c r="T2240" t="s">
        <v>67</v>
      </c>
      <c r="U2240" t="s">
        <v>29</v>
      </c>
      <c r="V2240" t="s">
        <v>67</v>
      </c>
      <c r="W2240" t="s">
        <v>29</v>
      </c>
      <c r="X2240" t="s">
        <v>34</v>
      </c>
      <c r="Y2240" t="s">
        <v>3657</v>
      </c>
      <c r="Z2240" t="s">
        <v>34</v>
      </c>
      <c r="AA2240" t="s">
        <v>2619</v>
      </c>
    </row>
    <row r="2241" spans="1:27" x14ac:dyDescent="0.3">
      <c r="A2241" t="s">
        <v>3658</v>
      </c>
      <c r="B2241">
        <v>3144</v>
      </c>
      <c r="G2241">
        <v>73</v>
      </c>
      <c r="O2241" t="s">
        <v>75</v>
      </c>
      <c r="R2241" t="s">
        <v>40</v>
      </c>
      <c r="S2241" t="s">
        <v>34</v>
      </c>
      <c r="T2241" t="s">
        <v>29</v>
      </c>
      <c r="U2241" t="s">
        <v>29</v>
      </c>
      <c r="V2241" t="s">
        <v>29</v>
      </c>
      <c r="W2241" t="s">
        <v>29</v>
      </c>
      <c r="X2241" t="s">
        <v>29</v>
      </c>
      <c r="Y2241" t="s">
        <v>3659</v>
      </c>
      <c r="Z2241" t="s">
        <v>29</v>
      </c>
      <c r="AA2241" t="s">
        <v>3658</v>
      </c>
    </row>
    <row r="2242" spans="1:27" x14ac:dyDescent="0.3">
      <c r="A2242" t="s">
        <v>1298</v>
      </c>
      <c r="B2242">
        <v>1188</v>
      </c>
      <c r="C2242" t="s">
        <v>29</v>
      </c>
      <c r="D2242" t="s">
        <v>29</v>
      </c>
      <c r="E2242" t="s">
        <v>32</v>
      </c>
      <c r="F2242" t="s">
        <v>32</v>
      </c>
      <c r="G2242">
        <v>32</v>
      </c>
      <c r="H2242" t="s">
        <v>29</v>
      </c>
      <c r="I2242" t="s">
        <v>33</v>
      </c>
      <c r="J2242" t="s">
        <v>34</v>
      </c>
      <c r="K2242" t="s">
        <v>29</v>
      </c>
      <c r="L2242" t="s">
        <v>34</v>
      </c>
      <c r="M2242" t="s">
        <v>34</v>
      </c>
      <c r="N2242">
        <v>2</v>
      </c>
      <c r="O2242" t="s">
        <v>75</v>
      </c>
      <c r="P2242">
        <v>7</v>
      </c>
      <c r="Q2242">
        <v>7</v>
      </c>
      <c r="R2242" t="s">
        <v>28</v>
      </c>
      <c r="S2242" t="s">
        <v>34</v>
      </c>
      <c r="T2242" t="s">
        <v>34</v>
      </c>
      <c r="U2242" t="s">
        <v>29</v>
      </c>
      <c r="V2242" t="s">
        <v>34</v>
      </c>
      <c r="W2242" t="s">
        <v>29</v>
      </c>
      <c r="X2242" t="s">
        <v>29</v>
      </c>
      <c r="Y2242" t="s">
        <v>3660</v>
      </c>
      <c r="Z2242" t="s">
        <v>34</v>
      </c>
      <c r="AA2242" t="s">
        <v>1298</v>
      </c>
    </row>
    <row r="2243" spans="1:27" x14ac:dyDescent="0.3">
      <c r="A2243" t="s">
        <v>623</v>
      </c>
      <c r="B2243">
        <v>1684</v>
      </c>
      <c r="C2243" t="s">
        <v>29</v>
      </c>
      <c r="D2243" t="s">
        <v>29</v>
      </c>
      <c r="E2243" t="s">
        <v>54</v>
      </c>
      <c r="F2243" t="s">
        <v>67</v>
      </c>
      <c r="G2243">
        <v>70</v>
      </c>
      <c r="H2243" t="s">
        <v>29</v>
      </c>
      <c r="I2243" t="s">
        <v>33</v>
      </c>
      <c r="J2243" t="s">
        <v>29</v>
      </c>
      <c r="K2243" t="s">
        <v>29</v>
      </c>
      <c r="L2243" t="s">
        <v>34</v>
      </c>
      <c r="M2243" t="s">
        <v>34</v>
      </c>
      <c r="N2243">
        <v>3</v>
      </c>
      <c r="O2243" t="s">
        <v>27</v>
      </c>
      <c r="P2243">
        <v>10</v>
      </c>
      <c r="Q2243">
        <v>6</v>
      </c>
      <c r="R2243" t="s">
        <v>40</v>
      </c>
      <c r="S2243" t="s">
        <v>29</v>
      </c>
      <c r="T2243" t="s">
        <v>34</v>
      </c>
      <c r="U2243" t="s">
        <v>34</v>
      </c>
      <c r="V2243" t="s">
        <v>34</v>
      </c>
      <c r="W2243" t="s">
        <v>29</v>
      </c>
      <c r="X2243" t="s">
        <v>34</v>
      </c>
      <c r="Y2243" t="s">
        <v>3661</v>
      </c>
      <c r="Z2243" t="s">
        <v>34</v>
      </c>
      <c r="AA2243" t="s">
        <v>623</v>
      </c>
    </row>
    <row r="2244" spans="1:27" x14ac:dyDescent="0.3">
      <c r="A2244" t="s">
        <v>1290</v>
      </c>
      <c r="B2244">
        <v>1626</v>
      </c>
      <c r="C2244" t="s">
        <v>29</v>
      </c>
      <c r="D2244" t="s">
        <v>34</v>
      </c>
      <c r="E2244" t="s">
        <v>67</v>
      </c>
      <c r="F2244" t="s">
        <v>67</v>
      </c>
      <c r="G2244">
        <v>51</v>
      </c>
      <c r="H2244" t="s">
        <v>34</v>
      </c>
      <c r="I2244" t="s">
        <v>46</v>
      </c>
      <c r="J2244" t="s">
        <v>34</v>
      </c>
      <c r="K2244" t="s">
        <v>34</v>
      </c>
      <c r="L2244" t="s">
        <v>34</v>
      </c>
      <c r="M2244" t="s">
        <v>34</v>
      </c>
      <c r="N2244">
        <v>3</v>
      </c>
      <c r="O2244" t="s">
        <v>50</v>
      </c>
      <c r="P2244">
        <v>10</v>
      </c>
      <c r="Q2244">
        <v>9</v>
      </c>
      <c r="R2244" t="s">
        <v>36</v>
      </c>
      <c r="S2244" t="s">
        <v>34</v>
      </c>
      <c r="T2244" t="s">
        <v>29</v>
      </c>
      <c r="U2244" t="s">
        <v>34</v>
      </c>
      <c r="V2244" t="s">
        <v>29</v>
      </c>
      <c r="W2244" t="s">
        <v>34</v>
      </c>
      <c r="X2244" t="s">
        <v>34</v>
      </c>
      <c r="Y2244" t="s">
        <v>3662</v>
      </c>
      <c r="Z2244" t="s">
        <v>34</v>
      </c>
      <c r="AA2244" t="s">
        <v>1290</v>
      </c>
    </row>
    <row r="2245" spans="1:27" x14ac:dyDescent="0.3">
      <c r="A2245" t="s">
        <v>215</v>
      </c>
      <c r="B2245">
        <v>1500</v>
      </c>
      <c r="C2245" t="s">
        <v>29</v>
      </c>
      <c r="D2245" t="s">
        <v>29</v>
      </c>
      <c r="E2245" t="s">
        <v>54</v>
      </c>
      <c r="F2245" t="s">
        <v>54</v>
      </c>
      <c r="G2245">
        <v>58</v>
      </c>
      <c r="H2245" t="s">
        <v>34</v>
      </c>
      <c r="I2245" t="s">
        <v>33</v>
      </c>
      <c r="J2245" t="s">
        <v>34</v>
      </c>
      <c r="K2245" t="s">
        <v>29</v>
      </c>
      <c r="L2245" t="s">
        <v>29</v>
      </c>
      <c r="M2245" t="s">
        <v>29</v>
      </c>
      <c r="N2245">
        <v>3</v>
      </c>
      <c r="O2245" t="s">
        <v>43</v>
      </c>
      <c r="P2245">
        <v>6</v>
      </c>
      <c r="Q2245">
        <v>5</v>
      </c>
      <c r="R2245" t="s">
        <v>36</v>
      </c>
      <c r="S2245" t="s">
        <v>34</v>
      </c>
      <c r="T2245" t="s">
        <v>34</v>
      </c>
      <c r="U2245" t="s">
        <v>29</v>
      </c>
      <c r="V2245" t="s">
        <v>29</v>
      </c>
      <c r="W2245" t="s">
        <v>34</v>
      </c>
      <c r="X2245" t="s">
        <v>34</v>
      </c>
      <c r="Y2245" t="s">
        <v>3663</v>
      </c>
      <c r="Z2245" t="s">
        <v>34</v>
      </c>
      <c r="AA2245" t="s">
        <v>215</v>
      </c>
    </row>
    <row r="2246" spans="1:27" x14ac:dyDescent="0.3">
      <c r="A2246" t="s">
        <v>2521</v>
      </c>
      <c r="B2246">
        <v>202</v>
      </c>
      <c r="C2246" t="s">
        <v>29</v>
      </c>
      <c r="D2246" t="s">
        <v>29</v>
      </c>
      <c r="E2246" t="s">
        <v>32</v>
      </c>
      <c r="F2246" t="s">
        <v>32</v>
      </c>
      <c r="G2246">
        <v>53</v>
      </c>
      <c r="H2246" t="s">
        <v>34</v>
      </c>
      <c r="I2246" t="s">
        <v>33</v>
      </c>
      <c r="J2246" t="s">
        <v>29</v>
      </c>
      <c r="K2246" t="s">
        <v>34</v>
      </c>
      <c r="L2246" t="s">
        <v>29</v>
      </c>
      <c r="M2246" t="s">
        <v>29</v>
      </c>
      <c r="N2246">
        <v>2</v>
      </c>
      <c r="O2246" t="s">
        <v>132</v>
      </c>
      <c r="P2246">
        <v>10</v>
      </c>
      <c r="Q2246">
        <v>9</v>
      </c>
      <c r="R2246" t="s">
        <v>36</v>
      </c>
      <c r="S2246" t="s">
        <v>34</v>
      </c>
      <c r="T2246" t="s">
        <v>34</v>
      </c>
      <c r="U2246" t="s">
        <v>34</v>
      </c>
      <c r="V2246" t="s">
        <v>29</v>
      </c>
      <c r="W2246" t="s">
        <v>34</v>
      </c>
      <c r="X2246" t="s">
        <v>34</v>
      </c>
      <c r="Y2246" t="s">
        <v>3664</v>
      </c>
      <c r="Z2246" t="s">
        <v>34</v>
      </c>
      <c r="AA2246" t="s">
        <v>2521</v>
      </c>
    </row>
    <row r="2247" spans="1:27" x14ac:dyDescent="0.3">
      <c r="A2247" t="s">
        <v>3422</v>
      </c>
      <c r="B2247">
        <v>330</v>
      </c>
      <c r="C2247" t="s">
        <v>29</v>
      </c>
      <c r="D2247" t="s">
        <v>29</v>
      </c>
      <c r="E2247" t="s">
        <v>54</v>
      </c>
      <c r="F2247" t="s">
        <v>54</v>
      </c>
      <c r="G2247">
        <v>91</v>
      </c>
      <c r="H2247" t="s">
        <v>34</v>
      </c>
      <c r="I2247" t="s">
        <v>33</v>
      </c>
      <c r="J2247" t="s">
        <v>29</v>
      </c>
      <c r="K2247" t="s">
        <v>34</v>
      </c>
      <c r="L2247" t="s">
        <v>34</v>
      </c>
      <c r="M2247" t="s">
        <v>34</v>
      </c>
      <c r="N2247">
        <v>1</v>
      </c>
      <c r="O2247" t="s">
        <v>39</v>
      </c>
      <c r="P2247">
        <v>12</v>
      </c>
      <c r="Q2247">
        <v>10</v>
      </c>
      <c r="R2247" t="s">
        <v>81</v>
      </c>
      <c r="S2247" t="s">
        <v>34</v>
      </c>
      <c r="T2247" t="s">
        <v>34</v>
      </c>
      <c r="U2247" t="s">
        <v>29</v>
      </c>
      <c r="V2247" t="s">
        <v>34</v>
      </c>
      <c r="W2247" t="s">
        <v>34</v>
      </c>
      <c r="X2247" t="s">
        <v>34</v>
      </c>
      <c r="Y2247" t="s">
        <v>3665</v>
      </c>
      <c r="Z2247" t="s">
        <v>34</v>
      </c>
      <c r="AA2247" t="s">
        <v>3422</v>
      </c>
    </row>
    <row r="2248" spans="1:27" x14ac:dyDescent="0.3">
      <c r="A2248" t="s">
        <v>1541</v>
      </c>
      <c r="B2248">
        <v>1759</v>
      </c>
      <c r="C2248" t="s">
        <v>29</v>
      </c>
      <c r="D2248" t="s">
        <v>29</v>
      </c>
      <c r="E2248" t="s">
        <v>54</v>
      </c>
      <c r="F2248" t="s">
        <v>54</v>
      </c>
      <c r="G2248">
        <v>64</v>
      </c>
      <c r="H2248" t="s">
        <v>34</v>
      </c>
      <c r="I2248" t="s">
        <v>33</v>
      </c>
      <c r="J2248" t="s">
        <v>29</v>
      </c>
      <c r="K2248" t="s">
        <v>34</v>
      </c>
      <c r="L2248" t="s">
        <v>29</v>
      </c>
      <c r="M2248" t="s">
        <v>29</v>
      </c>
      <c r="N2248">
        <v>2</v>
      </c>
      <c r="O2248" t="s">
        <v>50</v>
      </c>
      <c r="P2248">
        <v>9</v>
      </c>
      <c r="Q2248">
        <v>6</v>
      </c>
      <c r="R2248" t="s">
        <v>36</v>
      </c>
      <c r="S2248" t="s">
        <v>34</v>
      </c>
      <c r="T2248" t="s">
        <v>34</v>
      </c>
      <c r="U2248" t="s">
        <v>34</v>
      </c>
      <c r="V2248" t="s">
        <v>34</v>
      </c>
      <c r="W2248" t="s">
        <v>29</v>
      </c>
      <c r="X2248" t="s">
        <v>34</v>
      </c>
      <c r="Y2248" t="s">
        <v>3666</v>
      </c>
      <c r="Z2248" t="s">
        <v>34</v>
      </c>
      <c r="AA2248" t="s">
        <v>1541</v>
      </c>
    </row>
    <row r="2249" spans="1:27" x14ac:dyDescent="0.3">
      <c r="A2249" t="s">
        <v>1224</v>
      </c>
      <c r="B2249">
        <v>1339</v>
      </c>
      <c r="C2249" t="s">
        <v>29</v>
      </c>
      <c r="D2249" t="s">
        <v>34</v>
      </c>
      <c r="E2249" t="s">
        <v>32</v>
      </c>
      <c r="F2249" t="s">
        <v>32</v>
      </c>
      <c r="G2249">
        <v>80</v>
      </c>
      <c r="H2249" t="s">
        <v>34</v>
      </c>
      <c r="I2249" t="s">
        <v>46</v>
      </c>
      <c r="J2249" t="s">
        <v>29</v>
      </c>
      <c r="K2249" t="s">
        <v>34</v>
      </c>
      <c r="L2249" t="s">
        <v>34</v>
      </c>
      <c r="M2249" t="s">
        <v>34</v>
      </c>
      <c r="N2249">
        <v>2</v>
      </c>
      <c r="O2249" t="s">
        <v>50</v>
      </c>
      <c r="P2249">
        <v>3</v>
      </c>
      <c r="Q2249">
        <v>2</v>
      </c>
      <c r="R2249" t="s">
        <v>51</v>
      </c>
      <c r="S2249" t="s">
        <v>34</v>
      </c>
      <c r="T2249" t="s">
        <v>67</v>
      </c>
      <c r="U2249" t="s">
        <v>29</v>
      </c>
      <c r="V2249" t="s">
        <v>67</v>
      </c>
      <c r="W2249" t="s">
        <v>29</v>
      </c>
      <c r="X2249" t="s">
        <v>34</v>
      </c>
      <c r="Y2249" t="s">
        <v>3667</v>
      </c>
      <c r="Z2249" t="s">
        <v>34</v>
      </c>
      <c r="AA2249" t="s">
        <v>1224</v>
      </c>
    </row>
    <row r="2250" spans="1:27" x14ac:dyDescent="0.3">
      <c r="A2250" t="s">
        <v>994</v>
      </c>
      <c r="B2250">
        <v>138</v>
      </c>
      <c r="C2250" t="s">
        <v>29</v>
      </c>
      <c r="D2250" t="s">
        <v>29</v>
      </c>
      <c r="E2250" t="s">
        <v>32</v>
      </c>
      <c r="F2250" t="s">
        <v>32</v>
      </c>
      <c r="G2250">
        <v>73</v>
      </c>
      <c r="H2250" t="s">
        <v>29</v>
      </c>
      <c r="I2250" t="s">
        <v>33</v>
      </c>
      <c r="J2250" t="s">
        <v>29</v>
      </c>
      <c r="K2250" t="s">
        <v>34</v>
      </c>
      <c r="L2250" t="s">
        <v>34</v>
      </c>
      <c r="M2250" t="s">
        <v>34</v>
      </c>
      <c r="N2250">
        <v>3</v>
      </c>
      <c r="O2250" t="s">
        <v>39</v>
      </c>
      <c r="P2250">
        <v>7</v>
      </c>
      <c r="Q2250">
        <v>6</v>
      </c>
      <c r="R2250" t="s">
        <v>36</v>
      </c>
      <c r="S2250" t="s">
        <v>34</v>
      </c>
      <c r="T2250" t="s">
        <v>34</v>
      </c>
      <c r="U2250" t="s">
        <v>34</v>
      </c>
      <c r="V2250" t="s">
        <v>29</v>
      </c>
      <c r="W2250" t="s">
        <v>34</v>
      </c>
      <c r="X2250" t="s">
        <v>29</v>
      </c>
      <c r="Y2250" t="s">
        <v>3668</v>
      </c>
      <c r="Z2250" t="s">
        <v>34</v>
      </c>
      <c r="AA2250" t="s">
        <v>994</v>
      </c>
    </row>
    <row r="2251" spans="1:27" x14ac:dyDescent="0.3">
      <c r="A2251" t="s">
        <v>3483</v>
      </c>
      <c r="B2251">
        <v>1793</v>
      </c>
      <c r="C2251" t="s">
        <v>29</v>
      </c>
      <c r="D2251" t="s">
        <v>29</v>
      </c>
      <c r="E2251" t="s">
        <v>32</v>
      </c>
      <c r="F2251" t="s">
        <v>32</v>
      </c>
      <c r="G2251">
        <v>32</v>
      </c>
      <c r="H2251" t="s">
        <v>34</v>
      </c>
      <c r="I2251" t="s">
        <v>33</v>
      </c>
      <c r="J2251" t="s">
        <v>29</v>
      </c>
      <c r="K2251" t="s">
        <v>29</v>
      </c>
      <c r="L2251" t="s">
        <v>29</v>
      </c>
      <c r="M2251" t="s">
        <v>29</v>
      </c>
      <c r="N2251">
        <v>2</v>
      </c>
      <c r="O2251" t="s">
        <v>132</v>
      </c>
      <c r="P2251">
        <v>13</v>
      </c>
      <c r="Q2251">
        <v>12</v>
      </c>
      <c r="R2251" t="s">
        <v>36</v>
      </c>
      <c r="S2251" t="s">
        <v>34</v>
      </c>
      <c r="T2251" t="s">
        <v>29</v>
      </c>
      <c r="U2251" t="s">
        <v>29</v>
      </c>
      <c r="V2251" t="s">
        <v>29</v>
      </c>
      <c r="W2251" t="s">
        <v>34</v>
      </c>
      <c r="X2251" t="s">
        <v>34</v>
      </c>
      <c r="Y2251" t="s">
        <v>3669</v>
      </c>
      <c r="Z2251" t="s">
        <v>34</v>
      </c>
      <c r="AA2251" t="s">
        <v>3483</v>
      </c>
    </row>
    <row r="2252" spans="1:27" x14ac:dyDescent="0.3">
      <c r="A2252" t="s">
        <v>2535</v>
      </c>
      <c r="B2252">
        <v>2928</v>
      </c>
      <c r="C2252" t="s">
        <v>29</v>
      </c>
      <c r="D2252" t="s">
        <v>29</v>
      </c>
      <c r="E2252" t="s">
        <v>32</v>
      </c>
      <c r="F2252" t="s">
        <v>32</v>
      </c>
      <c r="G2252">
        <v>69</v>
      </c>
      <c r="H2252" t="s">
        <v>29</v>
      </c>
      <c r="I2252" t="s">
        <v>33</v>
      </c>
      <c r="J2252" t="s">
        <v>34</v>
      </c>
      <c r="K2252" t="s">
        <v>34</v>
      </c>
      <c r="L2252" t="s">
        <v>29</v>
      </c>
      <c r="M2252" t="s">
        <v>29</v>
      </c>
      <c r="N2252">
        <v>2</v>
      </c>
      <c r="O2252" t="s">
        <v>39</v>
      </c>
      <c r="P2252">
        <v>16</v>
      </c>
      <c r="Q2252">
        <v>11</v>
      </c>
      <c r="R2252" t="s">
        <v>51</v>
      </c>
      <c r="S2252" t="s">
        <v>29</v>
      </c>
      <c r="T2252" t="s">
        <v>29</v>
      </c>
      <c r="U2252" t="s">
        <v>29</v>
      </c>
      <c r="V2252" t="s">
        <v>29</v>
      </c>
      <c r="W2252" t="s">
        <v>29</v>
      </c>
      <c r="X2252" t="s">
        <v>29</v>
      </c>
      <c r="Y2252" t="s">
        <v>3670</v>
      </c>
      <c r="Z2252" t="s">
        <v>29</v>
      </c>
      <c r="AA2252" t="s">
        <v>2535</v>
      </c>
    </row>
    <row r="2253" spans="1:27" x14ac:dyDescent="0.3">
      <c r="A2253" t="s">
        <v>3671</v>
      </c>
      <c r="B2253">
        <v>912</v>
      </c>
      <c r="C2253" t="s">
        <v>29</v>
      </c>
      <c r="D2253" t="s">
        <v>34</v>
      </c>
      <c r="E2253" t="s">
        <v>54</v>
      </c>
      <c r="F2253" t="s">
        <v>54</v>
      </c>
      <c r="G2253">
        <v>38</v>
      </c>
      <c r="H2253" t="s">
        <v>34</v>
      </c>
      <c r="I2253" t="s">
        <v>33</v>
      </c>
      <c r="J2253" t="s">
        <v>29</v>
      </c>
      <c r="K2253" t="s">
        <v>34</v>
      </c>
      <c r="L2253" t="s">
        <v>29</v>
      </c>
      <c r="M2253" t="s">
        <v>29</v>
      </c>
      <c r="N2253">
        <v>2</v>
      </c>
      <c r="O2253" t="s">
        <v>99</v>
      </c>
      <c r="P2253">
        <v>13</v>
      </c>
      <c r="Q2253">
        <v>8</v>
      </c>
      <c r="R2253" t="s">
        <v>36</v>
      </c>
      <c r="S2253" t="s">
        <v>34</v>
      </c>
      <c r="T2253" t="s">
        <v>34</v>
      </c>
      <c r="U2253" t="s">
        <v>29</v>
      </c>
      <c r="V2253" t="s">
        <v>29</v>
      </c>
      <c r="W2253" t="s">
        <v>34</v>
      </c>
      <c r="X2253" t="s">
        <v>34</v>
      </c>
      <c r="Y2253" t="s">
        <v>3672</v>
      </c>
      <c r="Z2253" t="s">
        <v>34</v>
      </c>
      <c r="AA2253" t="s">
        <v>3671</v>
      </c>
    </row>
    <row r="2254" spans="1:27" x14ac:dyDescent="0.3">
      <c r="A2254" t="s">
        <v>1021</v>
      </c>
      <c r="B2254">
        <v>430</v>
      </c>
      <c r="C2254" t="s">
        <v>29</v>
      </c>
      <c r="D2254" t="s">
        <v>34</v>
      </c>
      <c r="E2254" t="s">
        <v>32</v>
      </c>
      <c r="F2254" t="s">
        <v>32</v>
      </c>
      <c r="G2254">
        <v>51</v>
      </c>
      <c r="H2254" t="s">
        <v>34</v>
      </c>
      <c r="I2254" t="s">
        <v>46</v>
      </c>
      <c r="J2254" t="s">
        <v>29</v>
      </c>
      <c r="K2254" t="s">
        <v>34</v>
      </c>
      <c r="L2254" t="s">
        <v>29</v>
      </c>
      <c r="M2254" t="s">
        <v>29</v>
      </c>
      <c r="N2254">
        <v>2</v>
      </c>
      <c r="O2254" t="s">
        <v>47</v>
      </c>
      <c r="P2254">
        <v>17</v>
      </c>
      <c r="Q2254">
        <v>15</v>
      </c>
      <c r="R2254" t="s">
        <v>40</v>
      </c>
      <c r="S2254" t="s">
        <v>34</v>
      </c>
      <c r="T2254" t="s">
        <v>34</v>
      </c>
      <c r="U2254" t="s">
        <v>29</v>
      </c>
      <c r="V2254" t="s">
        <v>29</v>
      </c>
      <c r="W2254" t="s">
        <v>34</v>
      </c>
      <c r="X2254" t="s">
        <v>34</v>
      </c>
      <c r="Y2254" t="s">
        <v>3673</v>
      </c>
      <c r="Z2254" t="s">
        <v>34</v>
      </c>
      <c r="AA2254" t="s">
        <v>1021</v>
      </c>
    </row>
    <row r="2255" spans="1:27" x14ac:dyDescent="0.3">
      <c r="A2255" t="s">
        <v>674</v>
      </c>
      <c r="B2255">
        <v>1352</v>
      </c>
      <c r="G2255">
        <v>68</v>
      </c>
      <c r="O2255" t="s">
        <v>35</v>
      </c>
      <c r="R2255" t="s">
        <v>51</v>
      </c>
      <c r="S2255" t="s">
        <v>29</v>
      </c>
      <c r="T2255" t="s">
        <v>29</v>
      </c>
      <c r="U2255" t="s">
        <v>29</v>
      </c>
      <c r="V2255" t="s">
        <v>29</v>
      </c>
      <c r="W2255" t="s">
        <v>29</v>
      </c>
      <c r="X2255" t="s">
        <v>34</v>
      </c>
      <c r="Y2255" t="s">
        <v>3674</v>
      </c>
      <c r="Z2255" t="s">
        <v>29</v>
      </c>
      <c r="AA2255" t="s">
        <v>674</v>
      </c>
    </row>
    <row r="2256" spans="1:27" x14ac:dyDescent="0.3">
      <c r="A2256" t="s">
        <v>3675</v>
      </c>
      <c r="B2256">
        <v>1491</v>
      </c>
      <c r="G2256">
        <v>58</v>
      </c>
      <c r="O2256" t="s">
        <v>47</v>
      </c>
      <c r="R2256" t="s">
        <v>40</v>
      </c>
      <c r="S2256" t="s">
        <v>34</v>
      </c>
      <c r="T2256" t="s">
        <v>29</v>
      </c>
      <c r="U2256" t="s">
        <v>29</v>
      </c>
      <c r="V2256" t="s">
        <v>29</v>
      </c>
      <c r="W2256" t="s">
        <v>29</v>
      </c>
      <c r="X2256" t="s">
        <v>29</v>
      </c>
      <c r="Y2256" t="s">
        <v>3676</v>
      </c>
      <c r="Z2256" t="s">
        <v>29</v>
      </c>
      <c r="AA2256" t="s">
        <v>3675</v>
      </c>
    </row>
    <row r="2257" spans="1:27" x14ac:dyDescent="0.3">
      <c r="A2257" t="s">
        <v>2878</v>
      </c>
      <c r="B2257">
        <v>66</v>
      </c>
      <c r="C2257" t="s">
        <v>29</v>
      </c>
      <c r="D2257" t="s">
        <v>29</v>
      </c>
      <c r="E2257" t="s">
        <v>54</v>
      </c>
      <c r="F2257" t="s">
        <v>54</v>
      </c>
      <c r="G2257">
        <v>73</v>
      </c>
      <c r="H2257" t="s">
        <v>29</v>
      </c>
      <c r="I2257" t="s">
        <v>46</v>
      </c>
      <c r="J2257" t="s">
        <v>34</v>
      </c>
      <c r="K2257" t="s">
        <v>29</v>
      </c>
      <c r="L2257" t="s">
        <v>29</v>
      </c>
      <c r="M2257" t="s">
        <v>29</v>
      </c>
      <c r="N2257">
        <v>2</v>
      </c>
      <c r="O2257" t="s">
        <v>50</v>
      </c>
      <c r="P2257">
        <v>15</v>
      </c>
      <c r="Q2257">
        <v>14</v>
      </c>
      <c r="R2257" t="s">
        <v>161</v>
      </c>
      <c r="S2257" t="s">
        <v>29</v>
      </c>
      <c r="T2257" t="s">
        <v>67</v>
      </c>
      <c r="U2257" t="s">
        <v>29</v>
      </c>
      <c r="V2257" t="s">
        <v>34</v>
      </c>
      <c r="W2257" t="s">
        <v>29</v>
      </c>
      <c r="X2257" t="s">
        <v>29</v>
      </c>
      <c r="Y2257" t="s">
        <v>3677</v>
      </c>
      <c r="Z2257" t="s">
        <v>34</v>
      </c>
      <c r="AA2257" t="s">
        <v>2878</v>
      </c>
    </row>
    <row r="2258" spans="1:27" x14ac:dyDescent="0.3">
      <c r="A2258" t="s">
        <v>2890</v>
      </c>
      <c r="B2258">
        <v>3815</v>
      </c>
      <c r="G2258">
        <v>39</v>
      </c>
      <c r="O2258" t="s">
        <v>39</v>
      </c>
      <c r="R2258" t="s">
        <v>40</v>
      </c>
      <c r="S2258" t="s">
        <v>29</v>
      </c>
      <c r="T2258" t="s">
        <v>29</v>
      </c>
      <c r="U2258" t="s">
        <v>29</v>
      </c>
      <c r="V2258" t="s">
        <v>29</v>
      </c>
      <c r="W2258" t="s">
        <v>29</v>
      </c>
      <c r="X2258" t="s">
        <v>29</v>
      </c>
      <c r="Y2258" t="s">
        <v>3678</v>
      </c>
      <c r="Z2258" t="s">
        <v>29</v>
      </c>
      <c r="AA2258" t="s">
        <v>2890</v>
      </c>
    </row>
    <row r="2259" spans="1:27" x14ac:dyDescent="0.3">
      <c r="A2259" t="s">
        <v>308</v>
      </c>
      <c r="B2259">
        <v>20</v>
      </c>
      <c r="G2259">
        <v>40</v>
      </c>
      <c r="O2259" t="s">
        <v>27</v>
      </c>
      <c r="R2259" t="s">
        <v>40</v>
      </c>
      <c r="S2259" t="s">
        <v>34</v>
      </c>
      <c r="T2259" t="s">
        <v>29</v>
      </c>
      <c r="U2259" t="s">
        <v>29</v>
      </c>
      <c r="V2259" t="s">
        <v>29</v>
      </c>
      <c r="W2259" t="s">
        <v>34</v>
      </c>
      <c r="X2259" t="s">
        <v>29</v>
      </c>
      <c r="Y2259" t="s">
        <v>3679</v>
      </c>
      <c r="Z2259" t="s">
        <v>29</v>
      </c>
      <c r="AA2259" t="s">
        <v>308</v>
      </c>
    </row>
    <row r="2260" spans="1:27" x14ac:dyDescent="0.3">
      <c r="A2260" t="s">
        <v>213</v>
      </c>
      <c r="B2260">
        <v>381</v>
      </c>
      <c r="G2260">
        <v>41</v>
      </c>
      <c r="O2260" t="s">
        <v>47</v>
      </c>
      <c r="R2260" t="s">
        <v>40</v>
      </c>
      <c r="S2260" t="s">
        <v>29</v>
      </c>
      <c r="T2260" t="s">
        <v>29</v>
      </c>
      <c r="U2260" t="s">
        <v>29</v>
      </c>
      <c r="V2260" t="s">
        <v>29</v>
      </c>
      <c r="W2260" t="s">
        <v>29</v>
      </c>
      <c r="X2260" t="s">
        <v>29</v>
      </c>
      <c r="Y2260" t="s">
        <v>3680</v>
      </c>
      <c r="Z2260" t="s">
        <v>29</v>
      </c>
      <c r="AA2260" t="s">
        <v>213</v>
      </c>
    </row>
    <row r="2261" spans="1:27" x14ac:dyDescent="0.3">
      <c r="A2261" t="s">
        <v>2745</v>
      </c>
      <c r="B2261">
        <v>349</v>
      </c>
      <c r="C2261" t="s">
        <v>29</v>
      </c>
      <c r="D2261" t="s">
        <v>34</v>
      </c>
      <c r="E2261" t="s">
        <v>32</v>
      </c>
      <c r="F2261" t="s">
        <v>32</v>
      </c>
      <c r="G2261">
        <v>74</v>
      </c>
      <c r="H2261" t="s">
        <v>29</v>
      </c>
      <c r="I2261" t="s">
        <v>46</v>
      </c>
      <c r="J2261" t="s">
        <v>34</v>
      </c>
      <c r="K2261" t="s">
        <v>34</v>
      </c>
      <c r="L2261" t="s">
        <v>29</v>
      </c>
      <c r="M2261" t="s">
        <v>29</v>
      </c>
      <c r="N2261">
        <v>3</v>
      </c>
      <c r="O2261" t="s">
        <v>66</v>
      </c>
      <c r="P2261">
        <v>10</v>
      </c>
      <c r="Q2261">
        <v>8</v>
      </c>
      <c r="R2261" t="s">
        <v>36</v>
      </c>
      <c r="S2261" t="s">
        <v>34</v>
      </c>
      <c r="T2261" t="s">
        <v>29</v>
      </c>
      <c r="U2261" t="s">
        <v>29</v>
      </c>
      <c r="V2261" t="s">
        <v>29</v>
      </c>
      <c r="W2261" t="s">
        <v>34</v>
      </c>
      <c r="X2261" t="s">
        <v>34</v>
      </c>
      <c r="Y2261" t="s">
        <v>3681</v>
      </c>
      <c r="Z2261" t="s">
        <v>34</v>
      </c>
      <c r="AA2261" t="s">
        <v>2745</v>
      </c>
    </row>
    <row r="2262" spans="1:27" x14ac:dyDescent="0.3">
      <c r="A2262" t="s">
        <v>1269</v>
      </c>
      <c r="B2262">
        <v>337</v>
      </c>
      <c r="C2262" t="s">
        <v>29</v>
      </c>
      <c r="D2262" t="s">
        <v>29</v>
      </c>
      <c r="E2262" t="s">
        <v>54</v>
      </c>
      <c r="F2262" t="s">
        <v>54</v>
      </c>
      <c r="G2262">
        <v>85</v>
      </c>
      <c r="H2262" t="s">
        <v>34</v>
      </c>
      <c r="I2262" t="s">
        <v>33</v>
      </c>
      <c r="J2262" t="s">
        <v>34</v>
      </c>
      <c r="K2262" t="s">
        <v>29</v>
      </c>
      <c r="L2262" t="s">
        <v>34</v>
      </c>
      <c r="M2262" t="s">
        <v>34</v>
      </c>
      <c r="N2262">
        <v>2</v>
      </c>
      <c r="O2262" t="s">
        <v>66</v>
      </c>
      <c r="P2262">
        <v>11</v>
      </c>
      <c r="Q2262">
        <v>13</v>
      </c>
      <c r="R2262" t="s">
        <v>81</v>
      </c>
      <c r="S2262" t="s">
        <v>34</v>
      </c>
      <c r="T2262" t="s">
        <v>34</v>
      </c>
      <c r="U2262" t="s">
        <v>29</v>
      </c>
      <c r="V2262" t="s">
        <v>29</v>
      </c>
      <c r="W2262" t="s">
        <v>34</v>
      </c>
      <c r="X2262" t="s">
        <v>29</v>
      </c>
      <c r="Y2262" t="s">
        <v>3682</v>
      </c>
      <c r="Z2262" t="s">
        <v>34</v>
      </c>
      <c r="AA2262" t="s">
        <v>1269</v>
      </c>
    </row>
    <row r="2263" spans="1:27" x14ac:dyDescent="0.3">
      <c r="A2263" t="s">
        <v>689</v>
      </c>
      <c r="B2263">
        <v>1552</v>
      </c>
      <c r="C2263" t="s">
        <v>29</v>
      </c>
      <c r="D2263" t="s">
        <v>29</v>
      </c>
      <c r="E2263" t="s">
        <v>32</v>
      </c>
      <c r="F2263" t="s">
        <v>32</v>
      </c>
      <c r="G2263">
        <v>57</v>
      </c>
      <c r="H2263" t="s">
        <v>34</v>
      </c>
      <c r="I2263" t="s">
        <v>33</v>
      </c>
      <c r="J2263" t="s">
        <v>34</v>
      </c>
      <c r="K2263" t="s">
        <v>34</v>
      </c>
      <c r="L2263" t="s">
        <v>29</v>
      </c>
      <c r="M2263" t="s">
        <v>34</v>
      </c>
      <c r="N2263">
        <v>2</v>
      </c>
      <c r="O2263" t="s">
        <v>132</v>
      </c>
      <c r="P2263">
        <v>3</v>
      </c>
      <c r="Q2263">
        <v>3</v>
      </c>
      <c r="R2263" t="s">
        <v>51</v>
      </c>
      <c r="S2263" t="s">
        <v>34</v>
      </c>
      <c r="T2263" t="s">
        <v>34</v>
      </c>
      <c r="U2263" t="s">
        <v>29</v>
      </c>
      <c r="V2263" t="s">
        <v>29</v>
      </c>
      <c r="W2263" t="s">
        <v>29</v>
      </c>
      <c r="X2263" t="s">
        <v>34</v>
      </c>
      <c r="Y2263" t="s">
        <v>3683</v>
      </c>
      <c r="Z2263" t="s">
        <v>29</v>
      </c>
      <c r="AA2263" t="s">
        <v>689</v>
      </c>
    </row>
    <row r="2264" spans="1:27" x14ac:dyDescent="0.3">
      <c r="A2264" t="s">
        <v>414</v>
      </c>
      <c r="B2264">
        <v>1856</v>
      </c>
      <c r="C2264" t="s">
        <v>29</v>
      </c>
      <c r="D2264" t="s">
        <v>29</v>
      </c>
      <c r="E2264" t="s">
        <v>32</v>
      </c>
      <c r="F2264" t="s">
        <v>32</v>
      </c>
      <c r="G2264">
        <v>49</v>
      </c>
      <c r="H2264" t="s">
        <v>34</v>
      </c>
      <c r="I2264" t="s">
        <v>46</v>
      </c>
      <c r="J2264" t="s">
        <v>34</v>
      </c>
      <c r="K2264" t="s">
        <v>29</v>
      </c>
      <c r="L2264" t="s">
        <v>34</v>
      </c>
      <c r="M2264" t="s">
        <v>34</v>
      </c>
      <c r="N2264">
        <v>3</v>
      </c>
      <c r="O2264" t="s">
        <v>66</v>
      </c>
      <c r="P2264">
        <v>14</v>
      </c>
      <c r="Q2264">
        <v>9</v>
      </c>
      <c r="R2264" t="s">
        <v>36</v>
      </c>
      <c r="S2264" t="s">
        <v>34</v>
      </c>
      <c r="T2264" t="s">
        <v>34</v>
      </c>
      <c r="U2264" t="s">
        <v>34</v>
      </c>
      <c r="V2264" t="s">
        <v>29</v>
      </c>
      <c r="W2264" t="s">
        <v>34</v>
      </c>
      <c r="X2264" t="s">
        <v>34</v>
      </c>
      <c r="Y2264" t="s">
        <v>3684</v>
      </c>
      <c r="Z2264" t="s">
        <v>34</v>
      </c>
      <c r="AA2264" t="s">
        <v>414</v>
      </c>
    </row>
    <row r="2265" spans="1:27" x14ac:dyDescent="0.3">
      <c r="A2265" t="s">
        <v>3685</v>
      </c>
      <c r="B2265">
        <v>2932</v>
      </c>
      <c r="G2265">
        <v>23</v>
      </c>
      <c r="O2265" t="s">
        <v>39</v>
      </c>
      <c r="R2265" t="s">
        <v>28</v>
      </c>
      <c r="S2265" t="s">
        <v>29</v>
      </c>
      <c r="T2265" t="s">
        <v>34</v>
      </c>
      <c r="U2265" t="s">
        <v>29</v>
      </c>
      <c r="V2265" t="s">
        <v>29</v>
      </c>
      <c r="W2265" t="s">
        <v>29</v>
      </c>
      <c r="X2265" t="s">
        <v>34</v>
      </c>
      <c r="Y2265" t="s">
        <v>3686</v>
      </c>
      <c r="Z2265" t="s">
        <v>29</v>
      </c>
      <c r="AA2265" t="s">
        <v>3685</v>
      </c>
    </row>
    <row r="2266" spans="1:27" x14ac:dyDescent="0.3">
      <c r="A2266" t="s">
        <v>3687</v>
      </c>
      <c r="B2266">
        <v>1398</v>
      </c>
      <c r="C2266" t="s">
        <v>29</v>
      </c>
      <c r="D2266" t="s">
        <v>34</v>
      </c>
      <c r="E2266" t="s">
        <v>32</v>
      </c>
      <c r="F2266" t="s">
        <v>32</v>
      </c>
      <c r="G2266">
        <v>51</v>
      </c>
      <c r="H2266" t="s">
        <v>34</v>
      </c>
      <c r="I2266" t="s">
        <v>46</v>
      </c>
      <c r="J2266" t="s">
        <v>29</v>
      </c>
      <c r="K2266" t="s">
        <v>34</v>
      </c>
      <c r="L2266" t="s">
        <v>34</v>
      </c>
      <c r="M2266" t="s">
        <v>34</v>
      </c>
      <c r="N2266">
        <v>2</v>
      </c>
      <c r="O2266" t="s">
        <v>75</v>
      </c>
      <c r="P2266">
        <v>50</v>
      </c>
      <c r="Q2266">
        <v>48</v>
      </c>
      <c r="R2266" t="s">
        <v>40</v>
      </c>
      <c r="S2266" t="s">
        <v>34</v>
      </c>
      <c r="T2266" t="s">
        <v>29</v>
      </c>
      <c r="U2266" t="s">
        <v>29</v>
      </c>
      <c r="V2266" t="s">
        <v>29</v>
      </c>
      <c r="W2266" t="s">
        <v>29</v>
      </c>
      <c r="X2266" t="s">
        <v>29</v>
      </c>
      <c r="Y2266" t="s">
        <v>3688</v>
      </c>
      <c r="Z2266" t="s">
        <v>34</v>
      </c>
      <c r="AA2266" t="s">
        <v>3687</v>
      </c>
    </row>
    <row r="2267" spans="1:27" x14ac:dyDescent="0.3">
      <c r="A2267" t="s">
        <v>2411</v>
      </c>
      <c r="B2267">
        <v>249</v>
      </c>
      <c r="C2267" t="s">
        <v>29</v>
      </c>
      <c r="D2267" t="s">
        <v>34</v>
      </c>
      <c r="E2267" t="s">
        <v>55</v>
      </c>
      <c r="F2267" t="s">
        <v>55</v>
      </c>
      <c r="G2267">
        <v>78</v>
      </c>
      <c r="H2267" t="s">
        <v>29</v>
      </c>
      <c r="I2267" t="s">
        <v>46</v>
      </c>
      <c r="J2267" t="s">
        <v>29</v>
      </c>
      <c r="K2267" t="s">
        <v>34</v>
      </c>
      <c r="L2267" t="s">
        <v>29</v>
      </c>
      <c r="M2267" t="s">
        <v>29</v>
      </c>
      <c r="N2267">
        <v>2</v>
      </c>
      <c r="O2267" t="s">
        <v>47</v>
      </c>
      <c r="P2267">
        <v>13</v>
      </c>
      <c r="Q2267">
        <v>10</v>
      </c>
      <c r="R2267" t="s">
        <v>36</v>
      </c>
      <c r="S2267" t="s">
        <v>34</v>
      </c>
      <c r="T2267" t="s">
        <v>34</v>
      </c>
      <c r="U2267" t="s">
        <v>34</v>
      </c>
      <c r="V2267" t="s">
        <v>29</v>
      </c>
      <c r="W2267" t="s">
        <v>34</v>
      </c>
      <c r="X2267" t="s">
        <v>34</v>
      </c>
      <c r="Y2267" t="s">
        <v>3689</v>
      </c>
      <c r="Z2267" t="s">
        <v>34</v>
      </c>
      <c r="AA2267" t="s">
        <v>2411</v>
      </c>
    </row>
    <row r="2268" spans="1:27" x14ac:dyDescent="0.3">
      <c r="A2268" t="s">
        <v>3690</v>
      </c>
      <c r="B2268">
        <v>705</v>
      </c>
      <c r="C2268" t="s">
        <v>29</v>
      </c>
      <c r="D2268" t="s">
        <v>29</v>
      </c>
      <c r="E2268" t="s">
        <v>55</v>
      </c>
      <c r="F2268" t="s">
        <v>55</v>
      </c>
      <c r="G2268">
        <v>60</v>
      </c>
      <c r="H2268" t="s">
        <v>29</v>
      </c>
      <c r="I2268" t="s">
        <v>33</v>
      </c>
      <c r="J2268" t="s">
        <v>29</v>
      </c>
      <c r="K2268" t="s">
        <v>34</v>
      </c>
      <c r="L2268" t="s">
        <v>29</v>
      </c>
      <c r="M2268" t="s">
        <v>29</v>
      </c>
      <c r="N2268">
        <v>3</v>
      </c>
      <c r="O2268" t="s">
        <v>50</v>
      </c>
      <c r="P2268">
        <v>6</v>
      </c>
      <c r="Q2268">
        <v>5</v>
      </c>
      <c r="R2268" t="s">
        <v>36</v>
      </c>
      <c r="S2268" t="s">
        <v>34</v>
      </c>
      <c r="T2268" t="s">
        <v>29</v>
      </c>
      <c r="U2268" t="s">
        <v>29</v>
      </c>
      <c r="V2268" t="s">
        <v>29</v>
      </c>
      <c r="W2268" t="s">
        <v>29</v>
      </c>
      <c r="X2268" t="s">
        <v>34</v>
      </c>
      <c r="Y2268" t="s">
        <v>3691</v>
      </c>
      <c r="Z2268" t="s">
        <v>34</v>
      </c>
      <c r="AA2268" t="s">
        <v>3690</v>
      </c>
    </row>
    <row r="2269" spans="1:27" x14ac:dyDescent="0.3">
      <c r="A2269" t="s">
        <v>3692</v>
      </c>
      <c r="B2269">
        <v>2744</v>
      </c>
      <c r="G2269">
        <v>27</v>
      </c>
      <c r="O2269" t="s">
        <v>75</v>
      </c>
      <c r="R2269" t="s">
        <v>28</v>
      </c>
      <c r="S2269" t="s">
        <v>29</v>
      </c>
      <c r="T2269" t="s">
        <v>34</v>
      </c>
      <c r="U2269" t="s">
        <v>29</v>
      </c>
      <c r="V2269" t="s">
        <v>29</v>
      </c>
      <c r="W2269" t="s">
        <v>29</v>
      </c>
      <c r="X2269" t="s">
        <v>34</v>
      </c>
      <c r="Y2269" t="s">
        <v>3693</v>
      </c>
      <c r="Z2269" t="s">
        <v>29</v>
      </c>
      <c r="AA2269" t="s">
        <v>3692</v>
      </c>
    </row>
    <row r="2270" spans="1:27" x14ac:dyDescent="0.3">
      <c r="A2270" t="s">
        <v>281</v>
      </c>
      <c r="B2270">
        <v>281</v>
      </c>
      <c r="C2270" t="s">
        <v>29</v>
      </c>
      <c r="D2270" t="s">
        <v>29</v>
      </c>
      <c r="E2270" t="s">
        <v>67</v>
      </c>
      <c r="F2270" t="s">
        <v>67</v>
      </c>
      <c r="G2270">
        <v>58</v>
      </c>
      <c r="H2270" t="s">
        <v>29</v>
      </c>
      <c r="I2270" t="s">
        <v>46</v>
      </c>
      <c r="J2270" t="s">
        <v>34</v>
      </c>
      <c r="K2270" t="s">
        <v>29</v>
      </c>
      <c r="L2270" t="s">
        <v>29</v>
      </c>
      <c r="M2270" t="s">
        <v>29</v>
      </c>
      <c r="N2270">
        <v>4</v>
      </c>
      <c r="O2270" t="s">
        <v>781</v>
      </c>
      <c r="P2270">
        <v>11</v>
      </c>
      <c r="Q2270">
        <v>10</v>
      </c>
      <c r="R2270" t="s">
        <v>36</v>
      </c>
      <c r="S2270" t="s">
        <v>29</v>
      </c>
      <c r="T2270" t="s">
        <v>34</v>
      </c>
      <c r="U2270" t="s">
        <v>29</v>
      </c>
      <c r="V2270" t="s">
        <v>29</v>
      </c>
      <c r="W2270" t="s">
        <v>29</v>
      </c>
      <c r="X2270" t="s">
        <v>34</v>
      </c>
      <c r="Y2270" t="s">
        <v>3694</v>
      </c>
      <c r="Z2270" t="s">
        <v>34</v>
      </c>
      <c r="AA2270" t="s">
        <v>281</v>
      </c>
    </row>
    <row r="2271" spans="1:27" x14ac:dyDescent="0.3">
      <c r="A2271" t="s">
        <v>1530</v>
      </c>
      <c r="B2271">
        <v>192</v>
      </c>
      <c r="C2271" t="s">
        <v>34</v>
      </c>
      <c r="D2271" t="s">
        <v>29</v>
      </c>
      <c r="E2271" t="s">
        <v>55</v>
      </c>
      <c r="F2271" t="s">
        <v>54</v>
      </c>
      <c r="G2271">
        <v>48</v>
      </c>
      <c r="H2271" t="s">
        <v>34</v>
      </c>
      <c r="I2271" t="s">
        <v>46</v>
      </c>
      <c r="J2271" t="s">
        <v>29</v>
      </c>
      <c r="K2271" t="s">
        <v>29</v>
      </c>
      <c r="L2271" t="s">
        <v>29</v>
      </c>
      <c r="M2271" t="s">
        <v>29</v>
      </c>
      <c r="N2271">
        <v>1</v>
      </c>
      <c r="O2271" t="s">
        <v>132</v>
      </c>
      <c r="P2271">
        <v>8</v>
      </c>
      <c r="Q2271">
        <v>5</v>
      </c>
      <c r="R2271" t="s">
        <v>40</v>
      </c>
      <c r="S2271" t="s">
        <v>34</v>
      </c>
      <c r="T2271" t="s">
        <v>29</v>
      </c>
      <c r="U2271" t="s">
        <v>29</v>
      </c>
      <c r="V2271" t="s">
        <v>29</v>
      </c>
      <c r="W2271" t="s">
        <v>29</v>
      </c>
      <c r="X2271" t="s">
        <v>29</v>
      </c>
      <c r="Y2271" t="s">
        <v>3695</v>
      </c>
      <c r="Z2271" t="s">
        <v>34</v>
      </c>
      <c r="AA2271" t="s">
        <v>1530</v>
      </c>
    </row>
    <row r="2272" spans="1:27" x14ac:dyDescent="0.3">
      <c r="A2272" t="s">
        <v>662</v>
      </c>
      <c r="B2272">
        <v>884</v>
      </c>
      <c r="C2272" t="s">
        <v>29</v>
      </c>
      <c r="D2272" t="s">
        <v>29</v>
      </c>
      <c r="E2272" t="s">
        <v>55</v>
      </c>
      <c r="F2272" t="s">
        <v>55</v>
      </c>
      <c r="G2272">
        <v>70</v>
      </c>
      <c r="H2272" t="s">
        <v>34</v>
      </c>
      <c r="I2272" t="s">
        <v>46</v>
      </c>
      <c r="J2272" t="s">
        <v>29</v>
      </c>
      <c r="K2272" t="s">
        <v>29</v>
      </c>
      <c r="L2272" t="s">
        <v>34</v>
      </c>
      <c r="M2272" t="s">
        <v>34</v>
      </c>
      <c r="N2272">
        <v>2</v>
      </c>
      <c r="O2272" t="s">
        <v>47</v>
      </c>
      <c r="P2272">
        <v>10</v>
      </c>
      <c r="Q2272">
        <v>10</v>
      </c>
      <c r="R2272" t="s">
        <v>40</v>
      </c>
      <c r="S2272" t="s">
        <v>34</v>
      </c>
      <c r="T2272" t="s">
        <v>29</v>
      </c>
      <c r="U2272" t="s">
        <v>29</v>
      </c>
      <c r="V2272" t="s">
        <v>29</v>
      </c>
      <c r="W2272" t="s">
        <v>29</v>
      </c>
      <c r="X2272" t="s">
        <v>29</v>
      </c>
      <c r="Y2272" t="s">
        <v>3696</v>
      </c>
      <c r="Z2272" t="s">
        <v>29</v>
      </c>
      <c r="AA2272" t="s">
        <v>662</v>
      </c>
    </row>
    <row r="2273" spans="1:27" x14ac:dyDescent="0.3">
      <c r="A2273" t="s">
        <v>3444</v>
      </c>
      <c r="B2273">
        <v>266</v>
      </c>
      <c r="C2273" t="s">
        <v>29</v>
      </c>
      <c r="D2273" t="s">
        <v>29</v>
      </c>
      <c r="E2273" t="s">
        <v>54</v>
      </c>
      <c r="F2273" t="s">
        <v>54</v>
      </c>
      <c r="G2273">
        <v>81</v>
      </c>
      <c r="H2273" t="s">
        <v>29</v>
      </c>
      <c r="I2273" t="s">
        <v>33</v>
      </c>
      <c r="J2273" t="s">
        <v>29</v>
      </c>
      <c r="K2273" t="s">
        <v>34</v>
      </c>
      <c r="L2273" t="s">
        <v>34</v>
      </c>
      <c r="M2273" t="s">
        <v>34</v>
      </c>
      <c r="N2273">
        <v>2</v>
      </c>
      <c r="O2273" t="s">
        <v>47</v>
      </c>
      <c r="P2273">
        <v>17</v>
      </c>
      <c r="Q2273">
        <v>10</v>
      </c>
      <c r="R2273" t="s">
        <v>36</v>
      </c>
      <c r="S2273" t="s">
        <v>34</v>
      </c>
      <c r="T2273" t="s">
        <v>29</v>
      </c>
      <c r="U2273" t="s">
        <v>34</v>
      </c>
      <c r="V2273" t="s">
        <v>29</v>
      </c>
      <c r="W2273" t="s">
        <v>34</v>
      </c>
      <c r="X2273" t="s">
        <v>34</v>
      </c>
      <c r="Y2273" t="s">
        <v>3697</v>
      </c>
      <c r="Z2273" t="s">
        <v>34</v>
      </c>
      <c r="AA2273" t="s">
        <v>3444</v>
      </c>
    </row>
    <row r="2274" spans="1:27" x14ac:dyDescent="0.3">
      <c r="A2274" t="s">
        <v>2124</v>
      </c>
      <c r="B2274">
        <v>1859</v>
      </c>
      <c r="C2274" t="s">
        <v>29</v>
      </c>
      <c r="D2274" t="s">
        <v>29</v>
      </c>
      <c r="E2274" t="s">
        <v>32</v>
      </c>
      <c r="F2274" t="s">
        <v>32</v>
      </c>
      <c r="G2274">
        <v>47</v>
      </c>
      <c r="H2274" t="s">
        <v>34</v>
      </c>
      <c r="I2274" t="s">
        <v>33</v>
      </c>
      <c r="J2274" t="s">
        <v>34</v>
      </c>
      <c r="K2274" t="s">
        <v>29</v>
      </c>
      <c r="L2274" t="s">
        <v>29</v>
      </c>
      <c r="M2274" t="s">
        <v>29</v>
      </c>
      <c r="N2274">
        <v>3</v>
      </c>
      <c r="O2274" t="s">
        <v>39</v>
      </c>
      <c r="P2274">
        <v>13</v>
      </c>
      <c r="Q2274">
        <v>9</v>
      </c>
      <c r="R2274" t="s">
        <v>40</v>
      </c>
      <c r="S2274" t="s">
        <v>34</v>
      </c>
      <c r="T2274" t="s">
        <v>34</v>
      </c>
      <c r="U2274" t="s">
        <v>34</v>
      </c>
      <c r="V2274" t="s">
        <v>34</v>
      </c>
      <c r="W2274" t="s">
        <v>29</v>
      </c>
      <c r="X2274" t="s">
        <v>34</v>
      </c>
      <c r="Y2274" t="s">
        <v>3698</v>
      </c>
      <c r="Z2274" t="s">
        <v>34</v>
      </c>
      <c r="AA2274" t="s">
        <v>2124</v>
      </c>
    </row>
    <row r="2275" spans="1:27" x14ac:dyDescent="0.3">
      <c r="A2275" t="s">
        <v>3287</v>
      </c>
      <c r="B2275">
        <v>1373</v>
      </c>
      <c r="G2275">
        <v>51</v>
      </c>
      <c r="O2275" t="s">
        <v>132</v>
      </c>
      <c r="R2275" t="s">
        <v>28</v>
      </c>
      <c r="S2275" t="s">
        <v>29</v>
      </c>
      <c r="T2275" t="s">
        <v>34</v>
      </c>
      <c r="U2275" t="s">
        <v>29</v>
      </c>
      <c r="V2275" t="s">
        <v>29</v>
      </c>
      <c r="W2275" t="s">
        <v>29</v>
      </c>
      <c r="X2275" t="s">
        <v>34</v>
      </c>
      <c r="Y2275" t="s">
        <v>3699</v>
      </c>
      <c r="Z2275" t="s">
        <v>29</v>
      </c>
      <c r="AA2275" t="s">
        <v>3287</v>
      </c>
    </row>
    <row r="2276" spans="1:27" x14ac:dyDescent="0.3">
      <c r="A2276" t="s">
        <v>1371</v>
      </c>
      <c r="B2276">
        <v>1392</v>
      </c>
      <c r="G2276">
        <v>50</v>
      </c>
      <c r="O2276" t="s">
        <v>66</v>
      </c>
      <c r="R2276" t="s">
        <v>40</v>
      </c>
      <c r="S2276" t="s">
        <v>29</v>
      </c>
      <c r="T2276" t="s">
        <v>29</v>
      </c>
      <c r="U2276" t="s">
        <v>29</v>
      </c>
      <c r="V2276" t="s">
        <v>29</v>
      </c>
      <c r="W2276" t="s">
        <v>29</v>
      </c>
      <c r="X2276" t="s">
        <v>29</v>
      </c>
      <c r="Y2276" t="s">
        <v>3700</v>
      </c>
      <c r="Z2276" t="s">
        <v>29</v>
      </c>
      <c r="AA2276" t="s">
        <v>1371</v>
      </c>
    </row>
    <row r="2277" spans="1:27" x14ac:dyDescent="0.3">
      <c r="A2277" t="s">
        <v>3701</v>
      </c>
      <c r="B2277">
        <v>291</v>
      </c>
      <c r="C2277" t="s">
        <v>29</v>
      </c>
      <c r="D2277" t="s">
        <v>29</v>
      </c>
      <c r="E2277" t="s">
        <v>32</v>
      </c>
      <c r="F2277" t="s">
        <v>32</v>
      </c>
      <c r="G2277">
        <v>61</v>
      </c>
      <c r="H2277" t="s">
        <v>34</v>
      </c>
      <c r="I2277" t="s">
        <v>46</v>
      </c>
      <c r="J2277" t="s">
        <v>29</v>
      </c>
      <c r="K2277" t="s">
        <v>34</v>
      </c>
      <c r="L2277" t="s">
        <v>34</v>
      </c>
      <c r="M2277" t="s">
        <v>29</v>
      </c>
      <c r="N2277">
        <v>2</v>
      </c>
      <c r="O2277" t="s">
        <v>47</v>
      </c>
      <c r="P2277">
        <v>15</v>
      </c>
      <c r="Q2277">
        <v>9</v>
      </c>
      <c r="R2277" t="s">
        <v>36</v>
      </c>
      <c r="S2277" t="s">
        <v>34</v>
      </c>
      <c r="T2277" t="s">
        <v>34</v>
      </c>
      <c r="U2277" t="s">
        <v>34</v>
      </c>
      <c r="V2277" t="s">
        <v>29</v>
      </c>
      <c r="W2277" t="s">
        <v>34</v>
      </c>
      <c r="X2277" t="s">
        <v>29</v>
      </c>
      <c r="Y2277" t="s">
        <v>3702</v>
      </c>
      <c r="Z2277" t="s">
        <v>34</v>
      </c>
      <c r="AA2277" t="s">
        <v>3701</v>
      </c>
    </row>
    <row r="2278" spans="1:27" x14ac:dyDescent="0.3">
      <c r="A2278" t="s">
        <v>2748</v>
      </c>
      <c r="B2278">
        <v>1564</v>
      </c>
      <c r="C2278" t="s">
        <v>34</v>
      </c>
      <c r="D2278" t="s">
        <v>34</v>
      </c>
      <c r="E2278" t="s">
        <v>55</v>
      </c>
      <c r="F2278" t="s">
        <v>54</v>
      </c>
      <c r="G2278">
        <v>84</v>
      </c>
      <c r="H2278" t="s">
        <v>29</v>
      </c>
      <c r="I2278" t="s">
        <v>46</v>
      </c>
      <c r="J2278" t="s">
        <v>34</v>
      </c>
      <c r="K2278" t="s">
        <v>29</v>
      </c>
      <c r="L2278" t="s">
        <v>29</v>
      </c>
      <c r="M2278" t="s">
        <v>29</v>
      </c>
      <c r="N2278">
        <v>2</v>
      </c>
      <c r="O2278" t="s">
        <v>66</v>
      </c>
      <c r="P2278">
        <v>7</v>
      </c>
      <c r="Q2278">
        <v>7</v>
      </c>
      <c r="R2278" t="s">
        <v>36</v>
      </c>
      <c r="S2278" t="s">
        <v>34</v>
      </c>
      <c r="T2278" t="s">
        <v>67</v>
      </c>
      <c r="U2278" t="s">
        <v>29</v>
      </c>
      <c r="V2278" t="s">
        <v>67</v>
      </c>
      <c r="W2278" t="s">
        <v>29</v>
      </c>
      <c r="X2278" t="s">
        <v>34</v>
      </c>
      <c r="Y2278" t="s">
        <v>3703</v>
      </c>
      <c r="Z2278" t="s">
        <v>34</v>
      </c>
      <c r="AA2278" t="s">
        <v>2748</v>
      </c>
    </row>
    <row r="2279" spans="1:27" x14ac:dyDescent="0.3">
      <c r="A2279" t="s">
        <v>3152</v>
      </c>
      <c r="B2279">
        <v>742</v>
      </c>
      <c r="C2279" t="s">
        <v>34</v>
      </c>
      <c r="D2279" t="s">
        <v>34</v>
      </c>
      <c r="E2279" t="s">
        <v>55</v>
      </c>
      <c r="F2279" t="s">
        <v>55</v>
      </c>
      <c r="G2279">
        <v>68</v>
      </c>
      <c r="H2279" t="s">
        <v>29</v>
      </c>
      <c r="I2279" t="s">
        <v>46</v>
      </c>
      <c r="J2279" t="s">
        <v>34</v>
      </c>
      <c r="K2279" t="s">
        <v>34</v>
      </c>
      <c r="L2279" t="s">
        <v>29</v>
      </c>
      <c r="M2279" t="s">
        <v>29</v>
      </c>
      <c r="N2279">
        <v>2</v>
      </c>
      <c r="O2279" t="s">
        <v>47</v>
      </c>
      <c r="P2279">
        <v>10</v>
      </c>
      <c r="Q2279">
        <v>8</v>
      </c>
      <c r="R2279" t="s">
        <v>81</v>
      </c>
      <c r="S2279" t="s">
        <v>34</v>
      </c>
      <c r="T2279" t="s">
        <v>34</v>
      </c>
      <c r="U2279" t="s">
        <v>29</v>
      </c>
      <c r="V2279" t="s">
        <v>29</v>
      </c>
      <c r="W2279" t="s">
        <v>29</v>
      </c>
      <c r="X2279" t="s">
        <v>34</v>
      </c>
      <c r="Y2279" t="s">
        <v>3704</v>
      </c>
      <c r="Z2279" t="s">
        <v>34</v>
      </c>
      <c r="AA2279" t="s">
        <v>3152</v>
      </c>
    </row>
    <row r="2280" spans="1:27" x14ac:dyDescent="0.3">
      <c r="A2280" t="s">
        <v>1697</v>
      </c>
      <c r="B2280">
        <v>3175</v>
      </c>
      <c r="G2280">
        <v>66</v>
      </c>
      <c r="O2280" t="s">
        <v>27</v>
      </c>
      <c r="R2280" t="s">
        <v>40</v>
      </c>
      <c r="S2280" t="s">
        <v>34</v>
      </c>
      <c r="T2280" t="s">
        <v>29</v>
      </c>
      <c r="U2280" t="s">
        <v>29</v>
      </c>
      <c r="V2280" t="s">
        <v>29</v>
      </c>
      <c r="W2280" t="s">
        <v>29</v>
      </c>
      <c r="X2280" t="s">
        <v>29</v>
      </c>
      <c r="Y2280" t="s">
        <v>3705</v>
      </c>
      <c r="Z2280" t="s">
        <v>29</v>
      </c>
      <c r="AA2280" t="s">
        <v>1697</v>
      </c>
    </row>
    <row r="2281" spans="1:27" x14ac:dyDescent="0.3">
      <c r="A2281" t="s">
        <v>3706</v>
      </c>
      <c r="B2281">
        <v>3179</v>
      </c>
      <c r="G2281">
        <v>65</v>
      </c>
      <c r="O2281" t="s">
        <v>39</v>
      </c>
      <c r="R2281" t="s">
        <v>51</v>
      </c>
      <c r="S2281" t="s">
        <v>34</v>
      </c>
      <c r="T2281" t="s">
        <v>29</v>
      </c>
      <c r="U2281" t="s">
        <v>29</v>
      </c>
      <c r="V2281" t="s">
        <v>29</v>
      </c>
      <c r="W2281" t="s">
        <v>29</v>
      </c>
      <c r="X2281" t="s">
        <v>34</v>
      </c>
      <c r="Y2281" t="s">
        <v>3707</v>
      </c>
      <c r="Z2281" t="s">
        <v>29</v>
      </c>
      <c r="AA2281" t="s">
        <v>3706</v>
      </c>
    </row>
    <row r="2282" spans="1:27" x14ac:dyDescent="0.3">
      <c r="A2282" t="s">
        <v>3708</v>
      </c>
      <c r="B2282">
        <v>1299</v>
      </c>
      <c r="C2282" t="s">
        <v>34</v>
      </c>
      <c r="D2282" t="s">
        <v>29</v>
      </c>
      <c r="E2282" t="s">
        <v>67</v>
      </c>
      <c r="F2282" t="s">
        <v>1689</v>
      </c>
      <c r="G2282">
        <v>71</v>
      </c>
      <c r="H2282" t="s">
        <v>34</v>
      </c>
      <c r="I2282" t="s">
        <v>46</v>
      </c>
      <c r="J2282" t="s">
        <v>34</v>
      </c>
      <c r="K2282" t="s">
        <v>29</v>
      </c>
      <c r="L2282" t="s">
        <v>34</v>
      </c>
      <c r="M2282" t="s">
        <v>29</v>
      </c>
      <c r="N2282">
        <v>2</v>
      </c>
      <c r="O2282" t="s">
        <v>781</v>
      </c>
      <c r="P2282">
        <v>5</v>
      </c>
      <c r="Q2282">
        <v>5</v>
      </c>
      <c r="R2282" t="s">
        <v>36</v>
      </c>
      <c r="S2282" t="s">
        <v>29</v>
      </c>
      <c r="T2282" t="s">
        <v>67</v>
      </c>
      <c r="U2282" t="s">
        <v>29</v>
      </c>
      <c r="V2282" t="s">
        <v>67</v>
      </c>
      <c r="W2282" t="s">
        <v>29</v>
      </c>
      <c r="X2282" t="s">
        <v>34</v>
      </c>
      <c r="Y2282" t="s">
        <v>3709</v>
      </c>
      <c r="Z2282" t="s">
        <v>34</v>
      </c>
      <c r="AA2282" t="s">
        <v>3708</v>
      </c>
    </row>
    <row r="2283" spans="1:27" x14ac:dyDescent="0.3">
      <c r="A2283" t="s">
        <v>388</v>
      </c>
      <c r="B2283">
        <v>1409</v>
      </c>
      <c r="C2283" t="s">
        <v>29</v>
      </c>
      <c r="D2283" t="s">
        <v>29</v>
      </c>
      <c r="E2283" t="s">
        <v>67</v>
      </c>
      <c r="F2283" t="s">
        <v>72</v>
      </c>
      <c r="G2283">
        <v>55</v>
      </c>
      <c r="H2283" t="s">
        <v>29</v>
      </c>
      <c r="I2283" t="s">
        <v>46</v>
      </c>
      <c r="J2283" t="s">
        <v>34</v>
      </c>
      <c r="K2283" t="s">
        <v>29</v>
      </c>
      <c r="L2283" t="s">
        <v>34</v>
      </c>
      <c r="M2283" t="s">
        <v>34</v>
      </c>
      <c r="N2283">
        <v>3</v>
      </c>
      <c r="O2283" t="s">
        <v>47</v>
      </c>
      <c r="P2283">
        <v>15</v>
      </c>
      <c r="Q2283">
        <v>10</v>
      </c>
      <c r="R2283" t="s">
        <v>40</v>
      </c>
      <c r="S2283" t="s">
        <v>34</v>
      </c>
      <c r="T2283" t="s">
        <v>34</v>
      </c>
      <c r="U2283" t="s">
        <v>29</v>
      </c>
      <c r="V2283" t="s">
        <v>29</v>
      </c>
      <c r="W2283" t="s">
        <v>34</v>
      </c>
      <c r="X2283" t="s">
        <v>34</v>
      </c>
      <c r="Y2283" t="s">
        <v>3710</v>
      </c>
      <c r="Z2283" t="s">
        <v>34</v>
      </c>
      <c r="AA2283" t="s">
        <v>388</v>
      </c>
    </row>
    <row r="2284" spans="1:27" x14ac:dyDescent="0.3">
      <c r="A2284" t="s">
        <v>3711</v>
      </c>
      <c r="B2284">
        <v>203</v>
      </c>
      <c r="C2284" t="s">
        <v>29</v>
      </c>
      <c r="D2284" t="s">
        <v>29</v>
      </c>
      <c r="E2284" t="s">
        <v>67</v>
      </c>
      <c r="F2284" t="s">
        <v>67</v>
      </c>
      <c r="G2284">
        <v>60</v>
      </c>
      <c r="H2284" t="s">
        <v>29</v>
      </c>
      <c r="I2284" t="s">
        <v>33</v>
      </c>
      <c r="J2284" t="s">
        <v>29</v>
      </c>
      <c r="K2284" t="s">
        <v>34</v>
      </c>
      <c r="L2284" t="s">
        <v>34</v>
      </c>
      <c r="M2284" t="s">
        <v>34</v>
      </c>
      <c r="N2284">
        <v>2</v>
      </c>
      <c r="O2284" t="s">
        <v>66</v>
      </c>
      <c r="P2284">
        <v>5</v>
      </c>
      <c r="Q2284">
        <v>5</v>
      </c>
      <c r="R2284" t="s">
        <v>36</v>
      </c>
      <c r="S2284" t="s">
        <v>29</v>
      </c>
      <c r="T2284" t="s">
        <v>67</v>
      </c>
      <c r="U2284" t="s">
        <v>29</v>
      </c>
      <c r="V2284" t="s">
        <v>67</v>
      </c>
      <c r="W2284" t="s">
        <v>29</v>
      </c>
      <c r="X2284" t="s">
        <v>34</v>
      </c>
      <c r="Y2284" t="s">
        <v>3712</v>
      </c>
      <c r="Z2284" t="s">
        <v>34</v>
      </c>
      <c r="AA2284" t="s">
        <v>3711</v>
      </c>
    </row>
    <row r="2285" spans="1:27" x14ac:dyDescent="0.3">
      <c r="A2285" t="s">
        <v>1949</v>
      </c>
      <c r="B2285">
        <v>3461</v>
      </c>
      <c r="G2285">
        <v>56</v>
      </c>
      <c r="O2285" t="s">
        <v>39</v>
      </c>
      <c r="R2285" t="s">
        <v>28</v>
      </c>
      <c r="S2285" t="s">
        <v>29</v>
      </c>
      <c r="T2285" t="s">
        <v>29</v>
      </c>
      <c r="U2285" t="s">
        <v>29</v>
      </c>
      <c r="V2285" t="s">
        <v>29</v>
      </c>
      <c r="W2285" t="s">
        <v>29</v>
      </c>
      <c r="X2285" t="s">
        <v>34</v>
      </c>
      <c r="Y2285" t="s">
        <v>3713</v>
      </c>
      <c r="Z2285" t="s">
        <v>29</v>
      </c>
      <c r="AA2285" t="s">
        <v>1949</v>
      </c>
    </row>
    <row r="2286" spans="1:27" x14ac:dyDescent="0.3">
      <c r="A2286" t="s">
        <v>3714</v>
      </c>
      <c r="B2286">
        <v>944</v>
      </c>
      <c r="C2286" t="s">
        <v>29</v>
      </c>
      <c r="D2286" t="s">
        <v>34</v>
      </c>
      <c r="E2286" t="s">
        <v>32</v>
      </c>
      <c r="F2286" t="s">
        <v>32</v>
      </c>
      <c r="G2286">
        <v>60</v>
      </c>
      <c r="H2286" t="s">
        <v>34</v>
      </c>
      <c r="I2286" t="s">
        <v>33</v>
      </c>
      <c r="J2286" t="s">
        <v>34</v>
      </c>
      <c r="K2286" t="s">
        <v>29</v>
      </c>
      <c r="L2286" t="s">
        <v>29</v>
      </c>
      <c r="M2286" t="s">
        <v>29</v>
      </c>
      <c r="N2286">
        <v>2</v>
      </c>
      <c r="O2286" t="s">
        <v>39</v>
      </c>
      <c r="P2286">
        <v>4</v>
      </c>
      <c r="Q2286">
        <v>2</v>
      </c>
      <c r="R2286" t="s">
        <v>40</v>
      </c>
      <c r="S2286" t="s">
        <v>29</v>
      </c>
      <c r="T2286" t="s">
        <v>29</v>
      </c>
      <c r="U2286" t="s">
        <v>29</v>
      </c>
      <c r="V2286" t="s">
        <v>29</v>
      </c>
      <c r="W2286" t="s">
        <v>29</v>
      </c>
      <c r="X2286" t="s">
        <v>29</v>
      </c>
      <c r="Y2286" t="s">
        <v>3715</v>
      </c>
      <c r="Z2286" t="s">
        <v>34</v>
      </c>
      <c r="AA2286" t="s">
        <v>3714</v>
      </c>
    </row>
    <row r="2287" spans="1:27" x14ac:dyDescent="0.3">
      <c r="A2287" t="s">
        <v>275</v>
      </c>
      <c r="B2287">
        <v>937</v>
      </c>
      <c r="C2287" t="s">
        <v>29</v>
      </c>
      <c r="D2287" t="s">
        <v>34</v>
      </c>
      <c r="E2287" t="s">
        <v>32</v>
      </c>
      <c r="F2287" t="s">
        <v>32</v>
      </c>
      <c r="G2287">
        <v>70</v>
      </c>
      <c r="H2287" t="s">
        <v>29</v>
      </c>
      <c r="I2287" t="s">
        <v>46</v>
      </c>
      <c r="J2287" t="s">
        <v>29</v>
      </c>
      <c r="K2287" t="s">
        <v>29</v>
      </c>
      <c r="L2287" t="s">
        <v>29</v>
      </c>
      <c r="M2287" t="s">
        <v>29</v>
      </c>
      <c r="N2287">
        <v>2</v>
      </c>
      <c r="O2287" t="s">
        <v>50</v>
      </c>
      <c r="P2287">
        <v>18</v>
      </c>
      <c r="Q2287">
        <v>13</v>
      </c>
      <c r="R2287" t="s">
        <v>81</v>
      </c>
      <c r="S2287" t="s">
        <v>29</v>
      </c>
      <c r="T2287" t="s">
        <v>34</v>
      </c>
      <c r="U2287" t="s">
        <v>29</v>
      </c>
      <c r="V2287" t="s">
        <v>29</v>
      </c>
      <c r="W2287" t="s">
        <v>29</v>
      </c>
      <c r="X2287" t="s">
        <v>34</v>
      </c>
      <c r="Y2287" t="s">
        <v>3716</v>
      </c>
      <c r="Z2287" t="s">
        <v>34</v>
      </c>
      <c r="AA2287" t="s">
        <v>275</v>
      </c>
    </row>
    <row r="2288" spans="1:27" x14ac:dyDescent="0.3">
      <c r="A2288" t="s">
        <v>3717</v>
      </c>
      <c r="B2288">
        <v>822</v>
      </c>
      <c r="C2288" t="s">
        <v>29</v>
      </c>
      <c r="D2288" t="s">
        <v>29</v>
      </c>
      <c r="E2288" t="s">
        <v>67</v>
      </c>
      <c r="F2288" t="s">
        <v>55</v>
      </c>
      <c r="G2288">
        <v>20</v>
      </c>
      <c r="H2288" t="s">
        <v>34</v>
      </c>
      <c r="I2288" t="s">
        <v>33</v>
      </c>
      <c r="J2288" t="s">
        <v>29</v>
      </c>
      <c r="K2288" t="s">
        <v>29</v>
      </c>
      <c r="L2288" t="s">
        <v>29</v>
      </c>
      <c r="M2288" t="s">
        <v>29</v>
      </c>
      <c r="N2288">
        <v>4</v>
      </c>
      <c r="O2288" t="s">
        <v>132</v>
      </c>
      <c r="P2288">
        <v>4</v>
      </c>
      <c r="Q2288">
        <v>2</v>
      </c>
      <c r="R2288" t="s">
        <v>40</v>
      </c>
      <c r="S2288" t="s">
        <v>29</v>
      </c>
      <c r="T2288" t="s">
        <v>29</v>
      </c>
      <c r="U2288" t="s">
        <v>29</v>
      </c>
      <c r="V2288" t="s">
        <v>29</v>
      </c>
      <c r="W2288" t="s">
        <v>29</v>
      </c>
      <c r="X2288" t="s">
        <v>34</v>
      </c>
      <c r="Y2288" t="s">
        <v>3718</v>
      </c>
      <c r="Z2288" t="s">
        <v>34</v>
      </c>
      <c r="AA2288" t="s">
        <v>3717</v>
      </c>
    </row>
    <row r="2289" spans="1:27" x14ac:dyDescent="0.3">
      <c r="A2289" t="s">
        <v>3719</v>
      </c>
      <c r="B2289">
        <v>1429</v>
      </c>
      <c r="C2289" t="s">
        <v>29</v>
      </c>
      <c r="D2289" t="s">
        <v>29</v>
      </c>
      <c r="E2289" t="s">
        <v>55</v>
      </c>
      <c r="F2289" t="s">
        <v>54</v>
      </c>
      <c r="G2289">
        <v>75</v>
      </c>
      <c r="H2289" t="s">
        <v>29</v>
      </c>
      <c r="I2289" t="s">
        <v>46</v>
      </c>
      <c r="J2289" t="s">
        <v>34</v>
      </c>
      <c r="K2289" t="s">
        <v>29</v>
      </c>
      <c r="L2289" t="s">
        <v>34</v>
      </c>
      <c r="M2289" t="s">
        <v>34</v>
      </c>
      <c r="N2289">
        <v>2</v>
      </c>
      <c r="O2289" t="s">
        <v>47</v>
      </c>
      <c r="P2289">
        <v>40</v>
      </c>
      <c r="Q2289">
        <v>34</v>
      </c>
      <c r="R2289" t="s">
        <v>161</v>
      </c>
      <c r="S2289" t="s">
        <v>29</v>
      </c>
      <c r="T2289" t="s">
        <v>34</v>
      </c>
      <c r="U2289" t="s">
        <v>29</v>
      </c>
      <c r="V2289" t="s">
        <v>29</v>
      </c>
      <c r="W2289" t="s">
        <v>29</v>
      </c>
      <c r="X2289" t="s">
        <v>29</v>
      </c>
      <c r="Y2289" t="s">
        <v>3720</v>
      </c>
      <c r="Z2289" t="s">
        <v>34</v>
      </c>
      <c r="AA2289" t="s">
        <v>3719</v>
      </c>
    </row>
    <row r="2290" spans="1:27" x14ac:dyDescent="0.3">
      <c r="A2290" t="s">
        <v>2477</v>
      </c>
      <c r="B2290">
        <v>1402</v>
      </c>
      <c r="G2290">
        <v>81</v>
      </c>
      <c r="O2290" t="s">
        <v>47</v>
      </c>
      <c r="R2290" t="s">
        <v>40</v>
      </c>
      <c r="S2290" t="s">
        <v>34</v>
      </c>
      <c r="T2290" t="s">
        <v>29</v>
      </c>
      <c r="U2290" t="s">
        <v>29</v>
      </c>
      <c r="V2290" t="s">
        <v>29</v>
      </c>
      <c r="W2290" t="s">
        <v>29</v>
      </c>
      <c r="X2290" t="s">
        <v>29</v>
      </c>
      <c r="Y2290" t="s">
        <v>3721</v>
      </c>
      <c r="Z2290" t="s">
        <v>29</v>
      </c>
      <c r="AA2290" t="s">
        <v>2477</v>
      </c>
    </row>
    <row r="2291" spans="1:27" x14ac:dyDescent="0.3">
      <c r="A2291" t="s">
        <v>1605</v>
      </c>
      <c r="B2291">
        <v>785</v>
      </c>
      <c r="C2291" t="s">
        <v>34</v>
      </c>
      <c r="D2291" t="s">
        <v>29</v>
      </c>
      <c r="E2291" t="s">
        <v>32</v>
      </c>
      <c r="F2291" t="s">
        <v>32</v>
      </c>
      <c r="G2291">
        <v>66</v>
      </c>
      <c r="H2291" t="s">
        <v>29</v>
      </c>
      <c r="I2291" t="s">
        <v>46</v>
      </c>
      <c r="J2291" t="s">
        <v>34</v>
      </c>
      <c r="K2291" t="s">
        <v>29</v>
      </c>
      <c r="L2291" t="s">
        <v>34</v>
      </c>
      <c r="M2291" t="s">
        <v>34</v>
      </c>
      <c r="N2291">
        <v>2</v>
      </c>
      <c r="O2291" t="s">
        <v>99</v>
      </c>
      <c r="P2291">
        <v>20</v>
      </c>
      <c r="Q2291">
        <v>15</v>
      </c>
      <c r="R2291" t="s">
        <v>40</v>
      </c>
      <c r="S2291" t="s">
        <v>34</v>
      </c>
      <c r="T2291" t="s">
        <v>29</v>
      </c>
      <c r="U2291" t="s">
        <v>34</v>
      </c>
      <c r="V2291" t="s">
        <v>29</v>
      </c>
      <c r="W2291" t="s">
        <v>34</v>
      </c>
      <c r="X2291" t="s">
        <v>34</v>
      </c>
      <c r="Y2291" t="s">
        <v>3722</v>
      </c>
      <c r="Z2291" t="s">
        <v>34</v>
      </c>
      <c r="AA2291" t="s">
        <v>1605</v>
      </c>
    </row>
    <row r="2292" spans="1:27" x14ac:dyDescent="0.3">
      <c r="A2292" t="s">
        <v>3723</v>
      </c>
      <c r="B2292">
        <v>1031</v>
      </c>
      <c r="G2292">
        <v>35</v>
      </c>
      <c r="O2292" t="s">
        <v>39</v>
      </c>
      <c r="R2292" t="s">
        <v>40</v>
      </c>
      <c r="S2292" t="s">
        <v>34</v>
      </c>
      <c r="T2292" t="s">
        <v>29</v>
      </c>
      <c r="U2292" t="s">
        <v>34</v>
      </c>
      <c r="V2292" t="s">
        <v>29</v>
      </c>
      <c r="W2292" t="s">
        <v>29</v>
      </c>
      <c r="X2292" t="s">
        <v>29</v>
      </c>
      <c r="Y2292" t="s">
        <v>3724</v>
      </c>
      <c r="Z2292" t="s">
        <v>29</v>
      </c>
      <c r="AA2292" t="s">
        <v>3723</v>
      </c>
    </row>
    <row r="2293" spans="1:27" x14ac:dyDescent="0.3">
      <c r="A2293" t="s">
        <v>3725</v>
      </c>
      <c r="B2293">
        <v>421</v>
      </c>
      <c r="C2293" t="s">
        <v>29</v>
      </c>
      <c r="D2293" t="s">
        <v>29</v>
      </c>
      <c r="E2293" t="s">
        <v>32</v>
      </c>
      <c r="F2293" t="s">
        <v>32</v>
      </c>
      <c r="G2293">
        <v>41</v>
      </c>
      <c r="H2293" t="s">
        <v>34</v>
      </c>
      <c r="I2293" t="s">
        <v>46</v>
      </c>
      <c r="J2293" t="s">
        <v>29</v>
      </c>
      <c r="K2293" t="s">
        <v>29</v>
      </c>
      <c r="L2293" t="s">
        <v>29</v>
      </c>
      <c r="M2293" t="s">
        <v>29</v>
      </c>
      <c r="N2293">
        <v>2</v>
      </c>
      <c r="O2293" t="s">
        <v>39</v>
      </c>
      <c r="P2293">
        <v>9</v>
      </c>
      <c r="Q2293">
        <v>5</v>
      </c>
      <c r="R2293" t="s">
        <v>36</v>
      </c>
      <c r="S2293" t="s">
        <v>34</v>
      </c>
      <c r="T2293" t="s">
        <v>67</v>
      </c>
      <c r="U2293" t="s">
        <v>34</v>
      </c>
      <c r="V2293" t="s">
        <v>67</v>
      </c>
      <c r="W2293" t="s">
        <v>34</v>
      </c>
      <c r="X2293" t="s">
        <v>34</v>
      </c>
      <c r="Y2293" t="s">
        <v>3726</v>
      </c>
      <c r="Z2293" t="s">
        <v>34</v>
      </c>
      <c r="AA2293" t="s">
        <v>3725</v>
      </c>
    </row>
    <row r="2294" spans="1:27" x14ac:dyDescent="0.3">
      <c r="A2294" t="s">
        <v>3727</v>
      </c>
      <c r="B2294">
        <v>934</v>
      </c>
      <c r="C2294" t="s">
        <v>29</v>
      </c>
      <c r="D2294" t="s">
        <v>29</v>
      </c>
      <c r="E2294" t="s">
        <v>32</v>
      </c>
      <c r="F2294" t="s">
        <v>32</v>
      </c>
      <c r="G2294">
        <v>43</v>
      </c>
      <c r="H2294" t="s">
        <v>34</v>
      </c>
      <c r="I2294" t="s">
        <v>33</v>
      </c>
      <c r="J2294" t="s">
        <v>34</v>
      </c>
      <c r="K2294" t="s">
        <v>34</v>
      </c>
      <c r="L2294" t="s">
        <v>29</v>
      </c>
      <c r="M2294" t="s">
        <v>29</v>
      </c>
      <c r="N2294">
        <v>2</v>
      </c>
      <c r="O2294" t="s">
        <v>39</v>
      </c>
      <c r="P2294">
        <v>9</v>
      </c>
      <c r="Q2294">
        <v>5</v>
      </c>
      <c r="R2294" t="s">
        <v>81</v>
      </c>
      <c r="S2294" t="s">
        <v>34</v>
      </c>
      <c r="T2294" t="s">
        <v>67</v>
      </c>
      <c r="U2294" t="s">
        <v>29</v>
      </c>
      <c r="V2294" t="s">
        <v>67</v>
      </c>
      <c r="W2294" t="s">
        <v>34</v>
      </c>
      <c r="X2294" t="s">
        <v>34</v>
      </c>
      <c r="Y2294" t="s">
        <v>3728</v>
      </c>
      <c r="Z2294" t="s">
        <v>34</v>
      </c>
      <c r="AA2294" t="s">
        <v>3727</v>
      </c>
    </row>
    <row r="2295" spans="1:27" x14ac:dyDescent="0.3">
      <c r="A2295" t="s">
        <v>1486</v>
      </c>
      <c r="B2295">
        <v>3156</v>
      </c>
      <c r="G2295">
        <v>73</v>
      </c>
      <c r="O2295" t="s">
        <v>43</v>
      </c>
      <c r="R2295" t="s">
        <v>40</v>
      </c>
      <c r="S2295" t="s">
        <v>34</v>
      </c>
      <c r="T2295" t="s">
        <v>29</v>
      </c>
      <c r="U2295" t="s">
        <v>29</v>
      </c>
      <c r="V2295" t="s">
        <v>29</v>
      </c>
      <c r="W2295" t="s">
        <v>29</v>
      </c>
      <c r="X2295" t="s">
        <v>29</v>
      </c>
      <c r="Y2295" t="s">
        <v>3729</v>
      </c>
      <c r="Z2295" t="s">
        <v>29</v>
      </c>
      <c r="AA2295" t="s">
        <v>1486</v>
      </c>
    </row>
    <row r="2296" spans="1:27" x14ac:dyDescent="0.3">
      <c r="A2296" t="s">
        <v>31</v>
      </c>
      <c r="B2296">
        <v>880</v>
      </c>
      <c r="C2296" t="s">
        <v>29</v>
      </c>
      <c r="D2296" t="s">
        <v>29</v>
      </c>
      <c r="E2296" t="s">
        <v>32</v>
      </c>
      <c r="F2296" t="s">
        <v>32</v>
      </c>
      <c r="G2296">
        <v>55</v>
      </c>
      <c r="H2296" t="s">
        <v>29</v>
      </c>
      <c r="I2296" t="s">
        <v>33</v>
      </c>
      <c r="J2296" t="s">
        <v>34</v>
      </c>
      <c r="K2296" t="s">
        <v>34</v>
      </c>
      <c r="L2296" t="s">
        <v>34</v>
      </c>
      <c r="M2296" t="s">
        <v>34</v>
      </c>
      <c r="N2296">
        <v>3</v>
      </c>
      <c r="O2296" t="s">
        <v>50</v>
      </c>
      <c r="P2296">
        <v>13</v>
      </c>
      <c r="Q2296">
        <v>12</v>
      </c>
      <c r="R2296" t="s">
        <v>36</v>
      </c>
      <c r="S2296" t="s">
        <v>34</v>
      </c>
      <c r="T2296" t="s">
        <v>34</v>
      </c>
      <c r="U2296" t="s">
        <v>29</v>
      </c>
      <c r="V2296" t="s">
        <v>34</v>
      </c>
      <c r="W2296" t="s">
        <v>29</v>
      </c>
      <c r="X2296" t="s">
        <v>29</v>
      </c>
      <c r="Y2296" t="s">
        <v>3730</v>
      </c>
      <c r="Z2296" t="s">
        <v>34</v>
      </c>
      <c r="AA2296" t="s">
        <v>31</v>
      </c>
    </row>
    <row r="2297" spans="1:27" x14ac:dyDescent="0.3">
      <c r="A2297" t="s">
        <v>3731</v>
      </c>
      <c r="B2297">
        <v>1217</v>
      </c>
      <c r="G2297">
        <v>74</v>
      </c>
      <c r="O2297" t="s">
        <v>47</v>
      </c>
      <c r="R2297" t="s">
        <v>51</v>
      </c>
      <c r="S2297" t="s">
        <v>29</v>
      </c>
      <c r="T2297" t="s">
        <v>29</v>
      </c>
      <c r="U2297" t="s">
        <v>29</v>
      </c>
      <c r="V2297" t="s">
        <v>29</v>
      </c>
      <c r="W2297" t="s">
        <v>29</v>
      </c>
      <c r="X2297" t="s">
        <v>29</v>
      </c>
      <c r="Y2297" t="s">
        <v>3732</v>
      </c>
      <c r="Z2297" t="s">
        <v>29</v>
      </c>
      <c r="AA2297" t="s">
        <v>3731</v>
      </c>
    </row>
    <row r="2298" spans="1:27" x14ac:dyDescent="0.3">
      <c r="A2298" t="s">
        <v>1129</v>
      </c>
      <c r="B2298">
        <v>690</v>
      </c>
      <c r="C2298" t="s">
        <v>29</v>
      </c>
      <c r="D2298" t="s">
        <v>29</v>
      </c>
      <c r="E2298" t="s">
        <v>32</v>
      </c>
      <c r="F2298" t="s">
        <v>32</v>
      </c>
      <c r="G2298">
        <v>58</v>
      </c>
      <c r="H2298" t="s">
        <v>34</v>
      </c>
      <c r="I2298" t="s">
        <v>33</v>
      </c>
      <c r="J2298" t="s">
        <v>34</v>
      </c>
      <c r="K2298" t="s">
        <v>34</v>
      </c>
      <c r="L2298" t="s">
        <v>29</v>
      </c>
      <c r="M2298" t="s">
        <v>29</v>
      </c>
      <c r="N2298">
        <v>3</v>
      </c>
      <c r="O2298" t="s">
        <v>39</v>
      </c>
      <c r="P2298">
        <v>5</v>
      </c>
      <c r="Q2298">
        <v>4</v>
      </c>
      <c r="R2298" t="s">
        <v>36</v>
      </c>
      <c r="S2298" t="s">
        <v>34</v>
      </c>
      <c r="T2298" t="s">
        <v>29</v>
      </c>
      <c r="U2298" t="s">
        <v>29</v>
      </c>
      <c r="V2298" t="s">
        <v>29</v>
      </c>
      <c r="W2298" t="s">
        <v>29</v>
      </c>
      <c r="X2298" t="s">
        <v>34</v>
      </c>
      <c r="Y2298" t="s">
        <v>3733</v>
      </c>
      <c r="Z2298" t="s">
        <v>34</v>
      </c>
      <c r="AA2298" t="s">
        <v>1129</v>
      </c>
    </row>
    <row r="2299" spans="1:27" x14ac:dyDescent="0.3">
      <c r="A2299" t="s">
        <v>3734</v>
      </c>
      <c r="B2299">
        <v>3189</v>
      </c>
      <c r="G2299">
        <v>41</v>
      </c>
      <c r="O2299" t="s">
        <v>75</v>
      </c>
      <c r="R2299" t="s">
        <v>51</v>
      </c>
      <c r="S2299" t="s">
        <v>29</v>
      </c>
      <c r="T2299" t="s">
        <v>34</v>
      </c>
      <c r="U2299" t="s">
        <v>29</v>
      </c>
      <c r="V2299" t="s">
        <v>29</v>
      </c>
      <c r="W2299" t="s">
        <v>29</v>
      </c>
      <c r="X2299" t="s">
        <v>34</v>
      </c>
      <c r="Y2299" t="s">
        <v>3735</v>
      </c>
      <c r="Z2299" t="s">
        <v>29</v>
      </c>
      <c r="AA2299" t="s">
        <v>3734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FD77-DA28-4270-8E64-4B5670CE5A62}">
  <dimension ref="A1:Q922"/>
  <sheetViews>
    <sheetView tabSelected="1" topLeftCell="A45" zoomScale="66" zoomScaleNormal="70" workbookViewId="0">
      <selection activeCell="K70" sqref="K70"/>
    </sheetView>
  </sheetViews>
  <sheetFormatPr defaultColWidth="8.77734375" defaultRowHeight="14.4" x14ac:dyDescent="0.3"/>
  <cols>
    <col min="1" max="1" width="27.109375" bestFit="1" customWidth="1"/>
    <col min="2" max="2" width="10.33203125" bestFit="1" customWidth="1"/>
    <col min="3" max="3" width="13.33203125" bestFit="1" customWidth="1"/>
    <col min="4" max="4" width="11.6640625" bestFit="1" customWidth="1"/>
    <col min="5" max="5" width="9.6640625" bestFit="1" customWidth="1"/>
    <col min="6" max="6" width="8.6640625" bestFit="1" customWidth="1"/>
    <col min="12" max="12" width="9.33203125" bestFit="1" customWidth="1"/>
  </cols>
  <sheetData>
    <row r="1" spans="1:17" x14ac:dyDescent="0.3">
      <c r="A1" s="10" t="s">
        <v>24</v>
      </c>
      <c r="B1" s="10" t="s">
        <v>3746</v>
      </c>
      <c r="C1" s="10"/>
      <c r="D1" s="10"/>
      <c r="E1" s="10"/>
      <c r="F1" s="10"/>
      <c r="G1" s="10" t="s">
        <v>3752</v>
      </c>
      <c r="H1" s="10"/>
      <c r="I1" s="10"/>
      <c r="J1" s="10"/>
      <c r="K1" s="10"/>
      <c r="L1" s="7"/>
      <c r="M1" s="10" t="s">
        <v>3754</v>
      </c>
      <c r="N1" s="10"/>
      <c r="O1" s="10"/>
      <c r="P1" s="10"/>
      <c r="Q1" s="10"/>
    </row>
    <row r="2" spans="1:17" x14ac:dyDescent="0.3">
      <c r="A2" s="10"/>
      <c r="B2" s="1" t="s">
        <v>3747</v>
      </c>
      <c r="C2" s="2" t="s">
        <v>3748</v>
      </c>
      <c r="D2" s="3" t="s">
        <v>3749</v>
      </c>
      <c r="E2" s="4" t="s">
        <v>3750</v>
      </c>
      <c r="F2" s="5" t="s">
        <v>3751</v>
      </c>
      <c r="G2" s="1" t="s">
        <v>3747</v>
      </c>
      <c r="H2" s="2" t="s">
        <v>3748</v>
      </c>
      <c r="I2" s="3" t="s">
        <v>3749</v>
      </c>
      <c r="J2" s="4" t="s">
        <v>3750</v>
      </c>
      <c r="K2" s="5" t="s">
        <v>3751</v>
      </c>
      <c r="L2" s="5"/>
      <c r="M2" s="1" t="s">
        <v>3747</v>
      </c>
      <c r="N2" s="2" t="s">
        <v>3748</v>
      </c>
      <c r="O2" s="3" t="s">
        <v>3749</v>
      </c>
      <c r="P2" s="4" t="s">
        <v>3750</v>
      </c>
      <c r="Q2" s="5" t="s">
        <v>3751</v>
      </c>
    </row>
    <row r="3" spans="1:17" x14ac:dyDescent="0.3">
      <c r="A3" s="6" t="s">
        <v>30</v>
      </c>
      <c r="B3" s="1">
        <v>0</v>
      </c>
      <c r="C3" s="2">
        <v>0</v>
      </c>
      <c r="G3" s="1">
        <v>0</v>
      </c>
      <c r="H3" s="2">
        <v>0</v>
      </c>
      <c r="L3" s="8">
        <f>(B3^2+G3^2)^(1/2)-(C3^2+H3^2)^(1/2)</f>
        <v>0</v>
      </c>
      <c r="M3" s="1"/>
    </row>
    <row r="4" spans="1:17" x14ac:dyDescent="0.3">
      <c r="A4" s="6" t="s">
        <v>37</v>
      </c>
      <c r="B4" s="1">
        <f>2*0.5</f>
        <v>1</v>
      </c>
      <c r="C4" s="2">
        <f>2*0.5</f>
        <v>1</v>
      </c>
      <c r="G4" s="1">
        <f>1*1.3</f>
        <v>1.3</v>
      </c>
      <c r="H4" s="2">
        <f>1*1.3</f>
        <v>1.3</v>
      </c>
      <c r="L4" s="8">
        <f t="shared" ref="L4:L21" si="0">(B4^2+G4^2)^(1/2)-(C4^2+H4^2)^(1/2)</f>
        <v>0</v>
      </c>
      <c r="M4" s="1"/>
    </row>
    <row r="5" spans="1:17" x14ac:dyDescent="0.3">
      <c r="A5" s="6" t="s">
        <v>41</v>
      </c>
      <c r="B5" s="1">
        <f>2*0.5</f>
        <v>1</v>
      </c>
      <c r="C5" s="2">
        <f>2*0.5</f>
        <v>1</v>
      </c>
      <c r="G5" s="1">
        <f>2*1.3</f>
        <v>2.6</v>
      </c>
      <c r="H5" s="2">
        <f>2*1.3</f>
        <v>2.6</v>
      </c>
      <c r="L5" s="8">
        <f t="shared" si="0"/>
        <v>0</v>
      </c>
      <c r="M5" s="1"/>
    </row>
    <row r="6" spans="1:17" x14ac:dyDescent="0.3">
      <c r="A6" s="6" t="s">
        <v>44</v>
      </c>
      <c r="B6" s="1">
        <f>3*0.5</f>
        <v>1.5</v>
      </c>
      <c r="C6" s="2">
        <f>3*0.5</f>
        <v>1.5</v>
      </c>
      <c r="G6" s="1">
        <f>2*1.3</f>
        <v>2.6</v>
      </c>
      <c r="H6" s="2">
        <f>2*1.3</f>
        <v>2.6</v>
      </c>
      <c r="L6" s="8">
        <f t="shared" si="0"/>
        <v>0</v>
      </c>
      <c r="M6" s="1"/>
    </row>
    <row r="7" spans="1:17" x14ac:dyDescent="0.3">
      <c r="A7" s="6" t="s">
        <v>48</v>
      </c>
      <c r="B7" s="1">
        <f>2*0.5</f>
        <v>1</v>
      </c>
      <c r="C7" s="2">
        <f>2*0.5</f>
        <v>1</v>
      </c>
      <c r="G7" s="1">
        <f>0</f>
        <v>0</v>
      </c>
      <c r="H7" s="2">
        <v>0</v>
      </c>
      <c r="L7" s="8">
        <f t="shared" si="0"/>
        <v>0</v>
      </c>
      <c r="M7" s="1"/>
    </row>
    <row r="8" spans="1:17" x14ac:dyDescent="0.3">
      <c r="A8" t="s">
        <v>52</v>
      </c>
      <c r="B8" s="1">
        <f>1*0.5</f>
        <v>0.5</v>
      </c>
      <c r="C8" s="2">
        <f>2*0.5</f>
        <v>1</v>
      </c>
      <c r="G8" s="1">
        <f>1*1.3</f>
        <v>1.3</v>
      </c>
      <c r="H8" s="2">
        <f>1*1.3</f>
        <v>1.3</v>
      </c>
      <c r="L8" s="8">
        <f t="shared" si="0"/>
        <v>-0.24728311896726063</v>
      </c>
      <c r="M8" s="1"/>
    </row>
    <row r="9" spans="1:17" x14ac:dyDescent="0.3">
      <c r="A9" t="s">
        <v>56</v>
      </c>
      <c r="B9" s="1">
        <f>2*0.5</f>
        <v>1</v>
      </c>
      <c r="C9" s="2">
        <f>2*0.5</f>
        <v>1</v>
      </c>
      <c r="G9" s="1">
        <f t="shared" ref="G9:G13" si="1">2*1.3</f>
        <v>2.6</v>
      </c>
      <c r="H9" s="2">
        <f>2*1.3</f>
        <v>2.6</v>
      </c>
      <c r="L9" s="8">
        <f t="shared" si="0"/>
        <v>0</v>
      </c>
      <c r="M9" s="1"/>
    </row>
    <row r="10" spans="1:17" x14ac:dyDescent="0.3">
      <c r="A10" t="s">
        <v>58</v>
      </c>
      <c r="B10" s="1">
        <f>3*0.5</f>
        <v>1.5</v>
      </c>
      <c r="C10" s="2">
        <f>3*0.5</f>
        <v>1.5</v>
      </c>
      <c r="G10" s="1">
        <f t="shared" si="1"/>
        <v>2.6</v>
      </c>
      <c r="H10" s="2">
        <f>2*1.3</f>
        <v>2.6</v>
      </c>
      <c r="L10" s="8">
        <f t="shared" si="0"/>
        <v>0</v>
      </c>
      <c r="M10" s="1"/>
    </row>
    <row r="11" spans="1:17" x14ac:dyDescent="0.3">
      <c r="A11" t="s">
        <v>60</v>
      </c>
      <c r="B11" s="1">
        <f>2*0.5</f>
        <v>1</v>
      </c>
      <c r="C11" s="2">
        <f>2*0.5</f>
        <v>1</v>
      </c>
      <c r="G11" s="1">
        <f t="shared" si="1"/>
        <v>2.6</v>
      </c>
      <c r="H11" s="2">
        <f>2*1.3</f>
        <v>2.6</v>
      </c>
      <c r="I11" t="s">
        <v>3755</v>
      </c>
      <c r="L11" s="8">
        <f t="shared" si="0"/>
        <v>0</v>
      </c>
      <c r="M11" s="1"/>
    </row>
    <row r="12" spans="1:17" x14ac:dyDescent="0.3">
      <c r="A12" t="s">
        <v>62</v>
      </c>
      <c r="B12" s="1">
        <f>1*0.5</f>
        <v>0.5</v>
      </c>
      <c r="C12" s="2">
        <f>1*0.5</f>
        <v>0.5</v>
      </c>
      <c r="G12" s="1">
        <f t="shared" si="1"/>
        <v>2.6</v>
      </c>
      <c r="H12" s="2">
        <f>2*1.3</f>
        <v>2.6</v>
      </c>
      <c r="L12" s="8">
        <f t="shared" si="0"/>
        <v>0</v>
      </c>
      <c r="M12" s="1"/>
    </row>
    <row r="13" spans="1:17" x14ac:dyDescent="0.3">
      <c r="A13" t="s">
        <v>64</v>
      </c>
      <c r="B13" s="1">
        <f>1*0.5</f>
        <v>0.5</v>
      </c>
      <c r="C13" s="2">
        <f>2*0.5</f>
        <v>1</v>
      </c>
      <c r="G13" s="1">
        <f t="shared" si="1"/>
        <v>2.6</v>
      </c>
      <c r="H13" s="2">
        <f>2*1.3</f>
        <v>2.6</v>
      </c>
      <c r="L13" s="8">
        <f t="shared" si="0"/>
        <v>-0.13803719646207879</v>
      </c>
      <c r="M13" s="1"/>
    </row>
    <row r="14" spans="1:17" x14ac:dyDescent="0.3">
      <c r="A14" t="s">
        <v>68</v>
      </c>
      <c r="B14" s="1">
        <f>1*0.5</f>
        <v>0.5</v>
      </c>
      <c r="C14" s="2">
        <f>2*0.5</f>
        <v>1</v>
      </c>
      <c r="G14" s="1">
        <f>1*1.3</f>
        <v>1.3</v>
      </c>
      <c r="H14" s="2">
        <f>1*1.3</f>
        <v>1.3</v>
      </c>
      <c r="L14" s="8">
        <f t="shared" si="0"/>
        <v>-0.24728311896726063</v>
      </c>
      <c r="M14" s="1"/>
    </row>
    <row r="15" spans="1:17" x14ac:dyDescent="0.3">
      <c r="A15" t="s">
        <v>70</v>
      </c>
      <c r="B15" s="1">
        <f>1*0.5</f>
        <v>0.5</v>
      </c>
      <c r="C15" s="2">
        <f>1*0.5</f>
        <v>0.5</v>
      </c>
      <c r="G15" s="1">
        <v>0</v>
      </c>
      <c r="H15" s="2">
        <v>0</v>
      </c>
      <c r="L15" s="8">
        <f t="shared" si="0"/>
        <v>0</v>
      </c>
      <c r="M15" s="1"/>
    </row>
    <row r="16" spans="1:17" x14ac:dyDescent="0.3">
      <c r="A16" t="s">
        <v>73</v>
      </c>
      <c r="B16" s="1">
        <f>3*0.5</f>
        <v>1.5</v>
      </c>
      <c r="C16" s="2">
        <f>2*0.5</f>
        <v>1</v>
      </c>
      <c r="G16" s="1">
        <f>2*1.3</f>
        <v>2.6</v>
      </c>
      <c r="H16" s="2">
        <f>2*1.3</f>
        <v>2.6</v>
      </c>
      <c r="L16" s="8">
        <f t="shared" si="0"/>
        <v>0.21598854852390303</v>
      </c>
      <c r="M16" s="1"/>
    </row>
    <row r="17" spans="1:15" x14ac:dyDescent="0.3">
      <c r="A17" t="s">
        <v>76</v>
      </c>
      <c r="B17" s="1">
        <f>2*0.5</f>
        <v>1</v>
      </c>
      <c r="C17" s="2">
        <f>2*0.5</f>
        <v>1</v>
      </c>
      <c r="G17" s="1">
        <f>2*1.3</f>
        <v>2.6</v>
      </c>
      <c r="H17" s="2">
        <f>2*1.3</f>
        <v>2.6</v>
      </c>
      <c r="L17" s="8">
        <f t="shared" si="0"/>
        <v>0</v>
      </c>
      <c r="M17" s="1"/>
    </row>
    <row r="18" spans="1:15" x14ac:dyDescent="0.3">
      <c r="A18" t="s">
        <v>78</v>
      </c>
      <c r="B18" s="1">
        <f>2*0.5</f>
        <v>1</v>
      </c>
      <c r="C18" s="2">
        <f>3*0.5</f>
        <v>1.5</v>
      </c>
      <c r="G18" s="1">
        <f>2*1.3</f>
        <v>2.6</v>
      </c>
      <c r="H18" s="2">
        <f>1*1.3</f>
        <v>1.3</v>
      </c>
      <c r="L18" s="8">
        <f t="shared" si="0"/>
        <v>0.80073433130890326</v>
      </c>
      <c r="M18" s="1"/>
    </row>
    <row r="19" spans="1:15" x14ac:dyDescent="0.3">
      <c r="A19" t="s">
        <v>82</v>
      </c>
      <c r="B19" s="1">
        <f>1*0.5</f>
        <v>0.5</v>
      </c>
      <c r="C19" s="2">
        <f>3*0.5</f>
        <v>1.5</v>
      </c>
      <c r="G19" s="1">
        <f>2*1.3</f>
        <v>2.6</v>
      </c>
      <c r="H19" s="2">
        <f>2*1.3</f>
        <v>2.6</v>
      </c>
      <c r="L19" s="8">
        <f t="shared" si="0"/>
        <v>-0.35402574498598183</v>
      </c>
      <c r="M19" s="1"/>
    </row>
    <row r="20" spans="1:15" x14ac:dyDescent="0.3">
      <c r="A20" t="s">
        <v>85</v>
      </c>
      <c r="B20" s="1">
        <f>1*0.5</f>
        <v>0.5</v>
      </c>
      <c r="C20" s="2">
        <f>1*0.5</f>
        <v>0.5</v>
      </c>
      <c r="G20" s="1">
        <v>0</v>
      </c>
      <c r="H20" s="2">
        <v>0</v>
      </c>
      <c r="L20" s="8">
        <f t="shared" si="0"/>
        <v>0</v>
      </c>
      <c r="M20" s="1"/>
    </row>
    <row r="21" spans="1:15" x14ac:dyDescent="0.3">
      <c r="A21" t="s">
        <v>87</v>
      </c>
      <c r="B21" s="1">
        <f>2*0.5</f>
        <v>1</v>
      </c>
      <c r="C21" s="2">
        <f>2*0.5</f>
        <v>1</v>
      </c>
      <c r="G21" s="1">
        <v>0</v>
      </c>
      <c r="H21" s="2">
        <v>0</v>
      </c>
      <c r="L21" s="8">
        <f t="shared" si="0"/>
        <v>0</v>
      </c>
      <c r="M21" s="1"/>
    </row>
    <row r="22" spans="1:15" x14ac:dyDescent="0.3">
      <c r="A22" t="s">
        <v>89</v>
      </c>
      <c r="B22" s="1" t="s">
        <v>3755</v>
      </c>
      <c r="C22" s="2">
        <f>3*0.5</f>
        <v>1.5</v>
      </c>
      <c r="G22" s="1" t="s">
        <v>3755</v>
      </c>
      <c r="H22" s="2">
        <f>2*1.3</f>
        <v>2.6</v>
      </c>
      <c r="L22" s="8" t="s">
        <v>3755</v>
      </c>
      <c r="M22" s="1"/>
    </row>
    <row r="23" spans="1:15" x14ac:dyDescent="0.3">
      <c r="A23" t="s">
        <v>91</v>
      </c>
      <c r="C23" s="2">
        <f>3*0.5</f>
        <v>1.5</v>
      </c>
      <c r="D23" s="3">
        <f>2*0.5</f>
        <v>1</v>
      </c>
      <c r="E23" t="s">
        <v>3758</v>
      </c>
      <c r="H23" s="2">
        <f>2*1.3</f>
        <v>2.6</v>
      </c>
      <c r="I23" s="3">
        <f>2*1.3</f>
        <v>2.6</v>
      </c>
      <c r="L23" s="8">
        <f>(C23^2+H23^2)^(1/2)-(D23^2+I23^2)^(1/2)</f>
        <v>0.21598854852390303</v>
      </c>
      <c r="N23" s="2" t="s">
        <v>3756</v>
      </c>
      <c r="O23" t="s">
        <v>3756</v>
      </c>
    </row>
    <row r="24" spans="1:15" x14ac:dyDescent="0.3">
      <c r="A24" t="s">
        <v>93</v>
      </c>
      <c r="C24" s="2">
        <f>2*0.5</f>
        <v>1</v>
      </c>
      <c r="D24" s="3">
        <f>2*0.5</f>
        <v>1</v>
      </c>
      <c r="H24" s="2">
        <v>0</v>
      </c>
      <c r="I24" s="3">
        <f>0*1.3</f>
        <v>0</v>
      </c>
      <c r="L24" s="8">
        <f t="shared" ref="L24:L42" si="2">(C24^2+H24^2)^(1/2)-(D24^2+I24^2)^(1/2)</f>
        <v>0</v>
      </c>
      <c r="N24" s="2" t="s">
        <v>3756</v>
      </c>
      <c r="O24" t="s">
        <v>3756</v>
      </c>
    </row>
    <row r="25" spans="1:15" x14ac:dyDescent="0.3">
      <c r="A25" t="s">
        <v>91</v>
      </c>
      <c r="C25" s="2">
        <f>2*0.5</f>
        <v>1</v>
      </c>
      <c r="D25" s="3">
        <f>D23</f>
        <v>1</v>
      </c>
      <c r="E25" t="s">
        <v>3757</v>
      </c>
      <c r="H25" s="2">
        <f>2*1.3</f>
        <v>2.6</v>
      </c>
      <c r="I25" s="3">
        <f>I23</f>
        <v>2.6</v>
      </c>
      <c r="L25" s="8">
        <f t="shared" si="2"/>
        <v>0</v>
      </c>
      <c r="N25" s="2"/>
      <c r="O25" t="s">
        <v>3756</v>
      </c>
    </row>
    <row r="26" spans="1:15" x14ac:dyDescent="0.3">
      <c r="A26" t="s">
        <v>97</v>
      </c>
      <c r="C26" s="2">
        <f>1*0.5</f>
        <v>0.5</v>
      </c>
      <c r="D26" s="3">
        <f>1*0.5</f>
        <v>0.5</v>
      </c>
      <c r="H26" s="2">
        <f>1*1.3</f>
        <v>1.3</v>
      </c>
      <c r="I26" s="3">
        <f>0*1.3</f>
        <v>0</v>
      </c>
      <c r="L26" s="8">
        <f t="shared" si="2"/>
        <v>0.89283882771841205</v>
      </c>
      <c r="N26" s="2" t="s">
        <v>3756</v>
      </c>
      <c r="O26" t="s">
        <v>3756</v>
      </c>
    </row>
    <row r="27" spans="1:15" x14ac:dyDescent="0.3">
      <c r="A27" t="s">
        <v>100</v>
      </c>
      <c r="C27" s="2">
        <f>3*0.5</f>
        <v>1.5</v>
      </c>
      <c r="D27" s="3">
        <f>3*0.5</f>
        <v>1.5</v>
      </c>
      <c r="H27" s="2">
        <f>2*1.3</f>
        <v>2.6</v>
      </c>
      <c r="I27" s="3">
        <f>2*1.3</f>
        <v>2.6</v>
      </c>
      <c r="L27" s="8">
        <f t="shared" si="2"/>
        <v>0</v>
      </c>
      <c r="N27" s="2" t="s">
        <v>3756</v>
      </c>
      <c r="O27" t="s">
        <v>3756</v>
      </c>
    </row>
    <row r="28" spans="1:15" x14ac:dyDescent="0.3">
      <c r="A28" t="s">
        <v>102</v>
      </c>
      <c r="C28" s="2">
        <f>2*0.5</f>
        <v>1</v>
      </c>
      <c r="D28" s="3">
        <f>2*0.5</f>
        <v>1</v>
      </c>
      <c r="H28" s="2">
        <v>0</v>
      </c>
      <c r="I28" s="3">
        <f>0*1.3</f>
        <v>0</v>
      </c>
      <c r="L28" s="8">
        <f t="shared" si="2"/>
        <v>0</v>
      </c>
      <c r="N28" s="2" t="s">
        <v>3756</v>
      </c>
      <c r="O28" t="s">
        <v>3756</v>
      </c>
    </row>
    <row r="29" spans="1:15" x14ac:dyDescent="0.3">
      <c r="A29" t="s">
        <v>104</v>
      </c>
      <c r="C29" s="2">
        <f>4*0.5</f>
        <v>2</v>
      </c>
      <c r="D29" s="3">
        <f>3*0.5</f>
        <v>1.5</v>
      </c>
      <c r="H29" s="2">
        <f t="shared" ref="H29:I31" si="3">2*1.3</f>
        <v>2.6</v>
      </c>
      <c r="I29" s="3">
        <f t="shared" si="3"/>
        <v>2.6</v>
      </c>
      <c r="L29" s="8">
        <f t="shared" si="2"/>
        <v>0.27857768941061822</v>
      </c>
      <c r="N29" s="2" t="s">
        <v>3756</v>
      </c>
      <c r="O29" t="s">
        <v>3756</v>
      </c>
    </row>
    <row r="30" spans="1:15" x14ac:dyDescent="0.3">
      <c r="A30" t="s">
        <v>106</v>
      </c>
      <c r="C30" s="2">
        <f>2*0.5</f>
        <v>1</v>
      </c>
      <c r="D30" s="3">
        <f>2*0.5</f>
        <v>1</v>
      </c>
      <c r="H30" s="2">
        <f t="shared" si="3"/>
        <v>2.6</v>
      </c>
      <c r="I30" s="3">
        <f t="shared" si="3"/>
        <v>2.6</v>
      </c>
      <c r="L30" s="8">
        <f t="shared" si="2"/>
        <v>0</v>
      </c>
      <c r="N30" s="2" t="s">
        <v>3756</v>
      </c>
      <c r="O30" t="s">
        <v>3756</v>
      </c>
    </row>
    <row r="31" spans="1:15" x14ac:dyDescent="0.3">
      <c r="A31" t="s">
        <v>108</v>
      </c>
      <c r="C31" s="2">
        <f>3*0.5</f>
        <v>1.5</v>
      </c>
      <c r="D31" s="3">
        <f>2*0.5</f>
        <v>1</v>
      </c>
      <c r="H31" s="2">
        <f t="shared" si="3"/>
        <v>2.6</v>
      </c>
      <c r="I31" s="3">
        <f t="shared" si="3"/>
        <v>2.6</v>
      </c>
      <c r="L31" s="8">
        <f t="shared" si="2"/>
        <v>0.21598854852390303</v>
      </c>
      <c r="N31" s="2" t="s">
        <v>3756</v>
      </c>
      <c r="O31" t="s">
        <v>3756</v>
      </c>
    </row>
    <row r="32" spans="1:15" x14ac:dyDescent="0.3">
      <c r="A32" t="s">
        <v>110</v>
      </c>
      <c r="C32" s="2">
        <f>2*0.5</f>
        <v>1</v>
      </c>
      <c r="D32" s="3">
        <f>1*0.5</f>
        <v>0.5</v>
      </c>
      <c r="H32" s="2">
        <f>2*1.3</f>
        <v>2.6</v>
      </c>
      <c r="I32" s="3">
        <f>0*1.3</f>
        <v>0</v>
      </c>
      <c r="L32" s="9">
        <f>(C32^2+H32^2)^(1/2)-(D32^2+I32^2)^(1/2)</f>
        <v>2.2856776554368241</v>
      </c>
      <c r="N32" s="2" t="s">
        <v>3756</v>
      </c>
      <c r="O32" t="s">
        <v>3756</v>
      </c>
    </row>
    <row r="33" spans="1:15" x14ac:dyDescent="0.3">
      <c r="A33" t="s">
        <v>112</v>
      </c>
      <c r="C33" s="2">
        <f>3*0.5</f>
        <v>1.5</v>
      </c>
      <c r="D33" s="3">
        <f>2*0.5</f>
        <v>1</v>
      </c>
      <c r="H33" s="2">
        <f>1*1.3</f>
        <v>1.3</v>
      </c>
      <c r="I33" s="3">
        <f>1*1.3</f>
        <v>1.3</v>
      </c>
      <c r="L33" s="8">
        <f t="shared" si="2"/>
        <v>0.34482137744224817</v>
      </c>
      <c r="N33" s="2" t="s">
        <v>3756</v>
      </c>
      <c r="O33" t="s">
        <v>3756</v>
      </c>
    </row>
    <row r="34" spans="1:15" x14ac:dyDescent="0.3">
      <c r="A34" t="s">
        <v>114</v>
      </c>
      <c r="C34" s="2">
        <f>2*0.5</f>
        <v>1</v>
      </c>
      <c r="D34" s="3">
        <f>1*0.5</f>
        <v>0.5</v>
      </c>
      <c r="G34" t="s">
        <v>3753</v>
      </c>
      <c r="H34" s="2">
        <f>2*1.3</f>
        <v>2.6</v>
      </c>
      <c r="I34" s="3">
        <f>2*1.3</f>
        <v>2.6</v>
      </c>
      <c r="L34" s="8">
        <f t="shared" si="2"/>
        <v>0.13803719646207879</v>
      </c>
      <c r="N34" s="2" t="s">
        <v>3756</v>
      </c>
      <c r="O34" t="s">
        <v>3756</v>
      </c>
    </row>
    <row r="35" spans="1:15" x14ac:dyDescent="0.3">
      <c r="A35" t="s">
        <v>116</v>
      </c>
      <c r="C35" s="2">
        <f>2*0.5</f>
        <v>1</v>
      </c>
      <c r="D35" s="3">
        <f>1*0.5</f>
        <v>0.5</v>
      </c>
      <c r="H35" s="2">
        <f>2*1.3</f>
        <v>2.6</v>
      </c>
      <c r="I35" s="3">
        <f>0*1.3</f>
        <v>0</v>
      </c>
      <c r="L35" s="9">
        <f t="shared" si="2"/>
        <v>2.2856776554368241</v>
      </c>
      <c r="N35" s="2" t="s">
        <v>3756</v>
      </c>
      <c r="O35" t="s">
        <v>3756</v>
      </c>
    </row>
    <row r="36" spans="1:15" x14ac:dyDescent="0.3">
      <c r="A36" t="s">
        <v>118</v>
      </c>
      <c r="C36" s="2">
        <f>3*0.5</f>
        <v>1.5</v>
      </c>
      <c r="D36" s="3">
        <f>3*0.5</f>
        <v>1.5</v>
      </c>
      <c r="H36" s="2">
        <f>2*1.3</f>
        <v>2.6</v>
      </c>
      <c r="I36" s="3">
        <f>2*1.3</f>
        <v>2.6</v>
      </c>
      <c r="L36" s="8">
        <f t="shared" si="2"/>
        <v>0</v>
      </c>
      <c r="N36" s="2" t="s">
        <v>3756</v>
      </c>
      <c r="O36" t="s">
        <v>3756</v>
      </c>
    </row>
    <row r="37" spans="1:15" x14ac:dyDescent="0.3">
      <c r="A37" t="s">
        <v>120</v>
      </c>
      <c r="C37" s="2">
        <f>2*0.5</f>
        <v>1</v>
      </c>
      <c r="D37" s="3">
        <f>3*0.5</f>
        <v>1.5</v>
      </c>
      <c r="H37" s="2">
        <f>2*1.3</f>
        <v>2.6</v>
      </c>
      <c r="I37" s="3">
        <f>2*1.3</f>
        <v>2.6</v>
      </c>
      <c r="L37" s="8">
        <f t="shared" si="2"/>
        <v>-0.21598854852390303</v>
      </c>
      <c r="N37" s="2" t="s">
        <v>3756</v>
      </c>
      <c r="O37" t="s">
        <v>3756</v>
      </c>
    </row>
    <row r="38" spans="1:15" x14ac:dyDescent="0.3">
      <c r="A38" t="s">
        <v>122</v>
      </c>
      <c r="C38" s="2">
        <f>3*0.5</f>
        <v>1.5</v>
      </c>
      <c r="D38" s="3">
        <f>2*0.5</f>
        <v>1</v>
      </c>
      <c r="H38" s="2">
        <f>1*1.3</f>
        <v>1.3</v>
      </c>
      <c r="I38" s="3">
        <f>1*1.3</f>
        <v>1.3</v>
      </c>
      <c r="L38" s="8">
        <f t="shared" si="2"/>
        <v>0.34482137744224817</v>
      </c>
      <c r="N38" s="2" t="s">
        <v>3756</v>
      </c>
      <c r="O38" t="s">
        <v>3756</v>
      </c>
    </row>
    <row r="39" spans="1:15" x14ac:dyDescent="0.3">
      <c r="A39" t="s">
        <v>124</v>
      </c>
      <c r="C39" s="2">
        <f>2*0.5</f>
        <v>1</v>
      </c>
      <c r="D39" s="3">
        <f>2*0.5</f>
        <v>1</v>
      </c>
      <c r="H39" s="2">
        <f t="shared" ref="H39:I42" si="4">2*1.3</f>
        <v>2.6</v>
      </c>
      <c r="I39" s="3">
        <f t="shared" si="4"/>
        <v>2.6</v>
      </c>
      <c r="L39" s="8">
        <f t="shared" si="2"/>
        <v>0</v>
      </c>
      <c r="N39" s="2" t="s">
        <v>3756</v>
      </c>
      <c r="O39" t="s">
        <v>3756</v>
      </c>
    </row>
    <row r="40" spans="1:15" x14ac:dyDescent="0.3">
      <c r="A40" t="s">
        <v>126</v>
      </c>
      <c r="B40" t="s">
        <v>3755</v>
      </c>
      <c r="C40" s="2">
        <f>3*0.5</f>
        <v>1.5</v>
      </c>
      <c r="D40" s="3">
        <f>3*0.5</f>
        <v>1.5</v>
      </c>
      <c r="H40" s="2">
        <f t="shared" si="4"/>
        <v>2.6</v>
      </c>
      <c r="I40" s="3">
        <f t="shared" si="4"/>
        <v>2.6</v>
      </c>
      <c r="L40" s="8">
        <f t="shared" si="2"/>
        <v>0</v>
      </c>
      <c r="N40" s="2"/>
      <c r="O40" t="s">
        <v>3756</v>
      </c>
    </row>
    <row r="41" spans="1:15" x14ac:dyDescent="0.3">
      <c r="A41" t="s">
        <v>128</v>
      </c>
      <c r="C41" s="2">
        <f>3*0.5</f>
        <v>1.5</v>
      </c>
      <c r="D41" s="3">
        <f>3*0.5</f>
        <v>1.5</v>
      </c>
      <c r="H41" s="2">
        <f t="shared" si="4"/>
        <v>2.6</v>
      </c>
      <c r="I41" s="3">
        <f t="shared" si="4"/>
        <v>2.6</v>
      </c>
      <c r="L41" s="8">
        <f t="shared" si="2"/>
        <v>0</v>
      </c>
      <c r="N41" s="2"/>
      <c r="O41" t="s">
        <v>3756</v>
      </c>
    </row>
    <row r="42" spans="1:15" x14ac:dyDescent="0.3">
      <c r="A42" t="s">
        <v>130</v>
      </c>
      <c r="C42" s="2">
        <f>4*0.5</f>
        <v>2</v>
      </c>
      <c r="D42" s="3">
        <f>4*0.5</f>
        <v>2</v>
      </c>
      <c r="H42" s="2">
        <f t="shared" si="4"/>
        <v>2.6</v>
      </c>
      <c r="I42" s="3">
        <f t="shared" si="4"/>
        <v>2.6</v>
      </c>
      <c r="L42" s="8">
        <f t="shared" si="2"/>
        <v>0</v>
      </c>
      <c r="N42" s="2" t="s">
        <v>3756</v>
      </c>
      <c r="O42" t="s">
        <v>3756</v>
      </c>
    </row>
    <row r="43" spans="1:15" x14ac:dyDescent="0.3">
      <c r="A43" t="s">
        <v>133</v>
      </c>
      <c r="D43" s="3">
        <f>1*0.5</f>
        <v>0.5</v>
      </c>
      <c r="E43" s="4">
        <v>0.5</v>
      </c>
      <c r="I43" s="3">
        <f>1*1.3</f>
        <v>1.3</v>
      </c>
      <c r="J43" s="4">
        <v>2.6</v>
      </c>
      <c r="L43" s="9">
        <f>(D43^2+I43^2)^(1/2)-(E43^2+J43^2)^(1/2)</f>
        <v>-1.2548016312563333</v>
      </c>
      <c r="O43" s="3" t="s">
        <v>3756</v>
      </c>
    </row>
    <row r="44" spans="1:15" x14ac:dyDescent="0.3">
      <c r="A44" t="s">
        <v>136</v>
      </c>
      <c r="D44" s="3">
        <f>3*0.5</f>
        <v>1.5</v>
      </c>
      <c r="E44" s="4">
        <v>1</v>
      </c>
      <c r="I44" s="3">
        <f>2*1.3</f>
        <v>2.6</v>
      </c>
      <c r="J44" s="4">
        <v>1.3</v>
      </c>
      <c r="L44" s="9">
        <f t="shared" ref="L44:L62" si="5">(D44^2+I44^2)^(1/2)-(E44^2+J44^2)^(1/2)</f>
        <v>1.3615442572750545</v>
      </c>
      <c r="O44" s="3" t="s">
        <v>3756</v>
      </c>
    </row>
    <row r="45" spans="1:15" x14ac:dyDescent="0.3">
      <c r="A45" t="s">
        <v>138</v>
      </c>
      <c r="D45" s="3">
        <f>1*0.5</f>
        <v>0.5</v>
      </c>
      <c r="E45" s="4">
        <v>0.5</v>
      </c>
      <c r="I45" s="3">
        <f>1*1.3</f>
        <v>1.3</v>
      </c>
      <c r="J45" s="4">
        <v>0</v>
      </c>
      <c r="L45" s="8">
        <f t="shared" si="5"/>
        <v>0.89283882771841205</v>
      </c>
      <c r="O45" s="3" t="s">
        <v>3756</v>
      </c>
    </row>
    <row r="46" spans="1:15" x14ac:dyDescent="0.3">
      <c r="A46" t="s">
        <v>140</v>
      </c>
      <c r="D46" s="3">
        <f>2*0.5</f>
        <v>1</v>
      </c>
      <c r="E46" s="4">
        <v>0.5</v>
      </c>
      <c r="I46" s="3">
        <f>1*1.3</f>
        <v>1.3</v>
      </c>
      <c r="J46" s="4">
        <v>0</v>
      </c>
      <c r="L46" s="9">
        <f t="shared" si="5"/>
        <v>1.1401219466856727</v>
      </c>
      <c r="O46" s="3" t="s">
        <v>3756</v>
      </c>
    </row>
    <row r="47" spans="1:15" x14ac:dyDescent="0.3">
      <c r="A47" t="s">
        <v>142</v>
      </c>
      <c r="D47" s="3">
        <f>3*0.5</f>
        <v>1.5</v>
      </c>
      <c r="E47" s="4">
        <v>2</v>
      </c>
      <c r="I47" s="3">
        <f>2*1.3</f>
        <v>2.6</v>
      </c>
      <c r="J47" s="4">
        <v>2.6</v>
      </c>
      <c r="L47" s="8">
        <f t="shared" si="5"/>
        <v>-0.27857768941061822</v>
      </c>
      <c r="O47" s="3" t="s">
        <v>3756</v>
      </c>
    </row>
    <row r="48" spans="1:15" x14ac:dyDescent="0.3">
      <c r="A48" t="s">
        <v>144</v>
      </c>
      <c r="D48" s="3">
        <f>2*0.5</f>
        <v>1</v>
      </c>
      <c r="E48" s="4">
        <v>1</v>
      </c>
      <c r="I48" s="3">
        <f>0*1.3</f>
        <v>0</v>
      </c>
      <c r="J48" s="4">
        <v>0</v>
      </c>
      <c r="L48" s="8">
        <f t="shared" si="5"/>
        <v>0</v>
      </c>
      <c r="O48" s="3" t="s">
        <v>3756</v>
      </c>
    </row>
    <row r="49" spans="1:16" x14ac:dyDescent="0.3">
      <c r="A49" t="s">
        <v>146</v>
      </c>
      <c r="D49" s="3">
        <f>3*0.5</f>
        <v>1.5</v>
      </c>
      <c r="E49" s="4">
        <v>1.5</v>
      </c>
      <c r="I49" s="3">
        <f>2*1.3</f>
        <v>2.6</v>
      </c>
      <c r="J49" s="4">
        <v>2.6</v>
      </c>
      <c r="L49" s="8">
        <f t="shared" si="5"/>
        <v>0</v>
      </c>
      <c r="O49" s="3" t="s">
        <v>3756</v>
      </c>
    </row>
    <row r="50" spans="1:16" x14ac:dyDescent="0.3">
      <c r="A50" t="s">
        <v>148</v>
      </c>
      <c r="D50" s="3">
        <f>3*0.5</f>
        <v>1.5</v>
      </c>
      <c r="E50" s="4">
        <v>1</v>
      </c>
      <c r="I50" s="3">
        <f>1*1.3</f>
        <v>1.3</v>
      </c>
      <c r="J50" s="4">
        <v>0</v>
      </c>
      <c r="L50" s="8">
        <f t="shared" si="5"/>
        <v>0.98494332412792085</v>
      </c>
      <c r="O50" s="3" t="s">
        <v>3756</v>
      </c>
    </row>
    <row r="51" spans="1:16" x14ac:dyDescent="0.3">
      <c r="A51" t="s">
        <v>150</v>
      </c>
      <c r="D51" s="3">
        <f t="shared" ref="D51:D56" si="6">2*0.5</f>
        <v>1</v>
      </c>
      <c r="E51" s="4">
        <v>0.5</v>
      </c>
      <c r="I51" s="3">
        <f>2*1.3</f>
        <v>2.6</v>
      </c>
      <c r="J51" s="4">
        <v>1.3</v>
      </c>
      <c r="L51" s="9">
        <f t="shared" si="5"/>
        <v>1.3928388277184121</v>
      </c>
      <c r="O51" s="3" t="s">
        <v>3756</v>
      </c>
    </row>
    <row r="52" spans="1:16" x14ac:dyDescent="0.3">
      <c r="A52" t="s">
        <v>152</v>
      </c>
      <c r="D52" s="3">
        <f t="shared" si="6"/>
        <v>1</v>
      </c>
      <c r="E52" s="4">
        <v>1.5</v>
      </c>
      <c r="I52" s="3">
        <f>2*1.3</f>
        <v>2.6</v>
      </c>
      <c r="J52" s="4">
        <v>2.6</v>
      </c>
      <c r="L52" s="8">
        <f t="shared" si="5"/>
        <v>-0.21598854852390303</v>
      </c>
      <c r="O52" s="3" t="s">
        <v>3756</v>
      </c>
    </row>
    <row r="53" spans="1:16" x14ac:dyDescent="0.3">
      <c r="A53" t="s">
        <v>154</v>
      </c>
      <c r="D53" s="3">
        <f t="shared" si="6"/>
        <v>1</v>
      </c>
      <c r="E53" s="4">
        <v>1</v>
      </c>
      <c r="I53" s="3">
        <f>2*1.3</f>
        <v>2.6</v>
      </c>
      <c r="J53" s="4">
        <v>2.6</v>
      </c>
      <c r="L53" s="8">
        <f t="shared" si="5"/>
        <v>0</v>
      </c>
      <c r="O53" s="3" t="s">
        <v>3756</v>
      </c>
    </row>
    <row r="54" spans="1:16" x14ac:dyDescent="0.3">
      <c r="A54" t="s">
        <v>156</v>
      </c>
      <c r="D54" s="3">
        <f t="shared" si="6"/>
        <v>1</v>
      </c>
      <c r="E54" s="4">
        <v>1</v>
      </c>
      <c r="I54" s="3">
        <f>0*1.3</f>
        <v>0</v>
      </c>
      <c r="J54" s="4">
        <v>0</v>
      </c>
      <c r="L54" s="8">
        <f t="shared" si="5"/>
        <v>0</v>
      </c>
      <c r="O54" s="3" t="s">
        <v>3756</v>
      </c>
    </row>
    <row r="55" spans="1:16" x14ac:dyDescent="0.3">
      <c r="A55" t="s">
        <v>158</v>
      </c>
      <c r="D55" s="3">
        <f t="shared" si="6"/>
        <v>1</v>
      </c>
      <c r="E55" s="4">
        <v>1</v>
      </c>
      <c r="I55" s="3">
        <f>1*1.3</f>
        <v>1.3</v>
      </c>
      <c r="J55" s="4">
        <v>0</v>
      </c>
      <c r="L55" s="8">
        <f t="shared" si="5"/>
        <v>0.64012194668567268</v>
      </c>
      <c r="O55" s="3" t="s">
        <v>3756</v>
      </c>
    </row>
    <row r="56" spans="1:16" x14ac:dyDescent="0.3">
      <c r="A56" t="s">
        <v>162</v>
      </c>
      <c r="D56" s="3">
        <f t="shared" si="6"/>
        <v>1</v>
      </c>
      <c r="E56" s="4">
        <v>1</v>
      </c>
      <c r="I56" s="3">
        <f>2*1.3</f>
        <v>2.6</v>
      </c>
      <c r="J56" s="4">
        <v>2.6</v>
      </c>
      <c r="L56" s="8">
        <f t="shared" si="5"/>
        <v>0</v>
      </c>
      <c r="O56" s="3" t="s">
        <v>3756</v>
      </c>
    </row>
    <row r="57" spans="1:16" x14ac:dyDescent="0.3">
      <c r="A57" t="s">
        <v>164</v>
      </c>
      <c r="D57" s="3">
        <f>3*0.5</f>
        <v>1.5</v>
      </c>
      <c r="E57" s="4">
        <v>1</v>
      </c>
      <c r="I57" s="3">
        <f>2*1.3</f>
        <v>2.6</v>
      </c>
      <c r="J57" s="4">
        <v>2.6</v>
      </c>
      <c r="L57" s="8">
        <f t="shared" si="5"/>
        <v>0.21598854852390303</v>
      </c>
      <c r="O57" s="3" t="s">
        <v>3756</v>
      </c>
    </row>
    <row r="58" spans="1:16" x14ac:dyDescent="0.3">
      <c r="A58" t="s">
        <v>166</v>
      </c>
      <c r="D58" s="3">
        <f>2*0.5</f>
        <v>1</v>
      </c>
      <c r="E58" s="4">
        <v>1</v>
      </c>
      <c r="I58" s="3">
        <f>1*1.3</f>
        <v>1.3</v>
      </c>
      <c r="J58" s="4">
        <v>0</v>
      </c>
      <c r="L58" s="8">
        <f t="shared" si="5"/>
        <v>0.64012194668567268</v>
      </c>
      <c r="O58" s="3" t="s">
        <v>3756</v>
      </c>
    </row>
    <row r="59" spans="1:16" x14ac:dyDescent="0.3">
      <c r="A59" t="s">
        <v>168</v>
      </c>
      <c r="D59" s="3">
        <f>3*0.5</f>
        <v>1.5</v>
      </c>
      <c r="E59" s="4">
        <v>1</v>
      </c>
      <c r="I59" s="3">
        <f>2*1.3</f>
        <v>2.6</v>
      </c>
      <c r="J59" s="4">
        <v>0</v>
      </c>
      <c r="L59" s="9">
        <f t="shared" si="5"/>
        <v>2.0016662039607271</v>
      </c>
      <c r="O59" s="3" t="s">
        <v>3756</v>
      </c>
    </row>
    <row r="60" spans="1:16" x14ac:dyDescent="0.3">
      <c r="A60" t="s">
        <v>170</v>
      </c>
      <c r="D60" s="3">
        <f>2*0.5</f>
        <v>1</v>
      </c>
      <c r="E60" s="4">
        <v>1</v>
      </c>
      <c r="I60" s="3">
        <f>2*1.3</f>
        <v>2.6</v>
      </c>
      <c r="J60" s="4">
        <v>2.6</v>
      </c>
      <c r="L60" s="8">
        <f t="shared" si="5"/>
        <v>0</v>
      </c>
      <c r="O60" s="3" t="s">
        <v>3756</v>
      </c>
    </row>
    <row r="61" spans="1:16" x14ac:dyDescent="0.3">
      <c r="A61" t="s">
        <v>172</v>
      </c>
      <c r="D61" s="3">
        <f>2*0.5</f>
        <v>1</v>
      </c>
      <c r="E61" s="4">
        <v>0.5</v>
      </c>
      <c r="I61" s="3">
        <f>2*1.3</f>
        <v>2.6</v>
      </c>
      <c r="J61" s="4">
        <v>2.6</v>
      </c>
      <c r="L61" s="8">
        <f t="shared" si="5"/>
        <v>0.13803719646207879</v>
      </c>
      <c r="O61" s="3" t="s">
        <v>3756</v>
      </c>
    </row>
    <row r="62" spans="1:16" x14ac:dyDescent="0.3">
      <c r="A62" t="s">
        <v>174</v>
      </c>
      <c r="D62" s="3">
        <f>1*0.5</f>
        <v>0.5</v>
      </c>
      <c r="E62" s="4">
        <v>1</v>
      </c>
      <c r="I62" s="3">
        <f>1*1.3</f>
        <v>1.3</v>
      </c>
      <c r="J62" s="4">
        <v>2.6</v>
      </c>
      <c r="L62" s="9">
        <f t="shared" si="5"/>
        <v>-1.3928388277184121</v>
      </c>
      <c r="O62" s="3" t="s">
        <v>3756</v>
      </c>
    </row>
    <row r="63" spans="1:16" x14ac:dyDescent="0.3">
      <c r="A63" t="s">
        <v>176</v>
      </c>
      <c r="E63" s="4">
        <v>0.5</v>
      </c>
      <c r="F63" s="5">
        <f>1*0.5</f>
        <v>0.5</v>
      </c>
      <c r="J63" s="4">
        <v>2.6</v>
      </c>
      <c r="K63" s="5">
        <f>2*1.3</f>
        <v>2.6</v>
      </c>
      <c r="L63" s="8">
        <f>(E63^2+J63^2)^(1/2)-(F63^2+K63^2)^(1/2)</f>
        <v>0</v>
      </c>
      <c r="P63" s="4"/>
    </row>
    <row r="64" spans="1:16" x14ac:dyDescent="0.3">
      <c r="A64" t="s">
        <v>178</v>
      </c>
      <c r="E64" s="4">
        <v>0.5</v>
      </c>
      <c r="F64" s="5">
        <f>1*0.5</f>
        <v>0.5</v>
      </c>
      <c r="J64" s="4">
        <v>2.6</v>
      </c>
      <c r="K64" s="5">
        <f>2*1.3</f>
        <v>2.6</v>
      </c>
      <c r="L64" s="8">
        <f t="shared" ref="L64:L82" si="7">(E64^2+J64^2)^(1/2)-(F64^2+K64^2)^(1/2)</f>
        <v>0</v>
      </c>
      <c r="P64" s="4"/>
    </row>
    <row r="65" spans="1:16" x14ac:dyDescent="0.3">
      <c r="A65" t="s">
        <v>180</v>
      </c>
      <c r="E65" s="4">
        <v>1.5</v>
      </c>
      <c r="F65" s="5">
        <f>4*0.5</f>
        <v>2</v>
      </c>
      <c r="J65" s="4">
        <v>2.6</v>
      </c>
      <c r="K65" s="5">
        <f>2*1.3</f>
        <v>2.6</v>
      </c>
      <c r="L65" s="11">
        <f t="shared" si="7"/>
        <v>-0.27857768941061822</v>
      </c>
      <c r="P65" s="4"/>
    </row>
    <row r="66" spans="1:16" x14ac:dyDescent="0.3">
      <c r="A66" t="s">
        <v>182</v>
      </c>
      <c r="E66" s="4">
        <v>1</v>
      </c>
      <c r="F66" s="5">
        <f>2*0.5</f>
        <v>1</v>
      </c>
      <c r="J66" s="4">
        <v>2.6</v>
      </c>
      <c r="K66" s="5">
        <f>2*1.3</f>
        <v>2.6</v>
      </c>
      <c r="L66" s="11">
        <f t="shared" si="7"/>
        <v>0</v>
      </c>
      <c r="P66" s="4"/>
    </row>
    <row r="67" spans="1:16" x14ac:dyDescent="0.3">
      <c r="A67" t="s">
        <v>184</v>
      </c>
      <c r="E67" s="4">
        <v>0.5</v>
      </c>
      <c r="F67" s="5">
        <f>1*0.5</f>
        <v>0.5</v>
      </c>
      <c r="J67" s="4">
        <v>1.3</v>
      </c>
      <c r="K67" s="5">
        <f>0</f>
        <v>0</v>
      </c>
      <c r="L67" s="8">
        <f t="shared" si="7"/>
        <v>0.89283882771841205</v>
      </c>
      <c r="P67" s="4"/>
    </row>
    <row r="68" spans="1:16" x14ac:dyDescent="0.3">
      <c r="A68" t="s">
        <v>186</v>
      </c>
      <c r="E68" s="4">
        <v>0.5</v>
      </c>
      <c r="F68" s="5">
        <f>1*0.5</f>
        <v>0.5</v>
      </c>
      <c r="J68" s="4">
        <v>1.3</v>
      </c>
      <c r="K68" s="5">
        <f>0</f>
        <v>0</v>
      </c>
      <c r="L68" s="8">
        <f t="shared" si="7"/>
        <v>0.89283882771841205</v>
      </c>
      <c r="P68" s="4"/>
    </row>
    <row r="69" spans="1:16" x14ac:dyDescent="0.3">
      <c r="A69" t="s">
        <v>188</v>
      </c>
      <c r="E69" s="4">
        <v>1</v>
      </c>
      <c r="F69" s="5">
        <f>2*0.5</f>
        <v>1</v>
      </c>
      <c r="J69" s="4">
        <v>2.6</v>
      </c>
      <c r="K69" s="5">
        <f>2*1.3</f>
        <v>2.6</v>
      </c>
      <c r="L69" s="8">
        <f t="shared" si="7"/>
        <v>0</v>
      </c>
      <c r="P69" s="4"/>
    </row>
    <row r="70" spans="1:16" x14ac:dyDescent="0.3">
      <c r="A70" t="s">
        <v>190</v>
      </c>
      <c r="E70" s="4">
        <v>1.5</v>
      </c>
      <c r="F70" s="5">
        <f>3*0.5</f>
        <v>1.5</v>
      </c>
      <c r="J70" s="4">
        <v>2.6</v>
      </c>
      <c r="K70" s="5">
        <f>2*1.3</f>
        <v>2.6</v>
      </c>
      <c r="L70" s="8">
        <f t="shared" si="7"/>
        <v>0</v>
      </c>
      <c r="P70" s="4"/>
    </row>
    <row r="71" spans="1:16" x14ac:dyDescent="0.3">
      <c r="A71" t="s">
        <v>192</v>
      </c>
      <c r="E71" s="4">
        <v>0.5</v>
      </c>
      <c r="F71" s="5">
        <f>1*0.5</f>
        <v>0.5</v>
      </c>
      <c r="J71" s="4">
        <v>0</v>
      </c>
      <c r="K71" s="5">
        <f>0</f>
        <v>0</v>
      </c>
      <c r="L71" s="8">
        <f t="shared" si="7"/>
        <v>0</v>
      </c>
      <c r="P71" s="4"/>
    </row>
    <row r="72" spans="1:16" x14ac:dyDescent="0.3">
      <c r="A72" t="s">
        <v>194</v>
      </c>
      <c r="E72" s="4">
        <v>0.5</v>
      </c>
      <c r="F72" s="5">
        <f>1*0.5</f>
        <v>0.5</v>
      </c>
      <c r="J72" s="4">
        <v>1.3</v>
      </c>
      <c r="K72" s="5">
        <f>1*1.3</f>
        <v>1.3</v>
      </c>
      <c r="L72" s="11">
        <f t="shared" si="7"/>
        <v>0</v>
      </c>
      <c r="P72" s="4"/>
    </row>
    <row r="73" spans="1:16" x14ac:dyDescent="0.3">
      <c r="A73" t="s">
        <v>196</v>
      </c>
      <c r="E73" s="4">
        <v>1</v>
      </c>
      <c r="F73" s="5">
        <f>0</f>
        <v>0</v>
      </c>
      <c r="J73" s="4">
        <v>0</v>
      </c>
      <c r="K73" s="5">
        <v>0</v>
      </c>
      <c r="L73" s="11">
        <f t="shared" si="7"/>
        <v>1</v>
      </c>
      <c r="P73" s="4"/>
    </row>
    <row r="74" spans="1:16" x14ac:dyDescent="0.3">
      <c r="A74" t="s">
        <v>198</v>
      </c>
      <c r="E74" s="4">
        <v>1</v>
      </c>
      <c r="F74" s="5">
        <f>2*0.5</f>
        <v>1</v>
      </c>
      <c r="J74" s="4">
        <v>1.3</v>
      </c>
      <c r="K74" s="5">
        <v>1.3</v>
      </c>
      <c r="L74" s="11">
        <f t="shared" si="7"/>
        <v>0</v>
      </c>
      <c r="P74" s="4"/>
    </row>
    <row r="75" spans="1:16" x14ac:dyDescent="0.3">
      <c r="A75" t="s">
        <v>200</v>
      </c>
      <c r="E75" s="4">
        <v>1</v>
      </c>
      <c r="F75" s="5">
        <f>1*0.5</f>
        <v>0.5</v>
      </c>
      <c r="J75" s="4">
        <v>1.3</v>
      </c>
      <c r="K75" s="5">
        <v>2.6</v>
      </c>
      <c r="L75" s="11">
        <f t="shared" si="7"/>
        <v>-1.0075185122890726</v>
      </c>
      <c r="P75" s="4"/>
    </row>
    <row r="76" spans="1:16" x14ac:dyDescent="0.3">
      <c r="A76" t="s">
        <v>202</v>
      </c>
      <c r="E76" s="4">
        <v>0.5</v>
      </c>
      <c r="F76" s="5">
        <f>1*0.5</f>
        <v>0.5</v>
      </c>
      <c r="J76" s="4">
        <v>0</v>
      </c>
      <c r="K76" s="5">
        <f>0</f>
        <v>0</v>
      </c>
      <c r="L76" s="8">
        <f t="shared" si="7"/>
        <v>0</v>
      </c>
      <c r="P76" s="4"/>
    </row>
    <row r="77" spans="1:16" x14ac:dyDescent="0.3">
      <c r="A77" t="s">
        <v>204</v>
      </c>
      <c r="E77" s="4">
        <v>0.5</v>
      </c>
      <c r="F77" s="5">
        <f>3*0.5</f>
        <v>1.5</v>
      </c>
      <c r="J77" s="4">
        <v>1.3</v>
      </c>
      <c r="K77" s="5">
        <f>1*1.3</f>
        <v>1.3</v>
      </c>
      <c r="L77" s="8">
        <f t="shared" si="7"/>
        <v>-0.5921044964095088</v>
      </c>
      <c r="P77" s="4"/>
    </row>
    <row r="78" spans="1:16" x14ac:dyDescent="0.3">
      <c r="A78" t="s">
        <v>206</v>
      </c>
      <c r="E78" s="4">
        <v>1</v>
      </c>
      <c r="F78" s="5">
        <f>2*0.5</f>
        <v>1</v>
      </c>
      <c r="J78" s="4">
        <v>2.6</v>
      </c>
      <c r="K78" s="5">
        <v>2.6</v>
      </c>
      <c r="L78" s="11">
        <f t="shared" si="7"/>
        <v>0</v>
      </c>
      <c r="P78" s="4"/>
    </row>
    <row r="79" spans="1:16" x14ac:dyDescent="0.3">
      <c r="A79" t="s">
        <v>208</v>
      </c>
      <c r="E79" s="4">
        <v>0.5</v>
      </c>
      <c r="F79" s="5">
        <v>0</v>
      </c>
      <c r="J79" s="4">
        <v>0</v>
      </c>
      <c r="K79" s="5">
        <f>0</f>
        <v>0</v>
      </c>
      <c r="L79" s="8">
        <f t="shared" si="7"/>
        <v>0.5</v>
      </c>
      <c r="P79" s="4"/>
    </row>
    <row r="80" spans="1:16" x14ac:dyDescent="0.3">
      <c r="A80" t="s">
        <v>210</v>
      </c>
      <c r="E80" s="4">
        <v>0.5</v>
      </c>
      <c r="F80" s="5">
        <v>0</v>
      </c>
      <c r="J80" s="4">
        <v>2.6</v>
      </c>
      <c r="K80" s="5">
        <f>2*1.3</f>
        <v>2.6</v>
      </c>
      <c r="L80" s="8">
        <f t="shared" si="7"/>
        <v>4.7640458974745226E-2</v>
      </c>
      <c r="P80" s="4"/>
    </row>
    <row r="81" spans="1:17" x14ac:dyDescent="0.3">
      <c r="A81" t="s">
        <v>212</v>
      </c>
      <c r="E81" s="4">
        <v>0.5</v>
      </c>
      <c r="F81" s="5">
        <f>1*0.5</f>
        <v>0.5</v>
      </c>
      <c r="J81" s="4">
        <v>2.6</v>
      </c>
      <c r="K81" s="5">
        <f>2*1.3</f>
        <v>2.6</v>
      </c>
      <c r="L81" s="8">
        <f t="shared" si="7"/>
        <v>0</v>
      </c>
      <c r="P81" s="4"/>
    </row>
    <row r="82" spans="1:17" x14ac:dyDescent="0.3">
      <c r="A82" t="s">
        <v>214</v>
      </c>
      <c r="E82" s="4">
        <v>0.5</v>
      </c>
      <c r="F82" s="5">
        <f>1*0.5</f>
        <v>0.5</v>
      </c>
      <c r="J82" s="4">
        <v>2.6</v>
      </c>
      <c r="K82" s="5">
        <f>2*1.3</f>
        <v>2.6</v>
      </c>
      <c r="L82" s="8">
        <f t="shared" si="7"/>
        <v>0</v>
      </c>
      <c r="P82" s="4"/>
    </row>
    <row r="83" spans="1:17" x14ac:dyDescent="0.3">
      <c r="A83" t="s">
        <v>216</v>
      </c>
      <c r="B83" s="1">
        <f>2*0.5</f>
        <v>1</v>
      </c>
      <c r="F83" s="5">
        <f>3*0.5</f>
        <v>1.5</v>
      </c>
      <c r="G83" s="1">
        <f>2*1.3</f>
        <v>2.6</v>
      </c>
      <c r="K83" s="5">
        <f>2*1.3</f>
        <v>2.6</v>
      </c>
      <c r="L83" s="8">
        <f>(F83^2+K83^2)^(1/2)-(B83^2+G83^2)^(1/2)</f>
        <v>0.21598854852390303</v>
      </c>
      <c r="Q83" s="5"/>
    </row>
    <row r="84" spans="1:17" x14ac:dyDescent="0.3">
      <c r="A84" t="s">
        <v>218</v>
      </c>
      <c r="B84" s="1">
        <f>1*0.5</f>
        <v>0.5</v>
      </c>
      <c r="F84" s="5">
        <f>1*0.5</f>
        <v>0.5</v>
      </c>
      <c r="G84" s="1">
        <f>2*1.3</f>
        <v>2.6</v>
      </c>
      <c r="K84" s="5">
        <v>2.6</v>
      </c>
      <c r="L84" s="8">
        <f t="shared" ref="L84:L102" si="8">(F84^2+K84^2)^(1/2)-(B84^2+G84^2)^(1/2)</f>
        <v>0</v>
      </c>
      <c r="Q84" s="5"/>
    </row>
    <row r="85" spans="1:17" x14ac:dyDescent="0.3">
      <c r="A85" t="s">
        <v>220</v>
      </c>
      <c r="B85" s="1">
        <f>4*0.5</f>
        <v>2</v>
      </c>
      <c r="F85" s="5">
        <f>4*0.5</f>
        <v>2</v>
      </c>
      <c r="G85" s="1">
        <f>2*1.3</f>
        <v>2.6</v>
      </c>
      <c r="K85" s="5">
        <f>2*1.3</f>
        <v>2.6</v>
      </c>
      <c r="L85" s="8">
        <f t="shared" si="8"/>
        <v>0</v>
      </c>
      <c r="Q85" s="5"/>
    </row>
    <row r="86" spans="1:17" x14ac:dyDescent="0.3">
      <c r="A86" t="s">
        <v>222</v>
      </c>
      <c r="B86" s="1">
        <f>3*0.5</f>
        <v>1.5</v>
      </c>
      <c r="F86" s="5">
        <f>3*0.5</f>
        <v>1.5</v>
      </c>
      <c r="G86" s="1">
        <f>2*1.3</f>
        <v>2.6</v>
      </c>
      <c r="K86" s="5">
        <v>2.6</v>
      </c>
      <c r="L86" s="8">
        <f t="shared" si="8"/>
        <v>0</v>
      </c>
      <c r="Q86" s="5"/>
    </row>
    <row r="87" spans="1:17" x14ac:dyDescent="0.3">
      <c r="A87" s="6" t="s">
        <v>224</v>
      </c>
      <c r="B87" s="1" t="s">
        <v>3755</v>
      </c>
      <c r="F87" s="5" t="s">
        <v>3753</v>
      </c>
      <c r="G87" s="1" t="s">
        <v>3755</v>
      </c>
      <c r="K87" s="5" t="s">
        <v>3753</v>
      </c>
      <c r="L87" s="8" t="s">
        <v>3755</v>
      </c>
      <c r="Q87" s="5"/>
    </row>
    <row r="88" spans="1:17" x14ac:dyDescent="0.3">
      <c r="A88" t="s">
        <v>226</v>
      </c>
      <c r="B88" s="1">
        <f>3*0.5</f>
        <v>1.5</v>
      </c>
      <c r="F88" s="5">
        <f>2*0.5</f>
        <v>1</v>
      </c>
      <c r="G88" s="1">
        <v>0</v>
      </c>
      <c r="K88" s="5">
        <v>0</v>
      </c>
      <c r="L88" s="8">
        <f t="shared" si="8"/>
        <v>-0.5</v>
      </c>
      <c r="Q88" s="5"/>
    </row>
    <row r="89" spans="1:17" x14ac:dyDescent="0.3">
      <c r="A89" t="s">
        <v>228</v>
      </c>
      <c r="B89" s="1">
        <f>2*0.5</f>
        <v>1</v>
      </c>
      <c r="F89" s="5">
        <f>2*0.5</f>
        <v>1</v>
      </c>
      <c r="G89" s="1">
        <f t="shared" ref="G89:G94" si="9">2*1.3</f>
        <v>2.6</v>
      </c>
      <c r="K89" s="5">
        <f>2*1.3</f>
        <v>2.6</v>
      </c>
      <c r="L89" s="8">
        <f t="shared" si="8"/>
        <v>0</v>
      </c>
      <c r="Q89" s="5"/>
    </row>
    <row r="90" spans="1:17" x14ac:dyDescent="0.3">
      <c r="A90" t="s">
        <v>230</v>
      </c>
      <c r="B90" s="1">
        <f>2*0.5</f>
        <v>1</v>
      </c>
      <c r="F90" s="5">
        <f>2*0.5</f>
        <v>1</v>
      </c>
      <c r="G90" s="1">
        <f t="shared" si="9"/>
        <v>2.6</v>
      </c>
      <c r="K90" s="5">
        <f>2*1.3</f>
        <v>2.6</v>
      </c>
      <c r="L90" s="8">
        <f t="shared" si="8"/>
        <v>0</v>
      </c>
      <c r="Q90" s="5"/>
    </row>
    <row r="91" spans="1:17" x14ac:dyDescent="0.3">
      <c r="A91" t="s">
        <v>232</v>
      </c>
      <c r="B91" s="1">
        <f>2*0.5</f>
        <v>1</v>
      </c>
      <c r="F91" s="5">
        <f>2*0.5</f>
        <v>1</v>
      </c>
      <c r="G91" s="1">
        <f t="shared" si="9"/>
        <v>2.6</v>
      </c>
      <c r="K91" s="5">
        <f>2*1.3</f>
        <v>2.6</v>
      </c>
      <c r="L91" s="8">
        <f t="shared" si="8"/>
        <v>0</v>
      </c>
      <c r="Q91" s="5"/>
    </row>
    <row r="92" spans="1:17" x14ac:dyDescent="0.3">
      <c r="A92" t="s">
        <v>234</v>
      </c>
      <c r="B92" s="1">
        <f>2*0.5</f>
        <v>1</v>
      </c>
      <c r="F92" s="5">
        <f>2*0.5</f>
        <v>1</v>
      </c>
      <c r="G92" s="1">
        <f t="shared" si="9"/>
        <v>2.6</v>
      </c>
      <c r="K92" s="5">
        <f>2*1.3</f>
        <v>2.6</v>
      </c>
      <c r="L92" s="8">
        <f t="shared" si="8"/>
        <v>0</v>
      </c>
      <c r="Q92" s="5"/>
    </row>
    <row r="93" spans="1:17" x14ac:dyDescent="0.3">
      <c r="A93" t="s">
        <v>236</v>
      </c>
      <c r="B93" s="1">
        <f>2*0.5</f>
        <v>1</v>
      </c>
      <c r="F93" s="5">
        <f>1*0.4</f>
        <v>0.4</v>
      </c>
      <c r="G93" s="1">
        <f t="shared" si="9"/>
        <v>2.6</v>
      </c>
      <c r="K93" s="5">
        <f>0</f>
        <v>0</v>
      </c>
      <c r="L93" s="9">
        <f t="shared" si="8"/>
        <v>-2.3856776554368242</v>
      </c>
      <c r="Q93" s="5"/>
    </row>
    <row r="94" spans="1:17" x14ac:dyDescent="0.3">
      <c r="A94" t="s">
        <v>238</v>
      </c>
      <c r="B94" s="1">
        <f>3*0.5</f>
        <v>1.5</v>
      </c>
      <c r="F94" s="5">
        <f>3*0.5</f>
        <v>1.5</v>
      </c>
      <c r="G94" s="1">
        <f t="shared" si="9"/>
        <v>2.6</v>
      </c>
      <c r="K94" s="5">
        <f>2*1.3</f>
        <v>2.6</v>
      </c>
      <c r="L94" s="8">
        <f t="shared" si="8"/>
        <v>0</v>
      </c>
      <c r="Q94" s="5"/>
    </row>
    <row r="95" spans="1:17" x14ac:dyDescent="0.3">
      <c r="A95" s="6" t="s">
        <v>240</v>
      </c>
      <c r="B95" s="1" t="s">
        <v>3753</v>
      </c>
      <c r="F95" s="5" t="s">
        <v>3753</v>
      </c>
      <c r="G95" s="1" t="s">
        <v>3755</v>
      </c>
      <c r="K95" s="5" t="s">
        <v>3753</v>
      </c>
      <c r="L95" s="8" t="s">
        <v>3755</v>
      </c>
      <c r="Q95" s="5"/>
    </row>
    <row r="96" spans="1:17" x14ac:dyDescent="0.3">
      <c r="A96" t="s">
        <v>242</v>
      </c>
      <c r="B96" s="1">
        <f>1*0.5</f>
        <v>0.5</v>
      </c>
      <c r="F96" s="5">
        <v>0</v>
      </c>
      <c r="G96" s="1">
        <v>0</v>
      </c>
      <c r="K96" s="5">
        <v>0</v>
      </c>
      <c r="L96" s="8">
        <f t="shared" si="8"/>
        <v>-0.5</v>
      </c>
      <c r="Q96" s="5"/>
    </row>
    <row r="97" spans="1:17" x14ac:dyDescent="0.3">
      <c r="A97" t="s">
        <v>244</v>
      </c>
      <c r="B97" s="1">
        <f>2*0.5</f>
        <v>1</v>
      </c>
      <c r="F97" s="5">
        <f>2*0.5</f>
        <v>1</v>
      </c>
      <c r="G97" s="1">
        <v>0</v>
      </c>
      <c r="K97" s="5">
        <f>0</f>
        <v>0</v>
      </c>
      <c r="L97" s="8">
        <f t="shared" si="8"/>
        <v>0</v>
      </c>
      <c r="Q97" s="5"/>
    </row>
    <row r="98" spans="1:17" x14ac:dyDescent="0.3">
      <c r="A98" t="s">
        <v>246</v>
      </c>
      <c r="B98" s="1">
        <f>3*0.5</f>
        <v>1.5</v>
      </c>
      <c r="F98" s="5">
        <f>3*0.5</f>
        <v>1.5</v>
      </c>
      <c r="G98" s="1">
        <f>2*1.3</f>
        <v>2.6</v>
      </c>
      <c r="K98" s="5">
        <f>2*1.3</f>
        <v>2.6</v>
      </c>
      <c r="L98" s="8">
        <f t="shared" si="8"/>
        <v>0</v>
      </c>
      <c r="Q98" s="5"/>
    </row>
    <row r="99" spans="1:17" x14ac:dyDescent="0.3">
      <c r="A99" t="s">
        <v>248</v>
      </c>
      <c r="B99" s="1">
        <f>3*0.5</f>
        <v>1.5</v>
      </c>
      <c r="F99" s="5">
        <f>3*0.5</f>
        <v>1.5</v>
      </c>
      <c r="G99" s="1">
        <f>2*1.3</f>
        <v>2.6</v>
      </c>
      <c r="K99" s="5">
        <v>2.6</v>
      </c>
      <c r="L99" s="8">
        <f t="shared" si="8"/>
        <v>0</v>
      </c>
      <c r="Q99" s="5"/>
    </row>
    <row r="100" spans="1:17" x14ac:dyDescent="0.3">
      <c r="A100" t="s">
        <v>250</v>
      </c>
      <c r="B100" s="1">
        <f>1*0.5</f>
        <v>0.5</v>
      </c>
      <c r="F100" s="5">
        <f>1*0.5</f>
        <v>0.5</v>
      </c>
      <c r="G100" s="1">
        <f>2*1.3</f>
        <v>2.6</v>
      </c>
      <c r="K100" s="5">
        <f>2*1.3</f>
        <v>2.6</v>
      </c>
      <c r="L100" s="8">
        <f t="shared" si="8"/>
        <v>0</v>
      </c>
      <c r="Q100" s="5"/>
    </row>
    <row r="101" spans="1:17" x14ac:dyDescent="0.3">
      <c r="A101" t="s">
        <v>252</v>
      </c>
      <c r="B101" s="1">
        <f>2*0.5</f>
        <v>1</v>
      </c>
      <c r="F101" s="5">
        <f>3*0.5</f>
        <v>1.5</v>
      </c>
      <c r="G101" s="1">
        <v>0</v>
      </c>
      <c r="K101" s="5">
        <v>0</v>
      </c>
      <c r="L101" s="8">
        <f t="shared" si="8"/>
        <v>0.5</v>
      </c>
      <c r="Q101" s="5"/>
    </row>
    <row r="102" spans="1:17" x14ac:dyDescent="0.3">
      <c r="A102" t="s">
        <v>254</v>
      </c>
      <c r="B102" s="1">
        <f>2*0.5</f>
        <v>1</v>
      </c>
      <c r="F102" s="5">
        <f>2*0.5</f>
        <v>1</v>
      </c>
      <c r="G102" s="1">
        <f>2*1.3</f>
        <v>2.6</v>
      </c>
      <c r="K102" s="5">
        <f>2*1.3</f>
        <v>2.6</v>
      </c>
      <c r="L102" s="8">
        <f t="shared" si="8"/>
        <v>0</v>
      </c>
      <c r="Q102" s="5"/>
    </row>
    <row r="463" spans="3:3" x14ac:dyDescent="0.3">
      <c r="C463" s="2"/>
    </row>
    <row r="464" spans="3:3" x14ac:dyDescent="0.3">
      <c r="C464" s="2"/>
    </row>
    <row r="465" spans="3:3" x14ac:dyDescent="0.3">
      <c r="C465" s="2"/>
    </row>
    <row r="466" spans="3:3" x14ac:dyDescent="0.3">
      <c r="C466" s="2"/>
    </row>
    <row r="467" spans="3:3" x14ac:dyDescent="0.3">
      <c r="C467" s="2"/>
    </row>
    <row r="468" spans="3:3" x14ac:dyDescent="0.3">
      <c r="C468" s="2"/>
    </row>
    <row r="469" spans="3:3" x14ac:dyDescent="0.3">
      <c r="C469" s="2"/>
    </row>
    <row r="470" spans="3:3" x14ac:dyDescent="0.3">
      <c r="C470" s="2"/>
    </row>
    <row r="471" spans="3:3" x14ac:dyDescent="0.3">
      <c r="C471" s="2"/>
    </row>
    <row r="472" spans="3:3" x14ac:dyDescent="0.3">
      <c r="C472" s="2"/>
    </row>
    <row r="473" spans="3:3" x14ac:dyDescent="0.3">
      <c r="C473" s="2"/>
    </row>
    <row r="474" spans="3:3" x14ac:dyDescent="0.3">
      <c r="C474" s="2"/>
    </row>
    <row r="475" spans="3:3" x14ac:dyDescent="0.3">
      <c r="C475" s="2"/>
    </row>
    <row r="476" spans="3:3" x14ac:dyDescent="0.3">
      <c r="C476" s="2"/>
    </row>
    <row r="477" spans="3:3" x14ac:dyDescent="0.3">
      <c r="C477" s="2"/>
    </row>
    <row r="478" spans="3:3" x14ac:dyDescent="0.3">
      <c r="C478" s="2"/>
    </row>
    <row r="479" spans="3:3" x14ac:dyDescent="0.3">
      <c r="C479" s="2"/>
    </row>
    <row r="480" spans="3:3" x14ac:dyDescent="0.3">
      <c r="C480" s="2"/>
    </row>
    <row r="481" spans="3:3" x14ac:dyDescent="0.3">
      <c r="C481" s="2"/>
    </row>
    <row r="482" spans="3:3" x14ac:dyDescent="0.3">
      <c r="C482" s="2"/>
    </row>
    <row r="483" spans="3:3" x14ac:dyDescent="0.3">
      <c r="C483" s="2"/>
    </row>
    <row r="484" spans="3:3" x14ac:dyDescent="0.3">
      <c r="C484" s="2"/>
    </row>
    <row r="485" spans="3:3" x14ac:dyDescent="0.3">
      <c r="C485" s="2"/>
    </row>
    <row r="486" spans="3:3" x14ac:dyDescent="0.3">
      <c r="C486" s="2"/>
    </row>
    <row r="487" spans="3:3" x14ac:dyDescent="0.3">
      <c r="C487" s="2"/>
    </row>
    <row r="488" spans="3:3" x14ac:dyDescent="0.3">
      <c r="C488" s="2"/>
    </row>
    <row r="489" spans="3:3" x14ac:dyDescent="0.3">
      <c r="C489" s="2"/>
    </row>
    <row r="490" spans="3:3" x14ac:dyDescent="0.3">
      <c r="C490" s="2"/>
    </row>
    <row r="491" spans="3:3" x14ac:dyDescent="0.3">
      <c r="C491" s="2"/>
    </row>
    <row r="492" spans="3:3" x14ac:dyDescent="0.3">
      <c r="C492" s="2"/>
    </row>
    <row r="493" spans="3:3" x14ac:dyDescent="0.3">
      <c r="C493" s="2"/>
    </row>
    <row r="494" spans="3:3" x14ac:dyDescent="0.3">
      <c r="C494" s="2"/>
    </row>
    <row r="495" spans="3:3" x14ac:dyDescent="0.3">
      <c r="C495" s="2"/>
    </row>
    <row r="496" spans="3:3" x14ac:dyDescent="0.3">
      <c r="C496" s="2"/>
    </row>
    <row r="497" spans="3:3" x14ac:dyDescent="0.3">
      <c r="C497" s="2"/>
    </row>
    <row r="498" spans="3:3" x14ac:dyDescent="0.3">
      <c r="C498" s="2"/>
    </row>
    <row r="499" spans="3:3" x14ac:dyDescent="0.3">
      <c r="C499" s="2"/>
    </row>
    <row r="500" spans="3:3" x14ac:dyDescent="0.3">
      <c r="C500" s="2"/>
    </row>
    <row r="501" spans="3:3" x14ac:dyDescent="0.3">
      <c r="C501" s="2"/>
    </row>
    <row r="502" spans="3:3" x14ac:dyDescent="0.3">
      <c r="C502" s="2"/>
    </row>
    <row r="503" spans="3:3" x14ac:dyDescent="0.3">
      <c r="C503" s="2"/>
    </row>
    <row r="504" spans="3:3" x14ac:dyDescent="0.3">
      <c r="C504" s="2"/>
    </row>
    <row r="505" spans="3:3" x14ac:dyDescent="0.3">
      <c r="C505" s="2"/>
    </row>
    <row r="506" spans="3:3" x14ac:dyDescent="0.3">
      <c r="C506" s="2"/>
    </row>
    <row r="507" spans="3:3" x14ac:dyDescent="0.3">
      <c r="C507" s="2"/>
    </row>
    <row r="508" spans="3:3" x14ac:dyDescent="0.3">
      <c r="C508" s="2"/>
    </row>
    <row r="509" spans="3:3" x14ac:dyDescent="0.3">
      <c r="C509" s="2"/>
    </row>
    <row r="510" spans="3:3" x14ac:dyDescent="0.3">
      <c r="C510" s="2"/>
    </row>
    <row r="511" spans="3:3" x14ac:dyDescent="0.3">
      <c r="C511" s="2"/>
    </row>
    <row r="512" spans="3:3" x14ac:dyDescent="0.3">
      <c r="C512" s="2"/>
    </row>
    <row r="513" spans="3:3" x14ac:dyDescent="0.3">
      <c r="C513" s="2"/>
    </row>
    <row r="514" spans="3:3" x14ac:dyDescent="0.3">
      <c r="C514" s="2"/>
    </row>
    <row r="515" spans="3:3" x14ac:dyDescent="0.3">
      <c r="C515" s="2"/>
    </row>
    <row r="516" spans="3:3" x14ac:dyDescent="0.3">
      <c r="C516" s="2"/>
    </row>
    <row r="517" spans="3:3" x14ac:dyDescent="0.3">
      <c r="C517" s="2"/>
    </row>
    <row r="518" spans="3:3" x14ac:dyDescent="0.3">
      <c r="C518" s="2"/>
    </row>
    <row r="519" spans="3:3" x14ac:dyDescent="0.3">
      <c r="C519" s="2"/>
    </row>
    <row r="520" spans="3:3" x14ac:dyDescent="0.3">
      <c r="C520" s="2"/>
    </row>
    <row r="521" spans="3:3" x14ac:dyDescent="0.3">
      <c r="C521" s="2"/>
    </row>
    <row r="522" spans="3:3" x14ac:dyDescent="0.3">
      <c r="C522" s="2"/>
    </row>
    <row r="523" spans="3:3" x14ac:dyDescent="0.3">
      <c r="C523" s="2"/>
    </row>
    <row r="524" spans="3:3" x14ac:dyDescent="0.3">
      <c r="C524" s="2"/>
    </row>
    <row r="525" spans="3:3" x14ac:dyDescent="0.3">
      <c r="C525" s="2"/>
    </row>
    <row r="526" spans="3:3" x14ac:dyDescent="0.3">
      <c r="C526" s="2"/>
    </row>
    <row r="527" spans="3:3" x14ac:dyDescent="0.3">
      <c r="C527" s="2"/>
    </row>
    <row r="528" spans="3:3" x14ac:dyDescent="0.3">
      <c r="C528" s="2"/>
    </row>
    <row r="529" spans="3:3" x14ac:dyDescent="0.3">
      <c r="C529" s="2"/>
    </row>
    <row r="530" spans="3:3" x14ac:dyDescent="0.3">
      <c r="C530" s="2"/>
    </row>
    <row r="531" spans="3:3" x14ac:dyDescent="0.3">
      <c r="C531" s="2"/>
    </row>
    <row r="532" spans="3:3" x14ac:dyDescent="0.3">
      <c r="C532" s="2"/>
    </row>
    <row r="533" spans="3:3" x14ac:dyDescent="0.3">
      <c r="C533" s="2"/>
    </row>
    <row r="534" spans="3:3" x14ac:dyDescent="0.3">
      <c r="C534" s="2"/>
    </row>
    <row r="535" spans="3:3" x14ac:dyDescent="0.3">
      <c r="C535" s="2"/>
    </row>
    <row r="536" spans="3:3" x14ac:dyDescent="0.3">
      <c r="C536" s="2"/>
    </row>
    <row r="537" spans="3:3" x14ac:dyDescent="0.3">
      <c r="C537" s="2"/>
    </row>
    <row r="538" spans="3:3" x14ac:dyDescent="0.3">
      <c r="C538" s="2"/>
    </row>
    <row r="539" spans="3:3" x14ac:dyDescent="0.3">
      <c r="C539" s="2"/>
    </row>
    <row r="540" spans="3:3" x14ac:dyDescent="0.3">
      <c r="C540" s="2"/>
    </row>
    <row r="541" spans="3:3" x14ac:dyDescent="0.3">
      <c r="C541" s="2"/>
    </row>
    <row r="542" spans="3:3" x14ac:dyDescent="0.3">
      <c r="C542" s="2"/>
    </row>
    <row r="543" spans="3:3" x14ac:dyDescent="0.3">
      <c r="C543" s="2"/>
    </row>
    <row r="544" spans="3:3" x14ac:dyDescent="0.3">
      <c r="C544" s="2"/>
    </row>
    <row r="545" spans="3:3" x14ac:dyDescent="0.3">
      <c r="C545" s="2"/>
    </row>
    <row r="546" spans="3:3" x14ac:dyDescent="0.3">
      <c r="C546" s="2"/>
    </row>
    <row r="547" spans="3:3" x14ac:dyDescent="0.3">
      <c r="C547" s="2"/>
    </row>
    <row r="548" spans="3:3" x14ac:dyDescent="0.3">
      <c r="C548" s="2"/>
    </row>
    <row r="549" spans="3:3" x14ac:dyDescent="0.3">
      <c r="C549" s="2"/>
    </row>
    <row r="550" spans="3:3" x14ac:dyDescent="0.3">
      <c r="C550" s="2"/>
    </row>
    <row r="551" spans="3:3" x14ac:dyDescent="0.3">
      <c r="C551" s="2"/>
    </row>
    <row r="552" spans="3:3" x14ac:dyDescent="0.3">
      <c r="C552" s="2"/>
    </row>
    <row r="553" spans="3:3" x14ac:dyDescent="0.3">
      <c r="C553" s="2"/>
    </row>
    <row r="554" spans="3:3" x14ac:dyDescent="0.3">
      <c r="C554" s="2"/>
    </row>
    <row r="555" spans="3:3" x14ac:dyDescent="0.3">
      <c r="C555" s="2"/>
    </row>
    <row r="556" spans="3:3" x14ac:dyDescent="0.3">
      <c r="C556" s="2"/>
    </row>
    <row r="557" spans="3:3" x14ac:dyDescent="0.3">
      <c r="C557" s="2"/>
    </row>
    <row r="558" spans="3:3" x14ac:dyDescent="0.3">
      <c r="C558" s="2"/>
    </row>
    <row r="559" spans="3:3" x14ac:dyDescent="0.3">
      <c r="C559" s="2"/>
    </row>
    <row r="560" spans="3:3" x14ac:dyDescent="0.3">
      <c r="C560" s="2"/>
    </row>
    <row r="561" spans="3:3" x14ac:dyDescent="0.3">
      <c r="C561" s="2"/>
    </row>
    <row r="562" spans="3:3" x14ac:dyDescent="0.3">
      <c r="C562" s="2"/>
    </row>
    <row r="563" spans="3:3" x14ac:dyDescent="0.3">
      <c r="C563" s="2"/>
    </row>
    <row r="564" spans="3:3" x14ac:dyDescent="0.3">
      <c r="C564" s="2"/>
    </row>
    <row r="565" spans="3:3" x14ac:dyDescent="0.3">
      <c r="C565" s="2"/>
    </row>
    <row r="566" spans="3:3" x14ac:dyDescent="0.3">
      <c r="C566" s="2"/>
    </row>
    <row r="567" spans="3:3" x14ac:dyDescent="0.3">
      <c r="C567" s="2"/>
    </row>
    <row r="568" spans="3:3" x14ac:dyDescent="0.3">
      <c r="C568" s="2"/>
    </row>
    <row r="569" spans="3:3" x14ac:dyDescent="0.3">
      <c r="C569" s="2"/>
    </row>
    <row r="570" spans="3:3" x14ac:dyDescent="0.3">
      <c r="C570" s="2"/>
    </row>
    <row r="571" spans="3:3" x14ac:dyDescent="0.3">
      <c r="C571" s="2"/>
    </row>
    <row r="572" spans="3:3" x14ac:dyDescent="0.3">
      <c r="C572" s="2"/>
    </row>
    <row r="573" spans="3:3" x14ac:dyDescent="0.3">
      <c r="C573" s="2"/>
    </row>
    <row r="574" spans="3:3" x14ac:dyDescent="0.3">
      <c r="C574" s="2"/>
    </row>
    <row r="575" spans="3:3" x14ac:dyDescent="0.3">
      <c r="C575" s="2"/>
    </row>
    <row r="576" spans="3:3" x14ac:dyDescent="0.3">
      <c r="C576" s="2"/>
    </row>
    <row r="577" spans="3:3" x14ac:dyDescent="0.3">
      <c r="C577" s="2"/>
    </row>
    <row r="578" spans="3:3" x14ac:dyDescent="0.3">
      <c r="C578" s="2"/>
    </row>
    <row r="579" spans="3:3" x14ac:dyDescent="0.3">
      <c r="C579" s="2"/>
    </row>
    <row r="580" spans="3:3" x14ac:dyDescent="0.3">
      <c r="C580" s="2"/>
    </row>
    <row r="581" spans="3:3" x14ac:dyDescent="0.3">
      <c r="C581" s="2"/>
    </row>
    <row r="582" spans="3:3" x14ac:dyDescent="0.3">
      <c r="C582" s="2"/>
    </row>
    <row r="583" spans="3:3" x14ac:dyDescent="0.3">
      <c r="C583" s="2"/>
    </row>
    <row r="584" spans="3:3" x14ac:dyDescent="0.3">
      <c r="C584" s="2"/>
    </row>
    <row r="585" spans="3:3" x14ac:dyDescent="0.3">
      <c r="C585" s="2"/>
    </row>
    <row r="586" spans="3:3" x14ac:dyDescent="0.3">
      <c r="C586" s="2"/>
    </row>
    <row r="587" spans="3:3" x14ac:dyDescent="0.3">
      <c r="C587" s="2"/>
    </row>
    <row r="588" spans="3:3" x14ac:dyDescent="0.3">
      <c r="C588" s="2"/>
    </row>
    <row r="589" spans="3:3" x14ac:dyDescent="0.3">
      <c r="C589" s="2"/>
    </row>
    <row r="590" spans="3:3" x14ac:dyDescent="0.3">
      <c r="C590" s="2"/>
    </row>
    <row r="591" spans="3:3" x14ac:dyDescent="0.3">
      <c r="C591" s="2"/>
    </row>
    <row r="592" spans="3:3" x14ac:dyDescent="0.3">
      <c r="C592" s="2"/>
    </row>
    <row r="593" spans="3:3" x14ac:dyDescent="0.3">
      <c r="C593" s="2"/>
    </row>
    <row r="594" spans="3:3" x14ac:dyDescent="0.3">
      <c r="C594" s="2"/>
    </row>
    <row r="595" spans="3:3" x14ac:dyDescent="0.3">
      <c r="C595" s="2"/>
    </row>
    <row r="596" spans="3:3" x14ac:dyDescent="0.3">
      <c r="C596" s="2"/>
    </row>
    <row r="597" spans="3:3" x14ac:dyDescent="0.3">
      <c r="C597" s="2"/>
    </row>
    <row r="598" spans="3:3" x14ac:dyDescent="0.3">
      <c r="C598" s="2"/>
    </row>
    <row r="599" spans="3:3" x14ac:dyDescent="0.3">
      <c r="C599" s="2"/>
    </row>
    <row r="600" spans="3:3" x14ac:dyDescent="0.3">
      <c r="C600" s="2"/>
    </row>
    <row r="601" spans="3:3" x14ac:dyDescent="0.3">
      <c r="C601" s="2"/>
    </row>
    <row r="602" spans="3:3" x14ac:dyDescent="0.3">
      <c r="C602" s="2"/>
    </row>
    <row r="603" spans="3:3" x14ac:dyDescent="0.3">
      <c r="C603" s="2"/>
    </row>
    <row r="604" spans="3:3" x14ac:dyDescent="0.3">
      <c r="C604" s="2"/>
    </row>
    <row r="605" spans="3:3" x14ac:dyDescent="0.3">
      <c r="C605" s="2"/>
    </row>
    <row r="606" spans="3:3" x14ac:dyDescent="0.3">
      <c r="C606" s="2"/>
    </row>
    <row r="607" spans="3:3" x14ac:dyDescent="0.3">
      <c r="C607" s="2"/>
    </row>
    <row r="608" spans="3:3" x14ac:dyDescent="0.3">
      <c r="C608" s="2"/>
    </row>
    <row r="609" spans="3:3" x14ac:dyDescent="0.3">
      <c r="C609" s="2"/>
    </row>
    <row r="610" spans="3:3" x14ac:dyDescent="0.3">
      <c r="C610" s="2"/>
    </row>
    <row r="611" spans="3:3" x14ac:dyDescent="0.3">
      <c r="C611" s="2"/>
    </row>
    <row r="612" spans="3:3" x14ac:dyDescent="0.3">
      <c r="C612" s="2"/>
    </row>
    <row r="613" spans="3:3" x14ac:dyDescent="0.3">
      <c r="C613" s="2"/>
    </row>
    <row r="614" spans="3:3" x14ac:dyDescent="0.3">
      <c r="C614" s="2"/>
    </row>
    <row r="615" spans="3:3" x14ac:dyDescent="0.3">
      <c r="C615" s="2"/>
    </row>
    <row r="616" spans="3:3" x14ac:dyDescent="0.3">
      <c r="C616" s="2"/>
    </row>
    <row r="617" spans="3:3" x14ac:dyDescent="0.3">
      <c r="C617" s="2"/>
    </row>
    <row r="618" spans="3:3" x14ac:dyDescent="0.3">
      <c r="C618" s="2"/>
    </row>
    <row r="619" spans="3:3" x14ac:dyDescent="0.3">
      <c r="C619" s="2"/>
    </row>
    <row r="620" spans="3:3" x14ac:dyDescent="0.3">
      <c r="C620" s="2"/>
    </row>
    <row r="621" spans="3:3" x14ac:dyDescent="0.3">
      <c r="C621" s="2"/>
    </row>
    <row r="622" spans="3:3" x14ac:dyDescent="0.3">
      <c r="C622" s="2"/>
    </row>
    <row r="623" spans="3:3" x14ac:dyDescent="0.3">
      <c r="C623" s="2"/>
    </row>
    <row r="624" spans="3:3" x14ac:dyDescent="0.3">
      <c r="C624" s="2"/>
    </row>
    <row r="625" spans="3:3" x14ac:dyDescent="0.3">
      <c r="C625" s="2"/>
    </row>
    <row r="626" spans="3:3" x14ac:dyDescent="0.3">
      <c r="C626" s="2"/>
    </row>
    <row r="627" spans="3:3" x14ac:dyDescent="0.3">
      <c r="C627" s="2"/>
    </row>
    <row r="628" spans="3:3" x14ac:dyDescent="0.3">
      <c r="C628" s="2"/>
    </row>
    <row r="629" spans="3:3" x14ac:dyDescent="0.3">
      <c r="C629" s="2"/>
    </row>
    <row r="630" spans="3:3" x14ac:dyDescent="0.3">
      <c r="C630" s="2"/>
    </row>
    <row r="631" spans="3:3" x14ac:dyDescent="0.3">
      <c r="C631" s="2"/>
    </row>
    <row r="632" spans="3:3" x14ac:dyDescent="0.3">
      <c r="C632" s="2"/>
    </row>
    <row r="633" spans="3:3" x14ac:dyDescent="0.3">
      <c r="C633" s="2"/>
    </row>
    <row r="634" spans="3:3" x14ac:dyDescent="0.3">
      <c r="C634" s="2"/>
    </row>
    <row r="635" spans="3:3" x14ac:dyDescent="0.3">
      <c r="C635" s="2"/>
    </row>
    <row r="636" spans="3:3" x14ac:dyDescent="0.3">
      <c r="C636" s="2"/>
    </row>
    <row r="637" spans="3:3" x14ac:dyDescent="0.3">
      <c r="C637" s="2"/>
    </row>
    <row r="638" spans="3:3" x14ac:dyDescent="0.3">
      <c r="C638" s="2"/>
    </row>
    <row r="639" spans="3:3" x14ac:dyDescent="0.3">
      <c r="C639" s="2"/>
    </row>
    <row r="640" spans="3:3" x14ac:dyDescent="0.3">
      <c r="C640" s="2"/>
    </row>
    <row r="641" spans="3:3" x14ac:dyDescent="0.3">
      <c r="C641" s="2"/>
    </row>
    <row r="642" spans="3:3" x14ac:dyDescent="0.3">
      <c r="C642" s="2"/>
    </row>
    <row r="643" spans="3:3" x14ac:dyDescent="0.3">
      <c r="C643" s="2"/>
    </row>
    <row r="644" spans="3:3" x14ac:dyDescent="0.3">
      <c r="C644" s="2"/>
    </row>
    <row r="645" spans="3:3" x14ac:dyDescent="0.3">
      <c r="C645" s="2"/>
    </row>
    <row r="646" spans="3:3" x14ac:dyDescent="0.3">
      <c r="C646" s="2"/>
    </row>
    <row r="647" spans="3:3" x14ac:dyDescent="0.3">
      <c r="C647" s="2"/>
    </row>
    <row r="648" spans="3:3" x14ac:dyDescent="0.3">
      <c r="C648" s="2"/>
    </row>
    <row r="649" spans="3:3" x14ac:dyDescent="0.3">
      <c r="C649" s="2"/>
    </row>
    <row r="650" spans="3:3" x14ac:dyDescent="0.3">
      <c r="C650" s="2"/>
    </row>
    <row r="651" spans="3:3" x14ac:dyDescent="0.3">
      <c r="C651" s="2"/>
    </row>
    <row r="652" spans="3:3" x14ac:dyDescent="0.3">
      <c r="C652" s="2"/>
    </row>
    <row r="653" spans="3:3" x14ac:dyDescent="0.3">
      <c r="C653" s="2"/>
    </row>
    <row r="654" spans="3:3" x14ac:dyDescent="0.3">
      <c r="C654" s="2"/>
    </row>
    <row r="655" spans="3:3" x14ac:dyDescent="0.3">
      <c r="C655" s="2"/>
    </row>
    <row r="656" spans="3:3" x14ac:dyDescent="0.3">
      <c r="C656" s="2"/>
    </row>
    <row r="657" spans="3:3" x14ac:dyDescent="0.3">
      <c r="C657" s="2"/>
    </row>
    <row r="658" spans="3:3" x14ac:dyDescent="0.3">
      <c r="C658" s="2"/>
    </row>
    <row r="659" spans="3:3" x14ac:dyDescent="0.3">
      <c r="C659" s="2"/>
    </row>
    <row r="660" spans="3:3" x14ac:dyDescent="0.3">
      <c r="C660" s="2"/>
    </row>
    <row r="661" spans="3:3" x14ac:dyDescent="0.3">
      <c r="C661" s="2"/>
    </row>
    <row r="662" spans="3:3" x14ac:dyDescent="0.3">
      <c r="C662" s="2"/>
    </row>
    <row r="663" spans="3:3" x14ac:dyDescent="0.3">
      <c r="C663" s="2"/>
    </row>
    <row r="664" spans="3:3" x14ac:dyDescent="0.3">
      <c r="C664" s="2"/>
    </row>
    <row r="665" spans="3:3" x14ac:dyDescent="0.3">
      <c r="C665" s="2"/>
    </row>
    <row r="666" spans="3:3" x14ac:dyDescent="0.3">
      <c r="C666" s="2"/>
    </row>
    <row r="667" spans="3:3" x14ac:dyDescent="0.3">
      <c r="C667" s="2"/>
    </row>
    <row r="668" spans="3:3" x14ac:dyDescent="0.3">
      <c r="C668" s="2"/>
    </row>
    <row r="669" spans="3:3" x14ac:dyDescent="0.3">
      <c r="C669" s="2"/>
    </row>
    <row r="670" spans="3:3" x14ac:dyDescent="0.3">
      <c r="C670" s="2"/>
    </row>
    <row r="671" spans="3:3" x14ac:dyDescent="0.3">
      <c r="C671" s="2"/>
    </row>
    <row r="672" spans="3:3" x14ac:dyDescent="0.3">
      <c r="C672" s="2"/>
    </row>
    <row r="673" spans="3:3" x14ac:dyDescent="0.3">
      <c r="C673" s="2"/>
    </row>
    <row r="674" spans="3:3" x14ac:dyDescent="0.3">
      <c r="C674" s="2"/>
    </row>
    <row r="675" spans="3:3" x14ac:dyDescent="0.3">
      <c r="C675" s="2"/>
    </row>
    <row r="676" spans="3:3" x14ac:dyDescent="0.3">
      <c r="C676" s="2"/>
    </row>
    <row r="677" spans="3:3" x14ac:dyDescent="0.3">
      <c r="C677" s="2"/>
    </row>
    <row r="678" spans="3:3" x14ac:dyDescent="0.3">
      <c r="C678" s="2"/>
    </row>
    <row r="679" spans="3:3" x14ac:dyDescent="0.3">
      <c r="C679" s="2"/>
    </row>
    <row r="680" spans="3:3" x14ac:dyDescent="0.3">
      <c r="C680" s="2"/>
    </row>
    <row r="681" spans="3:3" x14ac:dyDescent="0.3">
      <c r="C681" s="2"/>
    </row>
    <row r="682" spans="3:3" x14ac:dyDescent="0.3">
      <c r="C682" s="2"/>
    </row>
    <row r="683" spans="3:3" x14ac:dyDescent="0.3">
      <c r="C683" s="2"/>
    </row>
    <row r="684" spans="3:3" x14ac:dyDescent="0.3">
      <c r="C684" s="2"/>
    </row>
    <row r="685" spans="3:3" x14ac:dyDescent="0.3">
      <c r="C685" s="2"/>
    </row>
    <row r="686" spans="3:3" x14ac:dyDescent="0.3">
      <c r="C686" s="2"/>
    </row>
    <row r="687" spans="3:3" x14ac:dyDescent="0.3">
      <c r="C687" s="2"/>
    </row>
    <row r="688" spans="3:3" x14ac:dyDescent="0.3">
      <c r="C688" s="2"/>
    </row>
    <row r="689" spans="3:3" x14ac:dyDescent="0.3">
      <c r="C689" s="2"/>
    </row>
    <row r="690" spans="3:3" x14ac:dyDescent="0.3">
      <c r="C690" s="2"/>
    </row>
    <row r="691" spans="3:3" x14ac:dyDescent="0.3">
      <c r="C691" s="2"/>
    </row>
    <row r="692" spans="3:3" x14ac:dyDescent="0.3">
      <c r="C692" s="2"/>
    </row>
    <row r="693" spans="3:3" x14ac:dyDescent="0.3">
      <c r="C693" s="2"/>
    </row>
    <row r="694" spans="3:3" x14ac:dyDescent="0.3">
      <c r="C694" s="2"/>
    </row>
    <row r="695" spans="3:3" x14ac:dyDescent="0.3">
      <c r="C695" s="2"/>
    </row>
    <row r="696" spans="3:3" x14ac:dyDescent="0.3">
      <c r="C696" s="2"/>
    </row>
    <row r="697" spans="3:3" x14ac:dyDescent="0.3">
      <c r="C697" s="2"/>
    </row>
    <row r="698" spans="3:3" x14ac:dyDescent="0.3">
      <c r="C698" s="2"/>
    </row>
    <row r="699" spans="3:3" x14ac:dyDescent="0.3">
      <c r="C699" s="2"/>
    </row>
    <row r="700" spans="3:3" x14ac:dyDescent="0.3">
      <c r="C700" s="2"/>
    </row>
    <row r="701" spans="3:3" x14ac:dyDescent="0.3">
      <c r="C701" s="2"/>
    </row>
    <row r="702" spans="3:3" x14ac:dyDescent="0.3">
      <c r="C702" s="2"/>
    </row>
    <row r="703" spans="3:3" x14ac:dyDescent="0.3">
      <c r="C703" s="2"/>
    </row>
    <row r="704" spans="3:3" x14ac:dyDescent="0.3">
      <c r="C704" s="2"/>
    </row>
    <row r="705" spans="3:3" x14ac:dyDescent="0.3">
      <c r="C705" s="2"/>
    </row>
    <row r="706" spans="3:3" x14ac:dyDescent="0.3">
      <c r="C706" s="2"/>
    </row>
    <row r="707" spans="3:3" x14ac:dyDescent="0.3">
      <c r="C707" s="2"/>
    </row>
    <row r="708" spans="3:3" x14ac:dyDescent="0.3">
      <c r="C708" s="2"/>
    </row>
    <row r="709" spans="3:3" x14ac:dyDescent="0.3">
      <c r="C709" s="2"/>
    </row>
    <row r="710" spans="3:3" x14ac:dyDescent="0.3">
      <c r="C710" s="2"/>
    </row>
    <row r="711" spans="3:3" x14ac:dyDescent="0.3">
      <c r="C711" s="2"/>
    </row>
    <row r="712" spans="3:3" x14ac:dyDescent="0.3">
      <c r="C712" s="2"/>
    </row>
    <row r="713" spans="3:3" x14ac:dyDescent="0.3">
      <c r="C713" s="2"/>
    </row>
    <row r="714" spans="3:3" x14ac:dyDescent="0.3">
      <c r="C714" s="2"/>
    </row>
    <row r="715" spans="3:3" x14ac:dyDescent="0.3">
      <c r="C715" s="2"/>
    </row>
    <row r="716" spans="3:3" x14ac:dyDescent="0.3">
      <c r="C716" s="2"/>
    </row>
    <row r="717" spans="3:3" x14ac:dyDescent="0.3">
      <c r="C717" s="2"/>
    </row>
    <row r="718" spans="3:3" x14ac:dyDescent="0.3">
      <c r="C718" s="2"/>
    </row>
    <row r="719" spans="3:3" x14ac:dyDescent="0.3">
      <c r="C719" s="2"/>
    </row>
    <row r="720" spans="3:3" x14ac:dyDescent="0.3">
      <c r="C720" s="2"/>
    </row>
    <row r="721" spans="3:3" x14ac:dyDescent="0.3">
      <c r="C721" s="2"/>
    </row>
    <row r="722" spans="3:3" x14ac:dyDescent="0.3">
      <c r="C722" s="2"/>
    </row>
    <row r="723" spans="3:3" x14ac:dyDescent="0.3">
      <c r="C723" s="2"/>
    </row>
    <row r="724" spans="3:3" x14ac:dyDescent="0.3">
      <c r="C724" s="2"/>
    </row>
    <row r="725" spans="3:3" x14ac:dyDescent="0.3">
      <c r="C725" s="2"/>
    </row>
    <row r="726" spans="3:3" x14ac:dyDescent="0.3">
      <c r="C726" s="2"/>
    </row>
    <row r="727" spans="3:3" x14ac:dyDescent="0.3">
      <c r="C727" s="2"/>
    </row>
    <row r="728" spans="3:3" x14ac:dyDescent="0.3">
      <c r="C728" s="2"/>
    </row>
    <row r="729" spans="3:3" x14ac:dyDescent="0.3">
      <c r="C729" s="2"/>
    </row>
    <row r="730" spans="3:3" x14ac:dyDescent="0.3">
      <c r="C730" s="2"/>
    </row>
    <row r="731" spans="3:3" x14ac:dyDescent="0.3">
      <c r="C731" s="2"/>
    </row>
    <row r="732" spans="3:3" x14ac:dyDescent="0.3">
      <c r="C732" s="2"/>
    </row>
    <row r="733" spans="3:3" x14ac:dyDescent="0.3">
      <c r="C733" s="2"/>
    </row>
    <row r="734" spans="3:3" x14ac:dyDescent="0.3">
      <c r="C734" s="2"/>
    </row>
    <row r="735" spans="3:3" x14ac:dyDescent="0.3">
      <c r="C735" s="2"/>
    </row>
    <row r="736" spans="3:3" x14ac:dyDescent="0.3">
      <c r="C736" s="2"/>
    </row>
    <row r="737" spans="3:3" x14ac:dyDescent="0.3">
      <c r="C737" s="2"/>
    </row>
    <row r="738" spans="3:3" x14ac:dyDescent="0.3">
      <c r="C738" s="2"/>
    </row>
    <row r="739" spans="3:3" x14ac:dyDescent="0.3">
      <c r="C739" s="2"/>
    </row>
    <row r="740" spans="3:3" x14ac:dyDescent="0.3">
      <c r="C740" s="2"/>
    </row>
    <row r="741" spans="3:3" x14ac:dyDescent="0.3">
      <c r="C741" s="2"/>
    </row>
    <row r="742" spans="3:3" x14ac:dyDescent="0.3">
      <c r="C742" s="2"/>
    </row>
    <row r="743" spans="3:3" x14ac:dyDescent="0.3">
      <c r="C743" s="2"/>
    </row>
    <row r="744" spans="3:3" x14ac:dyDescent="0.3">
      <c r="C744" s="2"/>
    </row>
    <row r="745" spans="3:3" x14ac:dyDescent="0.3">
      <c r="C745" s="2"/>
    </row>
    <row r="746" spans="3:3" x14ac:dyDescent="0.3">
      <c r="C746" s="2"/>
    </row>
    <row r="747" spans="3:3" x14ac:dyDescent="0.3">
      <c r="C747" s="2"/>
    </row>
    <row r="748" spans="3:3" x14ac:dyDescent="0.3">
      <c r="C748" s="2"/>
    </row>
    <row r="749" spans="3:3" x14ac:dyDescent="0.3">
      <c r="C749" s="2"/>
    </row>
    <row r="750" spans="3:3" x14ac:dyDescent="0.3">
      <c r="C750" s="2"/>
    </row>
    <row r="751" spans="3:3" x14ac:dyDescent="0.3">
      <c r="C751" s="2"/>
    </row>
    <row r="752" spans="3:3" x14ac:dyDescent="0.3">
      <c r="C752" s="2"/>
    </row>
    <row r="753" spans="3:3" x14ac:dyDescent="0.3">
      <c r="C753" s="2"/>
    </row>
    <row r="754" spans="3:3" x14ac:dyDescent="0.3">
      <c r="C754" s="2"/>
    </row>
    <row r="755" spans="3:3" x14ac:dyDescent="0.3">
      <c r="C755" s="2"/>
    </row>
    <row r="756" spans="3:3" x14ac:dyDescent="0.3">
      <c r="C756" s="2"/>
    </row>
    <row r="757" spans="3:3" x14ac:dyDescent="0.3">
      <c r="C757" s="2"/>
    </row>
    <row r="758" spans="3:3" x14ac:dyDescent="0.3">
      <c r="C758" s="2"/>
    </row>
    <row r="759" spans="3:3" x14ac:dyDescent="0.3">
      <c r="C759" s="2"/>
    </row>
    <row r="760" spans="3:3" x14ac:dyDescent="0.3">
      <c r="C760" s="2"/>
    </row>
    <row r="761" spans="3:3" x14ac:dyDescent="0.3">
      <c r="C761" s="2"/>
    </row>
    <row r="762" spans="3:3" x14ac:dyDescent="0.3">
      <c r="C762" s="2"/>
    </row>
    <row r="763" spans="3:3" x14ac:dyDescent="0.3">
      <c r="C763" s="2"/>
    </row>
    <row r="764" spans="3:3" x14ac:dyDescent="0.3">
      <c r="C764" s="2"/>
    </row>
    <row r="765" spans="3:3" x14ac:dyDescent="0.3">
      <c r="C765" s="2"/>
    </row>
    <row r="766" spans="3:3" x14ac:dyDescent="0.3">
      <c r="C766" s="2"/>
    </row>
    <row r="767" spans="3:3" x14ac:dyDescent="0.3">
      <c r="C767" s="2"/>
    </row>
    <row r="768" spans="3:3" x14ac:dyDescent="0.3">
      <c r="C768" s="2"/>
    </row>
    <row r="769" spans="3:3" x14ac:dyDescent="0.3">
      <c r="C769" s="2"/>
    </row>
    <row r="770" spans="3:3" x14ac:dyDescent="0.3">
      <c r="C770" s="2"/>
    </row>
    <row r="771" spans="3:3" x14ac:dyDescent="0.3">
      <c r="C771" s="2"/>
    </row>
    <row r="772" spans="3:3" x14ac:dyDescent="0.3">
      <c r="C772" s="2"/>
    </row>
    <row r="773" spans="3:3" x14ac:dyDescent="0.3">
      <c r="C773" s="2"/>
    </row>
    <row r="774" spans="3:3" x14ac:dyDescent="0.3">
      <c r="C774" s="2"/>
    </row>
    <row r="775" spans="3:3" x14ac:dyDescent="0.3">
      <c r="C775" s="2"/>
    </row>
    <row r="776" spans="3:3" x14ac:dyDescent="0.3">
      <c r="C776" s="2"/>
    </row>
    <row r="777" spans="3:3" x14ac:dyDescent="0.3">
      <c r="C777" s="2"/>
    </row>
    <row r="778" spans="3:3" x14ac:dyDescent="0.3">
      <c r="C778" s="2"/>
    </row>
    <row r="779" spans="3:3" x14ac:dyDescent="0.3">
      <c r="C779" s="2"/>
    </row>
    <row r="780" spans="3:3" x14ac:dyDescent="0.3">
      <c r="C780" s="2"/>
    </row>
    <row r="781" spans="3:3" x14ac:dyDescent="0.3">
      <c r="C781" s="2"/>
    </row>
    <row r="782" spans="3:3" x14ac:dyDescent="0.3">
      <c r="C782" s="2"/>
    </row>
    <row r="783" spans="3:3" x14ac:dyDescent="0.3">
      <c r="C783" s="2"/>
    </row>
    <row r="784" spans="3:3" x14ac:dyDescent="0.3">
      <c r="C784" s="2"/>
    </row>
    <row r="785" spans="3:3" x14ac:dyDescent="0.3">
      <c r="C785" s="2"/>
    </row>
    <row r="786" spans="3:3" x14ac:dyDescent="0.3">
      <c r="C786" s="2"/>
    </row>
    <row r="787" spans="3:3" x14ac:dyDescent="0.3">
      <c r="C787" s="2"/>
    </row>
    <row r="788" spans="3:3" x14ac:dyDescent="0.3">
      <c r="C788" s="2"/>
    </row>
    <row r="789" spans="3:3" x14ac:dyDescent="0.3">
      <c r="C789" s="2"/>
    </row>
    <row r="790" spans="3:3" x14ac:dyDescent="0.3">
      <c r="C790" s="2"/>
    </row>
    <row r="791" spans="3:3" x14ac:dyDescent="0.3">
      <c r="C791" s="2"/>
    </row>
    <row r="792" spans="3:3" x14ac:dyDescent="0.3">
      <c r="C792" s="2"/>
    </row>
    <row r="793" spans="3:3" x14ac:dyDescent="0.3">
      <c r="C793" s="2"/>
    </row>
    <row r="794" spans="3:3" x14ac:dyDescent="0.3">
      <c r="C794" s="2"/>
    </row>
    <row r="795" spans="3:3" x14ac:dyDescent="0.3">
      <c r="C795" s="2"/>
    </row>
    <row r="796" spans="3:3" x14ac:dyDescent="0.3">
      <c r="C796" s="2"/>
    </row>
    <row r="797" spans="3:3" x14ac:dyDescent="0.3">
      <c r="C797" s="2"/>
    </row>
    <row r="798" spans="3:3" x14ac:dyDescent="0.3">
      <c r="C798" s="2"/>
    </row>
    <row r="799" spans="3:3" x14ac:dyDescent="0.3">
      <c r="C799" s="2"/>
    </row>
    <row r="800" spans="3:3" x14ac:dyDescent="0.3">
      <c r="C800" s="2"/>
    </row>
    <row r="801" spans="3:3" x14ac:dyDescent="0.3">
      <c r="C801" s="2"/>
    </row>
    <row r="802" spans="3:3" x14ac:dyDescent="0.3">
      <c r="C802" s="2"/>
    </row>
    <row r="803" spans="3:3" x14ac:dyDescent="0.3">
      <c r="C803" s="2"/>
    </row>
    <row r="804" spans="3:3" x14ac:dyDescent="0.3">
      <c r="C804" s="2"/>
    </row>
    <row r="805" spans="3:3" x14ac:dyDescent="0.3">
      <c r="C805" s="2"/>
    </row>
    <row r="806" spans="3:3" x14ac:dyDescent="0.3">
      <c r="C806" s="2"/>
    </row>
    <row r="807" spans="3:3" x14ac:dyDescent="0.3">
      <c r="C807" s="2"/>
    </row>
    <row r="808" spans="3:3" x14ac:dyDescent="0.3">
      <c r="C808" s="2"/>
    </row>
    <row r="809" spans="3:3" x14ac:dyDescent="0.3">
      <c r="C809" s="2"/>
    </row>
    <row r="810" spans="3:3" x14ac:dyDescent="0.3">
      <c r="C810" s="2"/>
    </row>
    <row r="811" spans="3:3" x14ac:dyDescent="0.3">
      <c r="C811" s="2"/>
    </row>
    <row r="812" spans="3:3" x14ac:dyDescent="0.3">
      <c r="C812" s="2"/>
    </row>
    <row r="813" spans="3:3" x14ac:dyDescent="0.3">
      <c r="C813" s="2"/>
    </row>
    <row r="814" spans="3:3" x14ac:dyDescent="0.3">
      <c r="C814" s="2"/>
    </row>
    <row r="815" spans="3:3" x14ac:dyDescent="0.3">
      <c r="C815" s="2"/>
    </row>
    <row r="816" spans="3:3" x14ac:dyDescent="0.3">
      <c r="C816" s="2"/>
    </row>
    <row r="817" spans="3:3" x14ac:dyDescent="0.3">
      <c r="C817" s="2"/>
    </row>
    <row r="818" spans="3:3" x14ac:dyDescent="0.3">
      <c r="C818" s="2"/>
    </row>
    <row r="819" spans="3:3" x14ac:dyDescent="0.3">
      <c r="C819" s="2"/>
    </row>
    <row r="820" spans="3:3" x14ac:dyDescent="0.3">
      <c r="C820" s="2"/>
    </row>
    <row r="821" spans="3:3" x14ac:dyDescent="0.3">
      <c r="C821" s="2"/>
    </row>
    <row r="822" spans="3:3" x14ac:dyDescent="0.3">
      <c r="C822" s="2"/>
    </row>
    <row r="823" spans="3:3" x14ac:dyDescent="0.3">
      <c r="C823" s="2"/>
    </row>
    <row r="824" spans="3:3" x14ac:dyDescent="0.3">
      <c r="C824" s="2"/>
    </row>
    <row r="825" spans="3:3" x14ac:dyDescent="0.3">
      <c r="C825" s="2"/>
    </row>
    <row r="826" spans="3:3" x14ac:dyDescent="0.3">
      <c r="C826" s="2"/>
    </row>
    <row r="827" spans="3:3" x14ac:dyDescent="0.3">
      <c r="C827" s="2"/>
    </row>
    <row r="828" spans="3:3" x14ac:dyDescent="0.3">
      <c r="C828" s="2"/>
    </row>
    <row r="829" spans="3:3" x14ac:dyDescent="0.3">
      <c r="C829" s="2"/>
    </row>
    <row r="830" spans="3:3" x14ac:dyDescent="0.3">
      <c r="C830" s="2"/>
    </row>
    <row r="831" spans="3:3" x14ac:dyDescent="0.3">
      <c r="C831" s="2"/>
    </row>
    <row r="832" spans="3:3" x14ac:dyDescent="0.3">
      <c r="C832" s="2"/>
    </row>
    <row r="833" spans="3:3" x14ac:dyDescent="0.3">
      <c r="C833" s="2"/>
    </row>
    <row r="834" spans="3:3" x14ac:dyDescent="0.3">
      <c r="C834" s="2"/>
    </row>
    <row r="835" spans="3:3" x14ac:dyDescent="0.3">
      <c r="C835" s="2"/>
    </row>
    <row r="836" spans="3:3" x14ac:dyDescent="0.3">
      <c r="C836" s="2"/>
    </row>
    <row r="837" spans="3:3" x14ac:dyDescent="0.3">
      <c r="C837" s="2"/>
    </row>
    <row r="838" spans="3:3" x14ac:dyDescent="0.3">
      <c r="C838" s="2"/>
    </row>
    <row r="839" spans="3:3" x14ac:dyDescent="0.3">
      <c r="C839" s="2"/>
    </row>
    <row r="840" spans="3:3" x14ac:dyDescent="0.3">
      <c r="C840" s="2"/>
    </row>
    <row r="841" spans="3:3" x14ac:dyDescent="0.3">
      <c r="C841" s="2"/>
    </row>
    <row r="842" spans="3:3" x14ac:dyDescent="0.3">
      <c r="C842" s="2"/>
    </row>
    <row r="843" spans="3:3" x14ac:dyDescent="0.3">
      <c r="C843" s="2"/>
    </row>
    <row r="844" spans="3:3" x14ac:dyDescent="0.3">
      <c r="C844" s="2"/>
    </row>
    <row r="845" spans="3:3" x14ac:dyDescent="0.3">
      <c r="C845" s="2"/>
    </row>
    <row r="846" spans="3:3" x14ac:dyDescent="0.3">
      <c r="C846" s="2"/>
    </row>
    <row r="847" spans="3:3" x14ac:dyDescent="0.3">
      <c r="C847" s="2"/>
    </row>
    <row r="848" spans="3:3" x14ac:dyDescent="0.3">
      <c r="C848" s="2"/>
    </row>
    <row r="849" spans="3:3" x14ac:dyDescent="0.3">
      <c r="C849" s="2"/>
    </row>
    <row r="850" spans="3:3" x14ac:dyDescent="0.3">
      <c r="C850" s="2"/>
    </row>
    <row r="851" spans="3:3" x14ac:dyDescent="0.3">
      <c r="C851" s="2"/>
    </row>
    <row r="852" spans="3:3" x14ac:dyDescent="0.3">
      <c r="C852" s="2"/>
    </row>
    <row r="853" spans="3:3" x14ac:dyDescent="0.3">
      <c r="C853" s="2"/>
    </row>
    <row r="854" spans="3:3" x14ac:dyDescent="0.3">
      <c r="C854" s="2"/>
    </row>
    <row r="855" spans="3:3" x14ac:dyDescent="0.3">
      <c r="C855" s="2"/>
    </row>
    <row r="856" spans="3:3" x14ac:dyDescent="0.3">
      <c r="C856" s="2"/>
    </row>
    <row r="857" spans="3:3" x14ac:dyDescent="0.3">
      <c r="C857" s="2"/>
    </row>
    <row r="858" spans="3:3" x14ac:dyDescent="0.3">
      <c r="C858" s="2"/>
    </row>
    <row r="859" spans="3:3" x14ac:dyDescent="0.3">
      <c r="C859" s="2"/>
    </row>
    <row r="860" spans="3:3" x14ac:dyDescent="0.3">
      <c r="C860" s="2"/>
    </row>
    <row r="861" spans="3:3" x14ac:dyDescent="0.3">
      <c r="C861" s="2"/>
    </row>
    <row r="862" spans="3:3" x14ac:dyDescent="0.3">
      <c r="C862" s="2"/>
    </row>
    <row r="863" spans="3:3" x14ac:dyDescent="0.3">
      <c r="C863" s="2"/>
    </row>
    <row r="864" spans="3:3" x14ac:dyDescent="0.3">
      <c r="C864" s="2"/>
    </row>
    <row r="865" spans="3:3" x14ac:dyDescent="0.3">
      <c r="C865" s="2"/>
    </row>
    <row r="866" spans="3:3" x14ac:dyDescent="0.3">
      <c r="C866" s="2"/>
    </row>
    <row r="867" spans="3:3" x14ac:dyDescent="0.3">
      <c r="C867" s="2"/>
    </row>
    <row r="868" spans="3:3" x14ac:dyDescent="0.3">
      <c r="C868" s="2"/>
    </row>
    <row r="869" spans="3:3" x14ac:dyDescent="0.3">
      <c r="C869" s="2"/>
    </row>
    <row r="870" spans="3:3" x14ac:dyDescent="0.3">
      <c r="C870" s="2"/>
    </row>
    <row r="871" spans="3:3" x14ac:dyDescent="0.3">
      <c r="C871" s="2"/>
    </row>
    <row r="872" spans="3:3" x14ac:dyDescent="0.3">
      <c r="C872" s="2"/>
    </row>
    <row r="873" spans="3:3" x14ac:dyDescent="0.3">
      <c r="C873" s="2"/>
    </row>
    <row r="874" spans="3:3" x14ac:dyDescent="0.3">
      <c r="C874" s="2"/>
    </row>
    <row r="875" spans="3:3" x14ac:dyDescent="0.3">
      <c r="C875" s="2"/>
    </row>
    <row r="876" spans="3:3" x14ac:dyDescent="0.3">
      <c r="C876" s="2"/>
    </row>
    <row r="877" spans="3:3" x14ac:dyDescent="0.3">
      <c r="C877" s="2"/>
    </row>
    <row r="878" spans="3:3" x14ac:dyDescent="0.3">
      <c r="C878" s="2"/>
    </row>
    <row r="879" spans="3:3" x14ac:dyDescent="0.3">
      <c r="C879" s="2"/>
    </row>
    <row r="880" spans="3:3" x14ac:dyDescent="0.3">
      <c r="C880" s="2"/>
    </row>
    <row r="881" spans="3:3" x14ac:dyDescent="0.3">
      <c r="C881" s="2"/>
    </row>
    <row r="882" spans="3:3" x14ac:dyDescent="0.3">
      <c r="C882" s="2"/>
    </row>
    <row r="883" spans="3:3" x14ac:dyDescent="0.3">
      <c r="C883" s="2"/>
    </row>
    <row r="884" spans="3:3" x14ac:dyDescent="0.3">
      <c r="C884" s="2"/>
    </row>
    <row r="885" spans="3:3" x14ac:dyDescent="0.3">
      <c r="C885" s="2"/>
    </row>
    <row r="886" spans="3:3" x14ac:dyDescent="0.3">
      <c r="C886" s="2"/>
    </row>
    <row r="887" spans="3:3" x14ac:dyDescent="0.3">
      <c r="C887" s="2"/>
    </row>
    <row r="888" spans="3:3" x14ac:dyDescent="0.3">
      <c r="C888" s="2"/>
    </row>
    <row r="889" spans="3:3" x14ac:dyDescent="0.3">
      <c r="C889" s="2"/>
    </row>
    <row r="890" spans="3:3" x14ac:dyDescent="0.3">
      <c r="C890" s="2"/>
    </row>
    <row r="891" spans="3:3" x14ac:dyDescent="0.3">
      <c r="C891" s="2"/>
    </row>
    <row r="892" spans="3:3" x14ac:dyDescent="0.3">
      <c r="C892" s="2"/>
    </row>
    <row r="893" spans="3:3" x14ac:dyDescent="0.3">
      <c r="C893" s="2"/>
    </row>
    <row r="894" spans="3:3" x14ac:dyDescent="0.3">
      <c r="C894" s="2"/>
    </row>
    <row r="895" spans="3:3" x14ac:dyDescent="0.3">
      <c r="C895" s="2"/>
    </row>
    <row r="896" spans="3:3" x14ac:dyDescent="0.3">
      <c r="C896" s="2"/>
    </row>
    <row r="897" spans="3:3" x14ac:dyDescent="0.3">
      <c r="C897" s="2"/>
    </row>
    <row r="898" spans="3:3" x14ac:dyDescent="0.3">
      <c r="C898" s="2"/>
    </row>
    <row r="899" spans="3:3" x14ac:dyDescent="0.3">
      <c r="C899" s="2"/>
    </row>
    <row r="900" spans="3:3" x14ac:dyDescent="0.3">
      <c r="C900" s="2"/>
    </row>
    <row r="901" spans="3:3" x14ac:dyDescent="0.3">
      <c r="C901" s="2"/>
    </row>
    <row r="902" spans="3:3" x14ac:dyDescent="0.3">
      <c r="C902" s="2"/>
    </row>
    <row r="903" spans="3:3" x14ac:dyDescent="0.3">
      <c r="C903" s="2"/>
    </row>
    <row r="904" spans="3:3" x14ac:dyDescent="0.3">
      <c r="C904" s="2"/>
    </row>
    <row r="905" spans="3:3" x14ac:dyDescent="0.3">
      <c r="C905" s="2"/>
    </row>
    <row r="906" spans="3:3" x14ac:dyDescent="0.3">
      <c r="C906" s="2"/>
    </row>
    <row r="907" spans="3:3" x14ac:dyDescent="0.3">
      <c r="C907" s="2"/>
    </row>
    <row r="908" spans="3:3" x14ac:dyDescent="0.3">
      <c r="C908" s="2"/>
    </row>
    <row r="909" spans="3:3" x14ac:dyDescent="0.3">
      <c r="C909" s="2"/>
    </row>
    <row r="910" spans="3:3" x14ac:dyDescent="0.3">
      <c r="C910" s="2"/>
    </row>
    <row r="911" spans="3:3" x14ac:dyDescent="0.3">
      <c r="C911" s="2"/>
    </row>
    <row r="912" spans="3:3" x14ac:dyDescent="0.3">
      <c r="C912" s="2"/>
    </row>
    <row r="913" spans="3:3" x14ac:dyDescent="0.3">
      <c r="C913" s="2"/>
    </row>
    <row r="914" spans="3:3" x14ac:dyDescent="0.3">
      <c r="C914" s="2"/>
    </row>
    <row r="915" spans="3:3" x14ac:dyDescent="0.3">
      <c r="C915" s="2"/>
    </row>
    <row r="916" spans="3:3" x14ac:dyDescent="0.3">
      <c r="C916" s="2"/>
    </row>
    <row r="917" spans="3:3" x14ac:dyDescent="0.3">
      <c r="C917" s="2"/>
    </row>
    <row r="918" spans="3:3" x14ac:dyDescent="0.3">
      <c r="C918" s="2"/>
    </row>
    <row r="919" spans="3:3" x14ac:dyDescent="0.3">
      <c r="C919" s="2"/>
    </row>
    <row r="920" spans="3:3" x14ac:dyDescent="0.3">
      <c r="C920" s="2"/>
    </row>
    <row r="921" spans="3:3" x14ac:dyDescent="0.3">
      <c r="C921" s="2"/>
    </row>
    <row r="922" spans="3:3" x14ac:dyDescent="0.3">
      <c r="C922" s="2"/>
    </row>
  </sheetData>
  <autoFilter ref="A1:K2300" xr:uid="{8DB2FD77-DA28-4270-8E64-4B5670CE5A62}"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</autoFilter>
  <mergeCells count="4">
    <mergeCell ref="B1:F1"/>
    <mergeCell ref="A1:A2"/>
    <mergeCell ref="G1:K1"/>
    <mergeCell ref="M1:Q1"/>
  </mergeCells>
  <pageMargins left="0.7" right="0.7" top="0.75" bottom="0.75" header="0.3" footer="0.3"/>
  <ignoredErrors>
    <ignoredError sqref="I48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metadata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Wennergaard</dc:creator>
  <cp:lastModifiedBy>Ida Wennergaard</cp:lastModifiedBy>
  <dcterms:created xsi:type="dcterms:W3CDTF">2023-04-16T16:56:25Z</dcterms:created>
  <dcterms:modified xsi:type="dcterms:W3CDTF">2023-04-18T11:59:57Z</dcterms:modified>
</cp:coreProperties>
</file>