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hagen/Library/CloudStorage/OneDrive-ITU/first_year_project/First-Year-Project/"/>
    </mc:Choice>
  </mc:AlternateContent>
  <xr:revisionPtr revIDLastSave="0" documentId="13_ncr:1_{E0377414-5AE1-B94A-86E1-F3C6FC9001CB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sharedStrings.xml><?xml version="1.0" encoding="utf-8"?>
<sst xmlns="http://schemas.openxmlformats.org/spreadsheetml/2006/main" count="42706" uniqueCount="3759">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</sst>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topLeftCell="A41" zoomScale="108" zoomScaleNormal="70" workbookViewId="0">
      <selection activeCell="K54" sqref="K54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2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2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2">
      <c r="A8" t="s">
        <v>52</v>
      </c>
      <c r="B8" s="1"/>
      <c r="C8" s="2">
        <f>2*0.5</f>
        <v>1</v>
      </c>
      <c r="G8" s="1"/>
      <c r="H8" s="2">
        <f>1*1.3</f>
        <v>1.3</v>
      </c>
      <c r="L8" s="1"/>
    </row>
    <row r="9" spans="1:16" x14ac:dyDescent="0.2">
      <c r="A9" t="s">
        <v>56</v>
      </c>
      <c r="B9" s="1"/>
      <c r="C9" s="2">
        <f>2*0.5</f>
        <v>1</v>
      </c>
      <c r="G9" s="1"/>
      <c r="H9" s="2">
        <f>2*1.3</f>
        <v>2.6</v>
      </c>
      <c r="L9" s="1"/>
    </row>
    <row r="10" spans="1:16" x14ac:dyDescent="0.2">
      <c r="A10" t="s">
        <v>58</v>
      </c>
      <c r="B10" s="1"/>
      <c r="C10" s="2">
        <f>3*0.5</f>
        <v>1.5</v>
      </c>
      <c r="G10" s="1"/>
      <c r="H10" s="2">
        <f>2*1.3</f>
        <v>2.6</v>
      </c>
      <c r="L10" s="1"/>
    </row>
    <row r="11" spans="1:16" x14ac:dyDescent="0.2">
      <c r="A11" t="s">
        <v>60</v>
      </c>
      <c r="B11" s="1"/>
      <c r="C11" s="2">
        <f>2*0.5</f>
        <v>1</v>
      </c>
      <c r="G11" s="1"/>
      <c r="H11" s="2">
        <f>2*1.3</f>
        <v>2.6</v>
      </c>
      <c r="I11" t="s">
        <v>3755</v>
      </c>
      <c r="L11" s="1"/>
    </row>
    <row r="12" spans="1:16" x14ac:dyDescent="0.2">
      <c r="A12" t="s">
        <v>62</v>
      </c>
      <c r="B12" s="1"/>
      <c r="C12" s="2">
        <f>1*0.5</f>
        <v>0.5</v>
      </c>
      <c r="G12" s="1"/>
      <c r="H12" s="2">
        <f>2*1.3</f>
        <v>2.6</v>
      </c>
      <c r="L12" s="1"/>
    </row>
    <row r="13" spans="1:16" x14ac:dyDescent="0.2">
      <c r="A13" t="s">
        <v>64</v>
      </c>
      <c r="B13" s="1"/>
      <c r="C13" s="2">
        <f>2*0.5</f>
        <v>1</v>
      </c>
      <c r="G13" s="1"/>
      <c r="H13" s="2">
        <f>2*1.3</f>
        <v>2.6</v>
      </c>
      <c r="L13" s="1"/>
    </row>
    <row r="14" spans="1:16" x14ac:dyDescent="0.2">
      <c r="A14" t="s">
        <v>68</v>
      </c>
      <c r="B14" s="1"/>
      <c r="C14" s="2">
        <f>2*0.5</f>
        <v>1</v>
      </c>
      <c r="G14" s="1"/>
      <c r="H14" s="2">
        <f>1*1.3</f>
        <v>1.3</v>
      </c>
      <c r="L14" s="1"/>
    </row>
    <row r="15" spans="1:16" x14ac:dyDescent="0.2">
      <c r="A15" t="s">
        <v>70</v>
      </c>
      <c r="B15" s="1"/>
      <c r="C15" s="2">
        <f>1*0.5</f>
        <v>0.5</v>
      </c>
      <c r="G15" s="1"/>
      <c r="H15" s="2">
        <v>0</v>
      </c>
      <c r="L15" s="1"/>
    </row>
    <row r="16" spans="1:16" x14ac:dyDescent="0.2">
      <c r="A16" t="s">
        <v>73</v>
      </c>
      <c r="B16" s="1"/>
      <c r="C16" s="2">
        <f>2*0.5</f>
        <v>1</v>
      </c>
      <c r="G16" s="1"/>
      <c r="H16" s="2">
        <f>2*1.3</f>
        <v>2.6</v>
      </c>
      <c r="L16" s="1"/>
    </row>
    <row r="17" spans="1:14" x14ac:dyDescent="0.2">
      <c r="A17" t="s">
        <v>76</v>
      </c>
      <c r="B17" s="1"/>
      <c r="C17" s="2">
        <f>2*0.5</f>
        <v>1</v>
      </c>
      <c r="G17" s="1"/>
      <c r="H17" s="2">
        <f>2*1.3</f>
        <v>2.6</v>
      </c>
      <c r="L17" s="1"/>
    </row>
    <row r="18" spans="1:14" x14ac:dyDescent="0.2">
      <c r="A18" t="s">
        <v>78</v>
      </c>
      <c r="B18" s="1"/>
      <c r="C18" s="2">
        <f>3*0.5</f>
        <v>1.5</v>
      </c>
      <c r="G18" s="1"/>
      <c r="H18" s="2">
        <f>1*1.3</f>
        <v>1.3</v>
      </c>
      <c r="L18" s="1"/>
    </row>
    <row r="19" spans="1:14" x14ac:dyDescent="0.2">
      <c r="A19" t="s">
        <v>82</v>
      </c>
      <c r="B19" s="1"/>
      <c r="C19" s="2">
        <f>3*0.5</f>
        <v>1.5</v>
      </c>
      <c r="G19" s="1"/>
      <c r="H19" s="2">
        <f>2*1.3</f>
        <v>2.6</v>
      </c>
      <c r="L19" s="1"/>
    </row>
    <row r="20" spans="1:14" x14ac:dyDescent="0.2">
      <c r="A20" t="s">
        <v>85</v>
      </c>
      <c r="B20" s="1"/>
      <c r="C20" s="2">
        <f>1*0.5</f>
        <v>0.5</v>
      </c>
      <c r="G20" s="1"/>
      <c r="H20" s="2">
        <v>0</v>
      </c>
      <c r="L20" s="1"/>
    </row>
    <row r="21" spans="1:14" x14ac:dyDescent="0.2">
      <c r="A21" t="s">
        <v>87</v>
      </c>
      <c r="B21" s="1"/>
      <c r="C21" s="2">
        <f>2*0.5</f>
        <v>1</v>
      </c>
      <c r="G21" s="1"/>
      <c r="H21" s="2">
        <v>0</v>
      </c>
      <c r="L21" s="1"/>
    </row>
    <row r="22" spans="1:14" x14ac:dyDescent="0.2">
      <c r="A22" t="s">
        <v>89</v>
      </c>
      <c r="B22" s="1"/>
      <c r="C22" s="2">
        <f>3*0.5</f>
        <v>1.5</v>
      </c>
      <c r="G22" s="1"/>
      <c r="H22" s="2">
        <f>2*1.3</f>
        <v>2.6</v>
      </c>
      <c r="L22" s="1"/>
    </row>
    <row r="23" spans="1:14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M23" s="2" t="s">
        <v>3756</v>
      </c>
      <c r="N23" t="s">
        <v>3756</v>
      </c>
    </row>
    <row r="24" spans="1:14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M24" s="2" t="s">
        <v>3756</v>
      </c>
      <c r="N24" t="s">
        <v>3756</v>
      </c>
    </row>
    <row r="25" spans="1:14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M25" s="2"/>
      <c r="N25" t="s">
        <v>3756</v>
      </c>
    </row>
    <row r="26" spans="1:14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M26" s="2" t="s">
        <v>3756</v>
      </c>
      <c r="N26" t="s">
        <v>3756</v>
      </c>
    </row>
    <row r="27" spans="1:14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M27" s="2" t="s">
        <v>3756</v>
      </c>
      <c r="N27" t="s">
        <v>3756</v>
      </c>
    </row>
    <row r="28" spans="1:14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M28" s="2" t="s">
        <v>3756</v>
      </c>
      <c r="N28" t="s">
        <v>3756</v>
      </c>
    </row>
    <row r="29" spans="1:14" x14ac:dyDescent="0.2">
      <c r="A29" t="s">
        <v>104</v>
      </c>
      <c r="C29" s="2">
        <f>4*0.5</f>
        <v>2</v>
      </c>
      <c r="D29" s="3">
        <f>3*0.5</f>
        <v>1.5</v>
      </c>
      <c r="H29" s="2">
        <f t="shared" ref="H29:I31" si="0">2*1.3</f>
        <v>2.6</v>
      </c>
      <c r="I29" s="3">
        <f t="shared" si="0"/>
        <v>2.6</v>
      </c>
      <c r="M29" s="2" t="s">
        <v>3756</v>
      </c>
      <c r="N29" t="s">
        <v>3756</v>
      </c>
    </row>
    <row r="30" spans="1:14" x14ac:dyDescent="0.2">
      <c r="A30" t="s">
        <v>106</v>
      </c>
      <c r="C30" s="2">
        <f>2*0.5</f>
        <v>1</v>
      </c>
      <c r="D30" s="3">
        <f>2*0.5</f>
        <v>1</v>
      </c>
      <c r="H30" s="2">
        <f t="shared" si="0"/>
        <v>2.6</v>
      </c>
      <c r="I30" s="3">
        <f t="shared" si="0"/>
        <v>2.6</v>
      </c>
      <c r="M30" s="2" t="s">
        <v>3756</v>
      </c>
      <c r="N30" t="s">
        <v>3756</v>
      </c>
    </row>
    <row r="31" spans="1:14" x14ac:dyDescent="0.2">
      <c r="A31" t="s">
        <v>108</v>
      </c>
      <c r="C31" s="2">
        <f>3*0.5</f>
        <v>1.5</v>
      </c>
      <c r="D31" s="3">
        <f>2*0.5</f>
        <v>1</v>
      </c>
      <c r="H31" s="2">
        <f t="shared" si="0"/>
        <v>2.6</v>
      </c>
      <c r="I31" s="3">
        <f t="shared" si="0"/>
        <v>2.6</v>
      </c>
      <c r="M31" s="2" t="s">
        <v>3756</v>
      </c>
      <c r="N31" t="s">
        <v>3756</v>
      </c>
    </row>
    <row r="32" spans="1:14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M32" s="2" t="s">
        <v>3756</v>
      </c>
      <c r="N32" t="s">
        <v>3756</v>
      </c>
    </row>
    <row r="33" spans="1:14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M33" s="2" t="s">
        <v>3756</v>
      </c>
      <c r="N33" t="s">
        <v>3756</v>
      </c>
    </row>
    <row r="34" spans="1:14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M34" s="2" t="s">
        <v>3756</v>
      </c>
      <c r="N34" t="s">
        <v>3756</v>
      </c>
    </row>
    <row r="35" spans="1:14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M35" s="2" t="s">
        <v>3756</v>
      </c>
      <c r="N35" t="s">
        <v>3756</v>
      </c>
    </row>
    <row r="36" spans="1:14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M36" s="2" t="s">
        <v>3756</v>
      </c>
      <c r="N36" t="s">
        <v>3756</v>
      </c>
    </row>
    <row r="37" spans="1:14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M37" s="2" t="s">
        <v>3756</v>
      </c>
      <c r="N37" t="s">
        <v>3756</v>
      </c>
    </row>
    <row r="38" spans="1:14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M38" s="2" t="s">
        <v>3756</v>
      </c>
      <c r="N38" t="s">
        <v>3756</v>
      </c>
    </row>
    <row r="39" spans="1:14" x14ac:dyDescent="0.2">
      <c r="A39" t="s">
        <v>124</v>
      </c>
      <c r="C39" s="2">
        <f>2*0.5</f>
        <v>1</v>
      </c>
      <c r="D39" s="3">
        <f>2*0.5</f>
        <v>1</v>
      </c>
      <c r="H39" s="2">
        <f t="shared" ref="H39:I42" si="1">2*1.3</f>
        <v>2.6</v>
      </c>
      <c r="I39" s="3">
        <f t="shared" si="1"/>
        <v>2.6</v>
      </c>
      <c r="M39" s="2" t="s">
        <v>3756</v>
      </c>
      <c r="N39" t="s">
        <v>3756</v>
      </c>
    </row>
    <row r="40" spans="1:14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1"/>
        <v>2.6</v>
      </c>
      <c r="I40" s="3">
        <f t="shared" si="1"/>
        <v>2.6</v>
      </c>
      <c r="M40" s="2"/>
      <c r="N40" t="s">
        <v>3756</v>
      </c>
    </row>
    <row r="41" spans="1:14" x14ac:dyDescent="0.2">
      <c r="A41" t="s">
        <v>128</v>
      </c>
      <c r="C41" s="2">
        <f>3*0.5</f>
        <v>1.5</v>
      </c>
      <c r="D41" s="3">
        <f>3*0.5</f>
        <v>1.5</v>
      </c>
      <c r="H41" s="2">
        <f t="shared" si="1"/>
        <v>2.6</v>
      </c>
      <c r="I41" s="3">
        <f t="shared" si="1"/>
        <v>2.6</v>
      </c>
      <c r="M41" s="2"/>
      <c r="N41" t="s">
        <v>3756</v>
      </c>
    </row>
    <row r="42" spans="1:14" x14ac:dyDescent="0.2">
      <c r="A42" t="s">
        <v>130</v>
      </c>
      <c r="C42" s="2">
        <f>4*0.5</f>
        <v>2</v>
      </c>
      <c r="D42" s="3">
        <f>4*0.5</f>
        <v>2</v>
      </c>
      <c r="H42" s="2">
        <f t="shared" si="1"/>
        <v>2.6</v>
      </c>
      <c r="I42" s="3">
        <f t="shared" si="1"/>
        <v>2.6</v>
      </c>
      <c r="M42" s="2" t="s">
        <v>3756</v>
      </c>
      <c r="N42" t="s">
        <v>3756</v>
      </c>
    </row>
    <row r="43" spans="1:14" x14ac:dyDescent="0.2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N43" s="3" t="s">
        <v>3756</v>
      </c>
    </row>
    <row r="44" spans="1:14" x14ac:dyDescent="0.2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N44" s="3" t="s">
        <v>3756</v>
      </c>
    </row>
    <row r="45" spans="1:14" x14ac:dyDescent="0.2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N45" s="3" t="s">
        <v>3756</v>
      </c>
    </row>
    <row r="46" spans="1:14" x14ac:dyDescent="0.2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N46" s="3" t="s">
        <v>3756</v>
      </c>
    </row>
    <row r="47" spans="1:14" x14ac:dyDescent="0.2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N47" s="3" t="s">
        <v>3756</v>
      </c>
    </row>
    <row r="48" spans="1:14" x14ac:dyDescent="0.2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N48" s="3" t="s">
        <v>3756</v>
      </c>
    </row>
    <row r="49" spans="1:15" x14ac:dyDescent="0.2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N49" s="3" t="s">
        <v>3756</v>
      </c>
    </row>
    <row r="50" spans="1:15" x14ac:dyDescent="0.2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N50" s="3" t="s">
        <v>3756</v>
      </c>
    </row>
    <row r="51" spans="1:15" x14ac:dyDescent="0.2">
      <c r="A51" t="s">
        <v>150</v>
      </c>
      <c r="D51" s="3">
        <f t="shared" ref="D51:D56" si="2">2*0.5</f>
        <v>1</v>
      </c>
      <c r="E51" s="4">
        <v>0.5</v>
      </c>
      <c r="I51" s="3">
        <f>2*1.3</f>
        <v>2.6</v>
      </c>
      <c r="J51" s="4">
        <v>1.3</v>
      </c>
      <c r="N51" s="3" t="s">
        <v>3756</v>
      </c>
    </row>
    <row r="52" spans="1:15" x14ac:dyDescent="0.2">
      <c r="A52" t="s">
        <v>152</v>
      </c>
      <c r="D52" s="3">
        <f t="shared" si="2"/>
        <v>1</v>
      </c>
      <c r="E52" s="4">
        <v>1.5</v>
      </c>
      <c r="I52" s="3">
        <f>2*1.3</f>
        <v>2.6</v>
      </c>
      <c r="J52" s="4">
        <v>2.6</v>
      </c>
      <c r="N52" s="3" t="s">
        <v>3756</v>
      </c>
    </row>
    <row r="53" spans="1:15" x14ac:dyDescent="0.2">
      <c r="A53" t="s">
        <v>154</v>
      </c>
      <c r="D53" s="3">
        <f t="shared" si="2"/>
        <v>1</v>
      </c>
      <c r="E53" s="4">
        <v>1</v>
      </c>
      <c r="I53" s="3">
        <f>2*1.3</f>
        <v>2.6</v>
      </c>
      <c r="J53" s="4">
        <v>2.6</v>
      </c>
      <c r="N53" s="3" t="s">
        <v>3756</v>
      </c>
    </row>
    <row r="54" spans="1:15" x14ac:dyDescent="0.2">
      <c r="A54" t="s">
        <v>156</v>
      </c>
      <c r="D54" s="3">
        <f t="shared" si="2"/>
        <v>1</v>
      </c>
      <c r="E54" s="4">
        <v>1</v>
      </c>
      <c r="I54" s="3">
        <f>0*1.3</f>
        <v>0</v>
      </c>
      <c r="J54" s="4">
        <v>0</v>
      </c>
      <c r="N54" s="3" t="s">
        <v>3756</v>
      </c>
    </row>
    <row r="55" spans="1:15" x14ac:dyDescent="0.2">
      <c r="A55" t="s">
        <v>158</v>
      </c>
      <c r="D55" s="3">
        <f t="shared" si="2"/>
        <v>1</v>
      </c>
      <c r="E55" s="4">
        <v>1</v>
      </c>
      <c r="I55" s="3">
        <f>1*1.3</f>
        <v>1.3</v>
      </c>
      <c r="J55" s="4">
        <v>0</v>
      </c>
      <c r="N55" s="3" t="s">
        <v>3756</v>
      </c>
    </row>
    <row r="56" spans="1:15" x14ac:dyDescent="0.2">
      <c r="A56" t="s">
        <v>162</v>
      </c>
      <c r="D56" s="3">
        <f t="shared" si="2"/>
        <v>1</v>
      </c>
      <c r="E56" s="4">
        <v>1</v>
      </c>
      <c r="I56" s="3">
        <f>2*1.3</f>
        <v>2.6</v>
      </c>
      <c r="J56" s="4">
        <v>2.6</v>
      </c>
      <c r="N56" s="3" t="s">
        <v>3756</v>
      </c>
    </row>
    <row r="57" spans="1:15" x14ac:dyDescent="0.2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N57" s="3" t="s">
        <v>3756</v>
      </c>
    </row>
    <row r="58" spans="1:15" x14ac:dyDescent="0.2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N58" s="3" t="s">
        <v>3756</v>
      </c>
    </row>
    <row r="59" spans="1:15" x14ac:dyDescent="0.2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N59" s="3" t="s">
        <v>3756</v>
      </c>
    </row>
    <row r="60" spans="1:15" x14ac:dyDescent="0.2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N60" s="3" t="s">
        <v>3756</v>
      </c>
    </row>
    <row r="61" spans="1:15" x14ac:dyDescent="0.2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N61" s="3" t="s">
        <v>3756</v>
      </c>
    </row>
    <row r="62" spans="1:15" x14ac:dyDescent="0.2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N62" s="3" t="s">
        <v>3756</v>
      </c>
    </row>
    <row r="63" spans="1:15" x14ac:dyDescent="0.2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O63" s="4"/>
    </row>
    <row r="64" spans="1:15" x14ac:dyDescent="0.2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O64" s="4"/>
    </row>
    <row r="65" spans="1:15" x14ac:dyDescent="0.2">
      <c r="A65" t="s">
        <v>180</v>
      </c>
      <c r="E65" s="4">
        <v>1.5</v>
      </c>
      <c r="F65" s="5">
        <f>4*0.5</f>
        <v>2</v>
      </c>
      <c r="J65" s="4">
        <v>0</v>
      </c>
      <c r="K65" s="5">
        <f>2*1.3</f>
        <v>2.6</v>
      </c>
      <c r="O65" s="4"/>
    </row>
    <row r="66" spans="1:15" x14ac:dyDescent="0.2">
      <c r="A66" t="s">
        <v>182</v>
      </c>
      <c r="E66" s="4">
        <v>1</v>
      </c>
      <c r="F66" s="5">
        <f>2*0.5</f>
        <v>1</v>
      </c>
      <c r="J66" s="4">
        <v>1.3</v>
      </c>
      <c r="K66" s="5">
        <f>2*1.3</f>
        <v>2.6</v>
      </c>
      <c r="O66" s="4"/>
    </row>
    <row r="67" spans="1:15" x14ac:dyDescent="0.2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O67" s="4"/>
    </row>
    <row r="68" spans="1:15" x14ac:dyDescent="0.2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O68" s="4"/>
    </row>
    <row r="69" spans="1:15" x14ac:dyDescent="0.2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O69" s="4"/>
    </row>
    <row r="70" spans="1:15" x14ac:dyDescent="0.2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O70" s="4"/>
    </row>
    <row r="71" spans="1:15" x14ac:dyDescent="0.2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O71" s="4"/>
    </row>
    <row r="72" spans="1:15" x14ac:dyDescent="0.2">
      <c r="A72" t="s">
        <v>194</v>
      </c>
      <c r="E72" s="4">
        <v>0.5</v>
      </c>
      <c r="F72" s="5">
        <f>1*0.5</f>
        <v>0.5</v>
      </c>
      <c r="J72" s="4">
        <v>1.3</v>
      </c>
      <c r="K72" s="5">
        <f>2*1.3</f>
        <v>2.6</v>
      </c>
      <c r="O72" s="4"/>
    </row>
    <row r="73" spans="1:15" x14ac:dyDescent="0.2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O73" s="4"/>
    </row>
    <row r="74" spans="1:15" x14ac:dyDescent="0.2">
      <c r="A74" t="s">
        <v>198</v>
      </c>
      <c r="E74" s="4">
        <v>1</v>
      </c>
      <c r="F74" s="5">
        <f>1*0.5</f>
        <v>0.5</v>
      </c>
      <c r="J74" s="4">
        <v>0</v>
      </c>
      <c r="K74" s="5">
        <f>2*1.3</f>
        <v>2.6</v>
      </c>
      <c r="O74" s="4"/>
    </row>
    <row r="75" spans="1:15" x14ac:dyDescent="0.2">
      <c r="A75" t="s">
        <v>200</v>
      </c>
      <c r="E75" s="4">
        <v>1</v>
      </c>
      <c r="F75" s="5">
        <f>1*0.5</f>
        <v>0.5</v>
      </c>
      <c r="J75" s="4">
        <v>1.3</v>
      </c>
      <c r="K75" s="5">
        <v>0</v>
      </c>
      <c r="O75" s="4"/>
    </row>
    <row r="76" spans="1:15" x14ac:dyDescent="0.2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O76" s="4"/>
    </row>
    <row r="77" spans="1:15" x14ac:dyDescent="0.2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O77" s="4"/>
    </row>
    <row r="78" spans="1:15" x14ac:dyDescent="0.2">
      <c r="A78" t="s">
        <v>206</v>
      </c>
      <c r="E78" s="4">
        <v>1</v>
      </c>
      <c r="F78" s="5">
        <f>2*0.5</f>
        <v>1</v>
      </c>
      <c r="J78" s="4">
        <v>2.6</v>
      </c>
      <c r="K78" s="5">
        <f>0</f>
        <v>0</v>
      </c>
      <c r="O78" s="4"/>
    </row>
    <row r="79" spans="1:15" x14ac:dyDescent="0.2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O79" s="4"/>
    </row>
    <row r="80" spans="1:15" x14ac:dyDescent="0.2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O80" s="4"/>
    </row>
    <row r="81" spans="1:16" x14ac:dyDescent="0.2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O81" s="4"/>
    </row>
    <row r="82" spans="1:16" x14ac:dyDescent="0.2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O82" s="4"/>
    </row>
    <row r="83" spans="1:16" x14ac:dyDescent="0.2">
      <c r="A83" t="s">
        <v>216</v>
      </c>
      <c r="B83" s="1"/>
      <c r="F83" s="5">
        <f>3*0.5</f>
        <v>1.5</v>
      </c>
      <c r="G83" s="1"/>
      <c r="K83" s="5">
        <f>2*1.3</f>
        <v>2.6</v>
      </c>
      <c r="P83" s="5"/>
    </row>
    <row r="84" spans="1:16" x14ac:dyDescent="0.2">
      <c r="A84" t="s">
        <v>218</v>
      </c>
      <c r="B84" s="1"/>
      <c r="F84" s="5">
        <f>1*0.5</f>
        <v>0.5</v>
      </c>
      <c r="G84" s="1"/>
      <c r="K84" s="5">
        <f>1*1.3</f>
        <v>1.3</v>
      </c>
      <c r="P84" s="5"/>
    </row>
    <row r="85" spans="1:16" x14ac:dyDescent="0.2">
      <c r="A85" t="s">
        <v>220</v>
      </c>
      <c r="B85" s="1"/>
      <c r="F85" s="5">
        <f>4*0.5</f>
        <v>2</v>
      </c>
      <c r="G85" s="1"/>
      <c r="K85" s="5">
        <f>2*1.3</f>
        <v>2.6</v>
      </c>
      <c r="P85" s="5"/>
    </row>
    <row r="86" spans="1:16" x14ac:dyDescent="0.2">
      <c r="A86" t="s">
        <v>222</v>
      </c>
      <c r="B86" s="1"/>
      <c r="F86" s="5">
        <f>3*0.5</f>
        <v>1.5</v>
      </c>
      <c r="G86" s="1"/>
      <c r="K86" s="5">
        <f>0</f>
        <v>0</v>
      </c>
      <c r="P86" s="5"/>
    </row>
    <row r="87" spans="1:16" x14ac:dyDescent="0.2">
      <c r="A87" s="6" t="s">
        <v>224</v>
      </c>
      <c r="B87" s="1"/>
      <c r="F87" s="5" t="s">
        <v>3753</v>
      </c>
      <c r="G87" s="1"/>
      <c r="K87" s="5" t="s">
        <v>3753</v>
      </c>
      <c r="P87" s="5"/>
    </row>
    <row r="88" spans="1:16" x14ac:dyDescent="0.2">
      <c r="A88" t="s">
        <v>226</v>
      </c>
      <c r="B88" s="1"/>
      <c r="F88" s="5">
        <f>2*0.5</f>
        <v>1</v>
      </c>
      <c r="G88" s="1"/>
      <c r="K88" s="5">
        <v>0</v>
      </c>
      <c r="P88" s="5"/>
    </row>
    <row r="89" spans="1:16" x14ac:dyDescent="0.2">
      <c r="A89" t="s">
        <v>228</v>
      </c>
      <c r="B89" s="1"/>
      <c r="F89" s="5">
        <f>2*0.5</f>
        <v>1</v>
      </c>
      <c r="G89" s="1"/>
      <c r="K89" s="5">
        <f>2*1.3</f>
        <v>2.6</v>
      </c>
      <c r="P89" s="5"/>
    </row>
    <row r="90" spans="1:16" x14ac:dyDescent="0.2">
      <c r="A90" t="s">
        <v>230</v>
      </c>
      <c r="B90" s="1"/>
      <c r="F90" s="5">
        <f>2*0.5</f>
        <v>1</v>
      </c>
      <c r="G90" s="1"/>
      <c r="K90" s="5">
        <f>2*1.3</f>
        <v>2.6</v>
      </c>
      <c r="P90" s="5"/>
    </row>
    <row r="91" spans="1:16" x14ac:dyDescent="0.2">
      <c r="A91" t="s">
        <v>232</v>
      </c>
      <c r="B91" s="1"/>
      <c r="F91" s="5">
        <f>2*0.5</f>
        <v>1</v>
      </c>
      <c r="G91" s="1"/>
      <c r="K91" s="5">
        <f>2*1.3</f>
        <v>2.6</v>
      </c>
      <c r="P91" s="5"/>
    </row>
    <row r="92" spans="1:16" x14ac:dyDescent="0.2">
      <c r="A92" t="s">
        <v>234</v>
      </c>
      <c r="B92" s="1"/>
      <c r="F92" s="5">
        <f>2*0.5</f>
        <v>1</v>
      </c>
      <c r="G92" s="1"/>
      <c r="K92" s="5">
        <f>2*1.3</f>
        <v>2.6</v>
      </c>
      <c r="P92" s="5"/>
    </row>
    <row r="93" spans="1:16" x14ac:dyDescent="0.2">
      <c r="A93" t="s">
        <v>236</v>
      </c>
      <c r="B93" s="1"/>
      <c r="F93" s="5">
        <f>1*0.4</f>
        <v>0.4</v>
      </c>
      <c r="G93" s="1"/>
      <c r="K93" s="5">
        <f>0</f>
        <v>0</v>
      </c>
      <c r="P93" s="5"/>
    </row>
    <row r="94" spans="1:16" x14ac:dyDescent="0.2">
      <c r="A94" t="s">
        <v>238</v>
      </c>
      <c r="B94" s="1"/>
      <c r="F94" s="5">
        <f>3*1.5</f>
        <v>4.5</v>
      </c>
      <c r="G94" s="1"/>
      <c r="K94" s="5">
        <f>2*1.3</f>
        <v>2.6</v>
      </c>
      <c r="P94" s="5"/>
    </row>
    <row r="95" spans="1:16" x14ac:dyDescent="0.2">
      <c r="A95" s="6" t="s">
        <v>240</v>
      </c>
      <c r="B95" s="1"/>
      <c r="F95" s="5" t="s">
        <v>3753</v>
      </c>
      <c r="G95" s="1"/>
      <c r="K95" s="5" t="s">
        <v>3753</v>
      </c>
      <c r="P95" s="5"/>
    </row>
    <row r="96" spans="1:16" x14ac:dyDescent="0.2">
      <c r="A96" t="s">
        <v>242</v>
      </c>
      <c r="B96" s="1"/>
      <c r="F96" s="5">
        <v>0</v>
      </c>
      <c r="G96" s="1"/>
      <c r="K96" s="5">
        <v>0</v>
      </c>
      <c r="P96" s="5"/>
    </row>
    <row r="97" spans="1:16" x14ac:dyDescent="0.2">
      <c r="A97" t="s">
        <v>244</v>
      </c>
      <c r="B97" s="1"/>
      <c r="F97" s="5">
        <f>2*0.5</f>
        <v>1</v>
      </c>
      <c r="G97" s="1"/>
      <c r="K97" s="5">
        <f>0</f>
        <v>0</v>
      </c>
      <c r="P97" s="5"/>
    </row>
    <row r="98" spans="1:16" x14ac:dyDescent="0.2">
      <c r="A98" t="s">
        <v>246</v>
      </c>
      <c r="B98" s="1"/>
      <c r="F98" s="5">
        <f>3*1.5</f>
        <v>4.5</v>
      </c>
      <c r="G98" s="1"/>
      <c r="K98" s="5">
        <f>2*1.3</f>
        <v>2.6</v>
      </c>
      <c r="P98" s="5"/>
    </row>
    <row r="99" spans="1:16" x14ac:dyDescent="0.2">
      <c r="A99" t="s">
        <v>248</v>
      </c>
      <c r="B99" s="1"/>
      <c r="F99" s="5">
        <f>3*0.5</f>
        <v>1.5</v>
      </c>
      <c r="G99" s="1"/>
      <c r="K99" s="5">
        <f>1*1.3</f>
        <v>1.3</v>
      </c>
      <c r="P99" s="5"/>
    </row>
    <row r="100" spans="1:16" x14ac:dyDescent="0.2">
      <c r="A100" t="s">
        <v>250</v>
      </c>
      <c r="B100" s="1"/>
      <c r="F100" s="5">
        <f>1*0.5</f>
        <v>0.5</v>
      </c>
      <c r="G100" s="1"/>
      <c r="K100" s="5">
        <f>2*1.3</f>
        <v>2.6</v>
      </c>
      <c r="P100" s="5"/>
    </row>
    <row r="101" spans="1:16" x14ac:dyDescent="0.2">
      <c r="A101" t="s">
        <v>252</v>
      </c>
      <c r="B101" s="1"/>
      <c r="F101" s="5">
        <f>3*0.5</f>
        <v>1.5</v>
      </c>
      <c r="G101" s="1"/>
      <c r="K101" s="5">
        <v>0</v>
      </c>
      <c r="P101" s="5"/>
    </row>
    <row r="102" spans="1:16" x14ac:dyDescent="0.2">
      <c r="A102" t="s">
        <v>254</v>
      </c>
      <c r="B102" s="1"/>
      <c r="F102" s="5">
        <f>2*0.5</f>
        <v>1</v>
      </c>
      <c r="G102" s="1"/>
      <c r="K102" s="5">
        <f>2*1.3</f>
        <v>2.6</v>
      </c>
      <c r="P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  <ignoredErrors>
    <ignoredError sqref="I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2023-04-18T08:14:21Z</dcterms:modified>
</cp:coreProperties>
</file>