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8_{940DE619-6CE9-46EE-AE58-BF49F1C53D23}"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5" l="1"/>
  <c r="B5" i="5"/>
  <c r="B2" i="5"/>
  <c r="B10" i="5"/>
  <c r="B4" i="5"/>
  <c r="B7" i="5"/>
  <c r="B8" i="5"/>
  <c r="B9" i="5"/>
  <c r="B3" i="5"/>
  <c r="B3" i="3"/>
  <c r="B2" i="3"/>
  <c r="A2" i="3"/>
</calcChain>
</file>

<file path=xl/sharedStrings.xml><?xml version="1.0" encoding="utf-8"?>
<sst xmlns="http://schemas.openxmlformats.org/spreadsheetml/2006/main" count="186" uniqueCount="102">
  <si>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</si>
  <si>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</si>
  <si>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</si>
  <si>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</si>
  <si>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</si>
  <si>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</si>
  <si>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</si>
  <si>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</si>
  <si>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</si>
  <si>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</si>
  <si>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</si>
  <si>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</si>
  <si>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</si>
  <si>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</si>
  <si>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</si>
  <si>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</si>
  <si>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</si>
  <si>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</si>
  <si>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</si>
  <si>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</si>
  <si>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</si>
  <si>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</si>
  <si>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</si>
  <si>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</si>
  <si>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</si>
  <si>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</si>
  <si>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</si>
  <si>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</si>
  <si>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</si>
  <si>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</si>
  <si>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</si>
  <si>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</si>
  <si>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</si>
  <si>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</si>
  <si>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</si>
  <si>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</si>
  <si>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</si>
  <si>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</si>
  <si>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</si>
  <si>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</si>
  <si>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</si>
  <si>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</si>
  <si>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</si>
  <si>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</si>
  <si>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</si>
  <si>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</si>
  <si>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</si>
  <si>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</si>
  <si>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</si>
  <si>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</si>
  <si>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</si>
  <si>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</si>
  <si>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</si>
  <si>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</si>
  <si>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</si>
  <si>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</si>
  <si>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</si>
  <si>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</si>
  <si>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</si>
  <si>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</si>
  <si>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</si>
  <si>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</si>
  <si>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</si>
  <si>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</si>
  <si>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</si>
  <si>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</si>
  <si>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</si>
  <si>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</si>
  <si>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</si>
  <si>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</si>
  <si>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</si>
  <si>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</si>
  <si>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</si>
  <si>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</si>
  <si>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</si>
  <si>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</si>
  <si>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</si>
  <si>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</si>
  <si>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</si>
  <si>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</si>
  <si>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</si>
  <si>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</si>
  <si>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</si>
  <si>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</si>
  <si>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</si>
  <si>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</si>
  <si>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</si>
  <si>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</si>
  <si>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</si>
  <si>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</si>
  <si>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</si>
  <si>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</si>
  <si>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</si>
  <si>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</si>
  <si>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</si>
  <si>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</si>
  <si>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</si>
  <si>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</si>
  <si>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images/Question_6_Options/CallOK.JPG, images/Question_6_Options/Put.JPG</t>
  </si>
  <si>
    <t>images/Question_6_Options/CallOK.JPG</t>
  </si>
  <si>
    <t xml:space="preserve">Parmis ces graphes suivants, lequel représente pour un achat de call l'évolution du profit net en fonction du prix du sous-jacent : </t>
  </si>
  <si>
    <t xml:space="preserve">Parmis ces graphes suivants, lequel représente pour une vente de call l'évolution du profit net en fonction du prix du sous-jacent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</si>
</sst>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
      <sz val="8"/>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21">
    <xf numFmtId="0" fontId="0" fillId="0" borderId="0" xfId="0" applyFont="1" applyAlignment="1"/>
    <xf numFmtId="0" fontId="9" fillId="0" borderId="0" xfId="0" applyFont="1" applyAlignment="1"/>
    <xf numFmtId="0" fontId="9" fillId="0" borderId="0" xfId="0" applyFont="1"/>
    <xf numFmtId="0" fontId="10" fillId="0" borderId="0" xfId="0" quotePrefix="1" applyFont="1"/>
    <xf numFmtId="0" fontId="10" fillId="0" borderId="0" xfId="0" applyFont="1" applyAlignment="1">
      <alignment wrapText="1"/>
    </xf>
    <xf numFmtId="0" fontId="11" fillId="2" borderId="0" xfId="0" quotePrefix="1" applyFont="1" applyFill="1" applyAlignment="1">
      <alignment horizontal="left"/>
    </xf>
    <xf numFmtId="0" fontId="12" fillId="2" borderId="0" xfId="0" applyFont="1" applyFill="1" applyAlignment="1"/>
    <xf numFmtId="164" fontId="9" fillId="0" borderId="0" xfId="0" applyNumberFormat="1" applyFont="1" applyAlignment="1">
      <alignment shrinkToFit="1"/>
    </xf>
    <xf numFmtId="164" fontId="0" fillId="0" borderId="0" xfId="0" applyNumberFormat="1" applyFont="1" applyAlignment="1">
      <alignment shrinkToFit="1"/>
    </xf>
    <xf numFmtId="164" fontId="8" fillId="0" borderId="0" xfId="0" applyNumberFormat="1" applyFont="1" applyAlignment="1">
      <alignment shrinkToFit="1"/>
    </xf>
    <xf numFmtId="164" fontId="8" fillId="0" borderId="0" xfId="0" applyNumberFormat="1" applyFont="1" applyAlignment="1">
      <alignment wrapText="1" shrinkToFit="1"/>
    </xf>
    <xf numFmtId="0" fontId="0" fillId="0" borderId="0" xfId="0" applyFont="1" applyAlignment="1">
      <alignment shrinkToFit="1"/>
    </xf>
    <xf numFmtId="0" fontId="7" fillId="0" borderId="0" xfId="0" applyFont="1" applyAlignment="1"/>
    <xf numFmtId="0" fontId="6" fillId="0" borderId="0" xfId="0" applyFont="1" applyAlignment="1"/>
    <xf numFmtId="0" fontId="5" fillId="0" borderId="0" xfId="0" applyFont="1" applyAlignment="1">
      <alignment wrapText="1"/>
    </xf>
    <xf numFmtId="0" fontId="13" fillId="0" borderId="0" xfId="1" applyAlignment="1"/>
    <xf numFmtId="0" fontId="4" fillId="0" borderId="0" xfId="0" applyFont="1" applyAlignment="1"/>
    <xf numFmtId="0" fontId="3" fillId="0" borderId="0" xfId="0" applyFont="1" applyAlignment="1"/>
    <xf numFmtId="0" fontId="13" fillId="0" borderId="0" xfId="1" quotePrefix="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11</xdr:row>
      <xdr:rowOff>317501</xdr:rowOff>
    </xdr:from>
    <xdr:to>
      <xdr:col>1</xdr:col>
      <xdr:colOff>1005792</xdr:colOff>
      <xdr:row>11</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12</xdr:row>
      <xdr:rowOff>63500</xdr:rowOff>
    </xdr:from>
    <xdr:to>
      <xdr:col>3</xdr:col>
      <xdr:colOff>7302500</xdr:colOff>
      <xdr:row>21</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11</xdr:row>
      <xdr:rowOff>323850</xdr:rowOff>
    </xdr:from>
    <xdr:to>
      <xdr:col>3</xdr:col>
      <xdr:colOff>5296146</xdr:colOff>
      <xdr:row>15</xdr:row>
      <xdr:rowOff>9600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5"/>
  <sheetViews>
    <sheetView tabSelected="1" topLeftCell="A2" workbookViewId="0">
      <selection activeCell="G5" sqref="G5"/>
    </sheetView>
  </sheetViews>
  <sheetFormatPr defaultColWidth="14.453125" defaultRowHeight="15" customHeight="1"/>
  <cols>
    <col min="1" max="1" width="36.36328125" bestFit="1" customWidth="1"/>
    <col min="2" max="2" width="21.1796875" customWidth="1"/>
    <col min="3" max="3" width="20.54296875" customWidth="1"/>
    <col min="4" max="4" width="111.26953125" customWidth="1"/>
  </cols>
  <sheetData>
    <row r="1" spans="1:7" ht="14.5">
      <c r="A1" s="1" t="s">
        <v>0</v>
      </c>
      <c r="B1" s="1" t="s">
        <v>1</v>
      </c>
      <c r="C1" s="1" t="s">
        <v>2</v>
      </c>
      <c r="D1" s="1" t="s">
        <v>3</v>
      </c>
      <c r="E1" s="1" t="s">
        <v>4</v>
      </c>
      <c r="F1" s="1" t="s">
        <v>5</v>
      </c>
      <c r="G1" s="17" t="s">
        <v>96</v>
      </c>
    </row>
    <row r="2" spans="1:7" ht="87">
      <c r="A2" t="s">
        <v>89</v>
      </c>
      <c r="B2" s="1" t="str">
        <f>"Question_"&amp;ROW(A2)-1</f>
        <v>Question_1</v>
      </c>
      <c r="C2" s="12" t="s">
        <v>90</v>
      </c>
      <c r="D2" s="14" t="s">
        <v>94</v>
      </c>
      <c r="E2" s="5" t="s">
        <v>91</v>
      </c>
      <c r="F2" s="13" t="s">
        <v>92</v>
      </c>
    </row>
    <row r="3" spans="1:7" ht="14.5">
      <c r="B3" s="1" t="str">
        <f>"Question_"&amp;ROW(A3)-1</f>
        <v>Question_2</v>
      </c>
      <c r="C3" s="20" t="s">
        <v>101</v>
      </c>
      <c r="D3" s="14" t="s">
        <v>95</v>
      </c>
      <c r="E3" s="5"/>
      <c r="F3" s="13"/>
    </row>
    <row r="4" spans="1:7" ht="14.5">
      <c r="A4" s="1"/>
      <c r="B4" s="1" t="str">
        <f t="shared" ref="B4:B9" si="0">"Question_"&amp;ROW(A4)-1</f>
        <v>Question_3</v>
      </c>
      <c r="C4" t="s">
        <v>100</v>
      </c>
      <c r="D4" t="s">
        <v>95</v>
      </c>
      <c r="E4" s="19" t="s">
        <v>99</v>
      </c>
      <c r="F4" s="19" t="s">
        <v>49</v>
      </c>
      <c r="G4" s="18" t="s">
        <v>98</v>
      </c>
    </row>
    <row r="5" spans="1:7" ht="14.5">
      <c r="A5" s="1"/>
      <c r="B5" s="1" t="str">
        <f t="shared" si="0"/>
        <v>Question_4</v>
      </c>
      <c r="C5" t="s">
        <v>100</v>
      </c>
      <c r="D5" t="s">
        <v>95</v>
      </c>
      <c r="E5" s="19"/>
      <c r="F5" s="19"/>
      <c r="G5" s="18"/>
    </row>
    <row r="6" spans="1:7" ht="14.5">
      <c r="A6" s="1"/>
      <c r="B6" s="1" t="str">
        <f t="shared" si="0"/>
        <v>Question_5</v>
      </c>
      <c r="C6" t="s">
        <v>100</v>
      </c>
      <c r="D6" t="s">
        <v>95</v>
      </c>
      <c r="E6" s="19"/>
      <c r="F6" s="19"/>
      <c r="G6" s="18"/>
    </row>
    <row r="7" spans="1:7" ht="14.5">
      <c r="A7" s="1"/>
      <c r="B7" s="1" t="str">
        <f t="shared" si="0"/>
        <v>Question_6</v>
      </c>
      <c r="C7" t="s">
        <v>52</v>
      </c>
      <c r="D7" s="1" t="s">
        <v>39</v>
      </c>
      <c r="E7" s="1" t="s">
        <v>40</v>
      </c>
      <c r="F7" s="1" t="s">
        <v>41</v>
      </c>
    </row>
    <row r="8" spans="1:7" ht="14.5">
      <c r="A8" s="1"/>
      <c r="B8" s="1" t="str">
        <f t="shared" si="0"/>
        <v>Question_7</v>
      </c>
      <c r="C8" t="s">
        <v>53</v>
      </c>
      <c r="D8" t="s">
        <v>54</v>
      </c>
      <c r="E8" s="1" t="s">
        <v>42</v>
      </c>
      <c r="F8" s="1" t="s">
        <v>43</v>
      </c>
    </row>
    <row r="9" spans="1:7" ht="15" customHeight="1">
      <c r="A9" s="1"/>
      <c r="B9" s="1" t="str">
        <f t="shared" si="0"/>
        <v>Question_8</v>
      </c>
      <c r="C9" t="s">
        <v>55</v>
      </c>
      <c r="D9" t="s">
        <v>44</v>
      </c>
      <c r="E9" s="6" t="s">
        <v>45</v>
      </c>
    </row>
    <row r="10" spans="1:7" ht="14.5">
      <c r="A10" s="1"/>
      <c r="B10" s="1" t="str">
        <f>"Question_"&amp;ROW(A10)-1</f>
        <v>Question_9</v>
      </c>
      <c r="E10" s="19"/>
      <c r="F10" s="19"/>
      <c r="G10" s="18"/>
    </row>
    <row r="12" spans="1:7" ht="95" customHeight="1"/>
    <row r="13" spans="1:7" ht="15" customHeight="1">
      <c r="B13" t="s">
        <v>93</v>
      </c>
    </row>
    <row r="14" spans="1:7" ht="15" customHeight="1">
      <c r="B14" s="15" t="s">
        <v>97</v>
      </c>
    </row>
    <row r="15" spans="1:7" ht="15" customHeight="1">
      <c r="B15" s="15" t="s">
        <v>97</v>
      </c>
    </row>
  </sheetData>
  <phoneticPr fontId="14" type="noConversion"/>
  <hyperlinks>
    <hyperlink ref="B15"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4"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4" r:id="rId1" display="https://github.com/julien-mcx/StreamlitApplication/blob/main/CallOK.JPG" xr:uid="{F8E2D493-C495-48FE-99D8-E8E5CACCDB58}"/>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A5" sqref="A5:D5"/>
    </sheetView>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4" ht="14.25" customHeight="1">
      <c r="A1" s="2" t="s">
        <v>46</v>
      </c>
      <c r="B1" s="2" t="s">
        <v>47</v>
      </c>
      <c r="C1" s="2" t="s">
        <v>48</v>
      </c>
    </row>
    <row r="2" spans="1:4" ht="14.25" customHeight="1">
      <c r="A2" s="2" t="e">
        <f ca="1">EV(B2)</f>
        <v>#NAME?</v>
      </c>
      <c r="B2" s="2" t="str">
        <f>FuturesForwards!B4</f>
        <v>Question_3</v>
      </c>
    </row>
    <row r="3" spans="1:4" ht="14.25" customHeight="1">
      <c r="A3" s="2" t="s">
        <v>49</v>
      </c>
      <c r="B3" s="2" t="e">
        <f>#REF!</f>
        <v>#REF!</v>
      </c>
    </row>
    <row r="4" spans="1:4" ht="14.25" customHeight="1"/>
    <row r="5" spans="1:4" ht="14.25" customHeight="1">
      <c r="A5" t="s">
        <v>35</v>
      </c>
      <c r="B5" t="s">
        <v>36</v>
      </c>
      <c r="C5" t="s">
        <v>37</v>
      </c>
      <c r="D5" t="s">
        <v>38</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2023-07-28T16:35:07Z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