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82" documentId="11_D4FB409292E94E81A63BE40DD4F5B61950F7C4CD" xr6:coauthVersionLast="40" xr6:coauthVersionMax="40" xr10:uidLastSave="{8F6476F9-B0A1-4D71-B4F4-282681876D71}"/>
  <bookViews>
    <workbookView xWindow="0" yWindow="0" windowWidth="22260" windowHeight="12645" activeTab="2" xr2:uid="{00000000-000D-0000-FFFF-FFFF00000000}"/>
  </bookViews>
  <sheets>
    <sheet name="1370_Baseline" sheetId="1" r:id="rId1"/>
    <sheet name="1370_Future1" sheetId="2" r:id="rId2"/>
    <sheet name="1370_Future2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3" l="1"/>
  <c r="D5" i="3" s="1"/>
  <c r="C6" i="3"/>
  <c r="D6" i="3"/>
  <c r="C7" i="3"/>
  <c r="D7" i="3"/>
  <c r="C8" i="3"/>
  <c r="D8" i="3"/>
  <c r="C9" i="3"/>
  <c r="D9" i="3" s="1"/>
  <c r="C10" i="3"/>
  <c r="D10" i="3"/>
  <c r="C11" i="3"/>
  <c r="D11" i="3"/>
  <c r="C12" i="3"/>
  <c r="D12" i="3"/>
  <c r="C13" i="3"/>
  <c r="D13" i="3" s="1"/>
  <c r="C14" i="3"/>
  <c r="D14" i="3"/>
  <c r="C15" i="3"/>
  <c r="D15" i="3"/>
  <c r="C16" i="3"/>
  <c r="D16" i="3"/>
  <c r="C17" i="3"/>
  <c r="D17" i="3" s="1"/>
  <c r="C18" i="3"/>
  <c r="D18" i="3"/>
  <c r="C19" i="3"/>
  <c r="D19" i="3"/>
  <c r="C20" i="3"/>
  <c r="D20" i="3"/>
  <c r="C21" i="3"/>
  <c r="D21" i="3" s="1"/>
  <c r="C22" i="3"/>
  <c r="D22" i="3"/>
  <c r="C23" i="3"/>
  <c r="D23" i="3"/>
  <c r="C24" i="3"/>
  <c r="D24" i="3"/>
  <c r="C25" i="3"/>
  <c r="D25" i="3" s="1"/>
  <c r="C26" i="3"/>
  <c r="D26" i="3"/>
  <c r="C27" i="3"/>
  <c r="D27" i="3"/>
  <c r="C28" i="3"/>
  <c r="D28" i="3"/>
  <c r="C29" i="3"/>
  <c r="D29" i="3" s="1"/>
  <c r="C30" i="3"/>
  <c r="D30" i="3"/>
  <c r="C31" i="3"/>
  <c r="D31" i="3"/>
  <c r="C32" i="3"/>
  <c r="D32" i="3"/>
  <c r="C5" i="2"/>
  <c r="D5" i="2"/>
  <c r="C6" i="2"/>
  <c r="D6" i="2" s="1"/>
  <c r="C7" i="2"/>
  <c r="D7" i="2"/>
  <c r="C8" i="2"/>
  <c r="D8" i="2"/>
  <c r="C9" i="2"/>
  <c r="D9" i="2"/>
  <c r="C10" i="2"/>
  <c r="D10" i="2" s="1"/>
  <c r="C11" i="2"/>
  <c r="D11" i="2"/>
  <c r="C12" i="2"/>
  <c r="D12" i="2"/>
  <c r="C13" i="2"/>
  <c r="D13" i="2"/>
  <c r="C14" i="2"/>
  <c r="D14" i="2" s="1"/>
  <c r="C15" i="2"/>
  <c r="D15" i="2"/>
  <c r="C16" i="2"/>
  <c r="D16" i="2"/>
  <c r="C17" i="2"/>
  <c r="D17" i="2"/>
  <c r="C18" i="2"/>
  <c r="D18" i="2" s="1"/>
  <c r="C19" i="2"/>
  <c r="D19" i="2"/>
  <c r="C20" i="2"/>
  <c r="D20" i="2"/>
  <c r="C21" i="2"/>
  <c r="D21" i="2"/>
  <c r="C22" i="2"/>
  <c r="D22" i="2" s="1"/>
  <c r="C23" i="2"/>
  <c r="D23" i="2"/>
  <c r="C24" i="2"/>
  <c r="D24" i="2"/>
  <c r="C25" i="2"/>
  <c r="D25" i="2"/>
  <c r="C26" i="2"/>
  <c r="D26" i="2" s="1"/>
  <c r="C27" i="2"/>
  <c r="D27" i="2"/>
  <c r="C28" i="2"/>
  <c r="D28" i="2"/>
  <c r="C29" i="2"/>
  <c r="D29" i="2"/>
  <c r="C30" i="2"/>
  <c r="D30" i="2" s="1"/>
  <c r="C31" i="2"/>
  <c r="D31" i="2"/>
  <c r="C5" i="1"/>
  <c r="D5" i="1" s="1"/>
  <c r="C6" i="1"/>
  <c r="D6" i="1" s="1"/>
  <c r="C7" i="1"/>
  <c r="D7" i="1"/>
  <c r="C8" i="1"/>
  <c r="D8" i="1"/>
  <c r="C9" i="1"/>
  <c r="D9" i="1" s="1"/>
  <c r="C10" i="1"/>
  <c r="D10" i="1" s="1"/>
  <c r="C11" i="1"/>
  <c r="D11" i="1"/>
  <c r="C12" i="1"/>
  <c r="D12" i="1"/>
  <c r="C13" i="1"/>
  <c r="D13" i="1" s="1"/>
  <c r="C14" i="1"/>
  <c r="D14" i="1" s="1"/>
  <c r="C15" i="1"/>
  <c r="D15" i="1"/>
  <c r="C16" i="1"/>
  <c r="D16" i="1"/>
  <c r="C17" i="1"/>
  <c r="D17" i="1" s="1"/>
  <c r="C18" i="1"/>
  <c r="D18" i="1" s="1"/>
  <c r="C19" i="1"/>
  <c r="D19" i="1"/>
  <c r="C20" i="1"/>
  <c r="D20" i="1"/>
  <c r="C21" i="1"/>
  <c r="D21" i="1" s="1"/>
  <c r="C22" i="1"/>
  <c r="D22" i="1" s="1"/>
  <c r="C23" i="1"/>
  <c r="D23" i="1"/>
  <c r="C24" i="1"/>
  <c r="D24" i="1"/>
  <c r="C25" i="1"/>
  <c r="D25" i="1" s="1"/>
  <c r="C26" i="1"/>
  <c r="D26" i="1" s="1"/>
  <c r="C27" i="1"/>
  <c r="D27" i="1"/>
  <c r="C28" i="1"/>
  <c r="D28" i="1"/>
  <c r="C29" i="1"/>
  <c r="D29" i="1" s="1"/>
  <c r="C30" i="1"/>
  <c r="D30" i="1" s="1"/>
  <c r="C31" i="1"/>
  <c r="D31" i="1"/>
  <c r="D4" i="1" l="1"/>
  <c r="C4" i="1"/>
  <c r="C3" i="1"/>
  <c r="D3" i="1" s="1"/>
  <c r="C2" i="1"/>
  <c r="D2" i="1" s="1"/>
  <c r="D4" i="2"/>
  <c r="C4" i="2"/>
  <c r="D3" i="2"/>
  <c r="C3" i="2"/>
  <c r="C2" i="2"/>
  <c r="D2" i="2" s="1"/>
  <c r="D4" i="3"/>
  <c r="C4" i="3"/>
  <c r="C3" i="3"/>
  <c r="D3" i="3" s="1"/>
  <c r="C2" i="3"/>
  <c r="D2" i="3" s="1"/>
  <c r="A1" i="3" l="1"/>
  <c r="A2" i="3"/>
  <c r="B2" i="3"/>
  <c r="A3" i="3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1" i="2"/>
  <c r="A2" i="2"/>
  <c r="B2" i="2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1" i="1"/>
  <c r="B1" i="1"/>
  <c r="A2" i="1"/>
  <c r="B2" i="1"/>
  <c r="A3" i="1"/>
  <c r="B3" i="1"/>
  <c r="A4" i="1"/>
  <c r="B4" i="1"/>
  <c r="A5" i="1"/>
  <c r="B5" i="1"/>
  <c r="A6" i="1"/>
  <c r="B6" i="1"/>
  <c r="A7" i="1"/>
  <c r="B7" i="1"/>
  <c r="A8" i="1"/>
  <c r="B8" i="1"/>
  <c r="A9" i="1"/>
  <c r="B9" i="1"/>
  <c r="A10" i="1"/>
  <c r="B10" i="1"/>
  <c r="A11" i="1"/>
  <c r="B11" i="1"/>
  <c r="A12" i="1"/>
  <c r="B12" i="1"/>
  <c r="A13" i="1"/>
  <c r="B13" i="1"/>
  <c r="A14" i="1"/>
  <c r="B14" i="1"/>
  <c r="A15" i="1"/>
  <c r="B15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</calcChain>
</file>

<file path=xl/sharedStrings.xml><?xml version="1.0" encoding="utf-8"?>
<sst xmlns="http://schemas.openxmlformats.org/spreadsheetml/2006/main" count="11" uniqueCount="4">
  <si>
    <t>Average Ag Supply</t>
  </si>
  <si>
    <t>ENVFLW</t>
  </si>
  <si>
    <t>Available for Ag</t>
  </si>
  <si>
    <t>Units are in million gallons per day(MGD)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</si>
</sst>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Alignment="1">
      <alignment wrapText="1"/>
    </xf>
    <xf numFmtId="0" fontId="0" fillId="2" borderId="0" xfId="0" applyFill="1"/>
    <xf numFmtId="49" fontId="0" fillId="2" borderId="0" xfId="0" applyNumberForma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ark.sharepoint.com/teams/UARCResearchGroup30/Shared%20Documents/Fruit%20and%20Veg/Water%20Gap%20Analysis/Water%20Gap/WaSSI%20Output/GA/ASD%201370/Nov20_123456_ASD%201370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CM1_Future1"/>
      <sheetName val="GCM1_Future2"/>
      <sheetName val="GCM2_Future1"/>
      <sheetName val="GCM2_Future2"/>
      <sheetName val="GCM3_Future1"/>
      <sheetName val="GCM3_Future2"/>
      <sheetName val="GCM4_Future1"/>
      <sheetName val="GCM4_Future2"/>
      <sheetName val="GCM5_Future1"/>
      <sheetName val="GCM5_Future2"/>
      <sheetName val="PRISM"/>
      <sheetName val="PRISMPivot"/>
      <sheetName val="PRISMMod"/>
      <sheetName val="Future1"/>
      <sheetName val="Future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A1" t="str">
            <v>Year</v>
          </cell>
          <cell r="B1" t="str">
            <v>Ag Supply</v>
          </cell>
        </row>
        <row r="2">
          <cell r="A2">
            <v>1981</v>
          </cell>
          <cell r="B2">
            <v>2161.8175082931648</v>
          </cell>
        </row>
        <row r="3">
          <cell r="A3">
            <v>1982</v>
          </cell>
          <cell r="B3">
            <v>4661.774166336415</v>
          </cell>
        </row>
        <row r="4">
          <cell r="A4">
            <v>1983</v>
          </cell>
          <cell r="B4">
            <v>5584.5750464125449</v>
          </cell>
        </row>
        <row r="5">
          <cell r="A5">
            <v>1984</v>
          </cell>
          <cell r="B5">
            <v>4186.7388057357848</v>
          </cell>
        </row>
        <row r="6">
          <cell r="A6">
            <v>1985</v>
          </cell>
          <cell r="B6">
            <v>2785.7013700934654</v>
          </cell>
        </row>
        <row r="7">
          <cell r="A7">
            <v>1986</v>
          </cell>
          <cell r="B7">
            <v>2598.394848962655</v>
          </cell>
        </row>
        <row r="8">
          <cell r="A8">
            <v>1987</v>
          </cell>
          <cell r="B8">
            <v>3752.5353176031053</v>
          </cell>
        </row>
        <row r="9">
          <cell r="A9">
            <v>1988</v>
          </cell>
          <cell r="B9">
            <v>2655.8159643238246</v>
          </cell>
        </row>
        <row r="10">
          <cell r="A10">
            <v>1989</v>
          </cell>
          <cell r="B10">
            <v>4548.7945972992247</v>
          </cell>
        </row>
        <row r="11">
          <cell r="A11">
            <v>1990</v>
          </cell>
          <cell r="B11">
            <v>3435.073852729985</v>
          </cell>
        </row>
        <row r="12">
          <cell r="A12">
            <v>1991</v>
          </cell>
          <cell r="B12">
            <v>4659.7612378645554</v>
          </cell>
        </row>
        <row r="13">
          <cell r="A13">
            <v>1992</v>
          </cell>
          <cell r="B13">
            <v>4668.4689202168847</v>
          </cell>
        </row>
        <row r="14">
          <cell r="A14">
            <v>1993</v>
          </cell>
          <cell r="B14">
            <v>3622.0042000957051</v>
          </cell>
        </row>
        <row r="15">
          <cell r="A15">
            <v>1994</v>
          </cell>
          <cell r="B15">
            <v>6314.4117528229144</v>
          </cell>
        </row>
        <row r="16">
          <cell r="A16">
            <v>1995</v>
          </cell>
          <cell r="B16">
            <v>3616.6907554229851</v>
          </cell>
        </row>
        <row r="17">
          <cell r="A17">
            <v>1996</v>
          </cell>
          <cell r="B17">
            <v>4200.2156714979646</v>
          </cell>
        </row>
        <row r="18">
          <cell r="A18">
            <v>1997</v>
          </cell>
          <cell r="B18">
            <v>5473.508427611745</v>
          </cell>
        </row>
        <row r="19">
          <cell r="A19">
            <v>1998</v>
          </cell>
          <cell r="B19">
            <v>6007.7015005763951</v>
          </cell>
        </row>
        <row r="20">
          <cell r="A20">
            <v>1999</v>
          </cell>
          <cell r="B20">
            <v>2054.064364007535</v>
          </cell>
        </row>
        <row r="21">
          <cell r="A21">
            <v>2000</v>
          </cell>
          <cell r="B21">
            <v>2348.9846812813053</v>
          </cell>
        </row>
        <row r="22">
          <cell r="A22">
            <v>2001</v>
          </cell>
          <cell r="B22">
            <v>3878.907541180185</v>
          </cell>
        </row>
        <row r="23">
          <cell r="A23">
            <v>2002</v>
          </cell>
          <cell r="B23">
            <v>3224.7823725386652</v>
          </cell>
        </row>
        <row r="24">
          <cell r="A24">
            <v>2003</v>
          </cell>
          <cell r="B24">
            <v>5727.0398013085151</v>
          </cell>
        </row>
        <row r="25">
          <cell r="A25">
            <v>2004</v>
          </cell>
          <cell r="B25">
            <v>4244.1323357563751</v>
          </cell>
        </row>
        <row r="26">
          <cell r="A26">
            <v>2005</v>
          </cell>
          <cell r="B26">
            <v>5023.8688861558758</v>
          </cell>
        </row>
        <row r="27">
          <cell r="A27">
            <v>2006</v>
          </cell>
          <cell r="B27">
            <v>2198.3772332704248</v>
          </cell>
        </row>
        <row r="28">
          <cell r="A28">
            <v>2007</v>
          </cell>
          <cell r="B28">
            <v>1891.8951345599548</v>
          </cell>
        </row>
        <row r="29">
          <cell r="A29">
            <v>2008</v>
          </cell>
          <cell r="B29">
            <v>3691.7323541967548</v>
          </cell>
        </row>
        <row r="30">
          <cell r="A30">
            <v>2009</v>
          </cell>
          <cell r="B30">
            <v>5979.5939159378249</v>
          </cell>
        </row>
        <row r="31">
          <cell r="A31">
            <v>2010</v>
          </cell>
          <cell r="B31">
            <v>3805.1921342481251</v>
          </cell>
        </row>
      </sheetData>
      <sheetData sheetId="13">
        <row r="1">
          <cell r="B1" t="str">
            <v>Year</v>
          </cell>
        </row>
        <row r="2">
          <cell r="B2">
            <v>2021</v>
          </cell>
          <cell r="M2">
            <v>3899.2167712519454</v>
          </cell>
        </row>
        <row r="3">
          <cell r="B3">
            <v>2022</v>
          </cell>
          <cell r="M3">
            <v>2369.4848534993953</v>
          </cell>
        </row>
        <row r="4">
          <cell r="B4">
            <v>2023</v>
          </cell>
          <cell r="M4">
            <v>2345.842463980819</v>
          </cell>
        </row>
        <row r="5">
          <cell r="B5">
            <v>2024</v>
          </cell>
          <cell r="M5">
            <v>1904.6947347401547</v>
          </cell>
        </row>
        <row r="6">
          <cell r="B6">
            <v>2025</v>
          </cell>
          <cell r="M6">
            <v>2301.9007366423248</v>
          </cell>
        </row>
        <row r="7">
          <cell r="B7">
            <v>2026</v>
          </cell>
          <cell r="M7">
            <v>2391.0217171350187</v>
          </cell>
        </row>
        <row r="8">
          <cell r="B8">
            <v>2027</v>
          </cell>
          <cell r="M8">
            <v>4000.3475702515234</v>
          </cell>
        </row>
        <row r="9">
          <cell r="B9">
            <v>2028</v>
          </cell>
          <cell r="M9">
            <v>4902.7619444317888</v>
          </cell>
        </row>
        <row r="10">
          <cell r="B10">
            <v>2029</v>
          </cell>
          <cell r="M10">
            <v>3984.515368104489</v>
          </cell>
        </row>
        <row r="11">
          <cell r="B11">
            <v>2030</v>
          </cell>
          <cell r="M11">
            <v>3079.4981117203188</v>
          </cell>
        </row>
        <row r="12">
          <cell r="B12">
            <v>2031</v>
          </cell>
          <cell r="M12">
            <v>4569.6878027244711</v>
          </cell>
        </row>
        <row r="13">
          <cell r="B13">
            <v>2032</v>
          </cell>
          <cell r="M13">
            <v>4772.3766111996811</v>
          </cell>
        </row>
        <row r="14">
          <cell r="B14">
            <v>2033</v>
          </cell>
          <cell r="M14">
            <v>4550.4738247882924</v>
          </cell>
        </row>
        <row r="15">
          <cell r="B15">
            <v>2034</v>
          </cell>
          <cell r="M15">
            <v>1763.849405493183</v>
          </cell>
        </row>
        <row r="16">
          <cell r="B16">
            <v>2035</v>
          </cell>
          <cell r="M16">
            <v>1930.6798383370249</v>
          </cell>
        </row>
        <row r="17">
          <cell r="B17">
            <v>2036</v>
          </cell>
          <cell r="M17">
            <v>2296.2232320450466</v>
          </cell>
        </row>
        <row r="18">
          <cell r="B18">
            <v>2037</v>
          </cell>
          <cell r="M18">
            <v>1842.5117480794088</v>
          </cell>
        </row>
        <row r="19">
          <cell r="B19">
            <v>2038</v>
          </cell>
          <cell r="M19">
            <v>2257.2631641794128</v>
          </cell>
        </row>
        <row r="20">
          <cell r="B20">
            <v>2039</v>
          </cell>
          <cell r="M20">
            <v>2752.8858169979248</v>
          </cell>
        </row>
        <row r="21">
          <cell r="B21">
            <v>2040</v>
          </cell>
          <cell r="M21">
            <v>3869.1094999792549</v>
          </cell>
        </row>
        <row r="22">
          <cell r="B22">
            <v>2041</v>
          </cell>
          <cell r="M22">
            <v>4368.2301966804071</v>
          </cell>
        </row>
        <row r="23">
          <cell r="B23">
            <v>2042</v>
          </cell>
          <cell r="M23">
            <v>3977.7786129285187</v>
          </cell>
        </row>
        <row r="24">
          <cell r="B24">
            <v>2043</v>
          </cell>
          <cell r="M24">
            <v>1628.6790260759492</v>
          </cell>
        </row>
        <row r="25">
          <cell r="B25">
            <v>2044</v>
          </cell>
          <cell r="M25">
            <v>674.22066534424698</v>
          </cell>
        </row>
        <row r="26">
          <cell r="B26">
            <v>2045</v>
          </cell>
          <cell r="M26">
            <v>1705.8057968825469</v>
          </cell>
        </row>
        <row r="27">
          <cell r="B27">
            <v>2046</v>
          </cell>
          <cell r="M27">
            <v>258.37440349728502</v>
          </cell>
        </row>
        <row r="28">
          <cell r="B28">
            <v>2047</v>
          </cell>
          <cell r="M28">
            <v>2334.8843947374226</v>
          </cell>
        </row>
        <row r="29">
          <cell r="B29">
            <v>2048</v>
          </cell>
          <cell r="M29">
            <v>1109.3888174771791</v>
          </cell>
        </row>
        <row r="30">
          <cell r="B30">
            <v>2049</v>
          </cell>
          <cell r="M30">
            <v>152.40074264610098</v>
          </cell>
        </row>
        <row r="31">
          <cell r="B31">
            <v>2050</v>
          </cell>
          <cell r="M31">
            <v>340.51495985276506</v>
          </cell>
        </row>
      </sheetData>
      <sheetData sheetId="14">
        <row r="1">
          <cell r="B1" t="str">
            <v>Year</v>
          </cell>
        </row>
        <row r="2">
          <cell r="B2">
            <v>2040</v>
          </cell>
          <cell r="M2">
            <v>3869.3173432919148</v>
          </cell>
        </row>
        <row r="3">
          <cell r="B3">
            <v>2041</v>
          </cell>
          <cell r="M3">
            <v>4368.2301966804071</v>
          </cell>
        </row>
        <row r="4">
          <cell r="B4">
            <v>2042</v>
          </cell>
          <cell r="M4">
            <v>3977.7786129285187</v>
          </cell>
        </row>
        <row r="5">
          <cell r="B5">
            <v>2043</v>
          </cell>
          <cell r="M5">
            <v>1628.6790260759492</v>
          </cell>
        </row>
        <row r="6">
          <cell r="B6">
            <v>2044</v>
          </cell>
          <cell r="M6">
            <v>674.22066534424698</v>
          </cell>
        </row>
        <row r="7">
          <cell r="B7">
            <v>2045</v>
          </cell>
          <cell r="M7">
            <v>1705.8057968825469</v>
          </cell>
        </row>
        <row r="8">
          <cell r="B8">
            <v>2046</v>
          </cell>
          <cell r="M8">
            <v>258.37440349728502</v>
          </cell>
        </row>
        <row r="9">
          <cell r="B9">
            <v>2047</v>
          </cell>
          <cell r="M9">
            <v>2334.8843947374226</v>
          </cell>
        </row>
        <row r="10">
          <cell r="B10">
            <v>2048</v>
          </cell>
          <cell r="M10">
            <v>1109.3888174771791</v>
          </cell>
        </row>
        <row r="11">
          <cell r="B11">
            <v>2049</v>
          </cell>
          <cell r="M11">
            <v>152.40074264610098</v>
          </cell>
        </row>
        <row r="12">
          <cell r="B12">
            <v>2050</v>
          </cell>
          <cell r="M12">
            <v>340.51495985276506</v>
          </cell>
        </row>
        <row r="13">
          <cell r="B13">
            <v>2051</v>
          </cell>
          <cell r="M13">
            <v>367.177032133159</v>
          </cell>
        </row>
        <row r="14">
          <cell r="B14">
            <v>2052</v>
          </cell>
          <cell r="M14">
            <v>587.13201994319911</v>
          </cell>
        </row>
        <row r="15">
          <cell r="B15">
            <v>2053</v>
          </cell>
          <cell r="M15">
            <v>841.05165430632098</v>
          </cell>
        </row>
        <row r="16">
          <cell r="B16">
            <v>2054</v>
          </cell>
          <cell r="M16">
            <v>827.78150262257896</v>
          </cell>
        </row>
        <row r="17">
          <cell r="B17">
            <v>2055</v>
          </cell>
          <cell r="M17">
            <v>1375.0223963695967</v>
          </cell>
        </row>
        <row r="18">
          <cell r="B18">
            <v>2056</v>
          </cell>
          <cell r="M18">
            <v>605.2851003933331</v>
          </cell>
        </row>
        <row r="19">
          <cell r="B19">
            <v>2057</v>
          </cell>
          <cell r="M19">
            <v>902.12271901632903</v>
          </cell>
        </row>
        <row r="20">
          <cell r="B20">
            <v>2058</v>
          </cell>
          <cell r="M20">
            <v>2557.2758121693269</v>
          </cell>
        </row>
        <row r="21">
          <cell r="B21">
            <v>2059</v>
          </cell>
          <cell r="M21">
            <v>4427.3290788017857</v>
          </cell>
        </row>
        <row r="22">
          <cell r="B22">
            <v>2060</v>
          </cell>
          <cell r="M22">
            <v>1225.478542119389</v>
          </cell>
        </row>
        <row r="23">
          <cell r="B23">
            <v>2061</v>
          </cell>
          <cell r="M23">
            <v>761.068837677901</v>
          </cell>
        </row>
        <row r="24">
          <cell r="B24">
            <v>2062</v>
          </cell>
          <cell r="M24">
            <v>202.79846000309502</v>
          </cell>
        </row>
        <row r="25">
          <cell r="B25">
            <v>2063</v>
          </cell>
          <cell r="M25">
            <v>531.92493841070495</v>
          </cell>
        </row>
        <row r="26">
          <cell r="B26">
            <v>2064</v>
          </cell>
          <cell r="M26">
            <v>522.75358052865499</v>
          </cell>
        </row>
        <row r="27">
          <cell r="B27">
            <v>2065</v>
          </cell>
          <cell r="M27">
            <v>1665.7488481720629</v>
          </cell>
        </row>
        <row r="28">
          <cell r="B28">
            <v>2066</v>
          </cell>
          <cell r="M28">
            <v>2755.5635570770587</v>
          </cell>
        </row>
        <row r="29">
          <cell r="B29">
            <v>2067</v>
          </cell>
          <cell r="M29">
            <v>2497.5536199849166</v>
          </cell>
        </row>
        <row r="30">
          <cell r="B30">
            <v>2068</v>
          </cell>
          <cell r="M30">
            <v>692.20189972539902</v>
          </cell>
        </row>
        <row r="31">
          <cell r="B31">
            <v>2069</v>
          </cell>
          <cell r="M31">
            <v>226.91580722745303</v>
          </cell>
        </row>
        <row r="32">
          <cell r="B32">
            <v>2070</v>
          </cell>
          <cell r="M32">
            <v>1649.3627251223891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workbookViewId="0">
      <selection activeCell="I32" sqref="I32"/>
    </sheetView>
  </sheetViews>
  <sheetFormatPr defaultRowHeight="15" x14ac:dyDescent="0.25"/>
  <sheetData>
    <row r="1" spans="1:8" x14ac:dyDescent="0.25">
      <c r="A1" t="str">
        <f>[1]PRISMMod!A1</f>
        <v>Year</v>
      </c>
      <c r="B1" t="str">
        <f>[1]PRISMMod!B1</f>
        <v>Ag Supply</v>
      </c>
      <c r="C1" t="s">
        <v>1</v>
      </c>
      <c r="D1" t="s">
        <v>2</v>
      </c>
      <c r="H1" t="s">
        <v>3</v>
      </c>
    </row>
    <row r="2" spans="1:8" x14ac:dyDescent="0.25">
      <c r="A2">
        <f>[1]PRISMMod!A2</f>
        <v>1981</v>
      </c>
      <c r="B2" s="4">
        <f>[1]PRISMMod!B2</f>
        <v>2161.8175082931648</v>
      </c>
      <c r="C2">
        <f>B2*$F$4</f>
        <v>432.36350165863297</v>
      </c>
      <c r="D2">
        <f>B2-C2</f>
        <v>1729.4540066345319</v>
      </c>
    </row>
    <row r="3" spans="1:8" x14ac:dyDescent="0.25">
      <c r="A3">
        <f>[1]PRISMMod!A3</f>
        <v>1982</v>
      </c>
      <c r="B3" s="4">
        <f>[1]PRISMMod!B3</f>
        <v>4661.774166336415</v>
      </c>
      <c r="C3">
        <f t="shared" ref="C3:C31" si="0">B3*$F$4</f>
        <v>932.35483326728308</v>
      </c>
      <c r="D3">
        <f t="shared" ref="D3:D4" si="1">B3-C3</f>
        <v>3729.4193330691319</v>
      </c>
    </row>
    <row r="4" spans="1:8" x14ac:dyDescent="0.25">
      <c r="A4">
        <f>[1]PRISMMod!A4</f>
        <v>1983</v>
      </c>
      <c r="B4" s="4">
        <f>[1]PRISMMod!B4</f>
        <v>5584.5750464125449</v>
      </c>
      <c r="C4">
        <f t="shared" si="0"/>
        <v>1116.9150092825091</v>
      </c>
      <c r="D4">
        <f t="shared" si="1"/>
        <v>4467.6600371300356</v>
      </c>
      <c r="F4">
        <v>0.2</v>
      </c>
    </row>
    <row r="5" spans="1:8" x14ac:dyDescent="0.25">
      <c r="A5">
        <f>[1]PRISMMod!A5</f>
        <v>1984</v>
      </c>
      <c r="B5" s="4">
        <f>[1]PRISMMod!B5</f>
        <v>4186.7388057357848</v>
      </c>
      <c r="C5">
        <f t="shared" si="0"/>
        <v>837.34776114715703</v>
      </c>
      <c r="D5">
        <f t="shared" ref="D5:D31" si="2">B5-C5</f>
        <v>3349.3910445886277</v>
      </c>
    </row>
    <row r="6" spans="1:8" x14ac:dyDescent="0.25">
      <c r="A6">
        <f>[1]PRISMMod!A6</f>
        <v>1985</v>
      </c>
      <c r="B6" s="4">
        <f>[1]PRISMMod!B6</f>
        <v>2785.7013700934654</v>
      </c>
      <c r="C6">
        <f t="shared" si="0"/>
        <v>557.14027401869305</v>
      </c>
      <c r="D6">
        <f t="shared" si="2"/>
        <v>2228.5610960747722</v>
      </c>
    </row>
    <row r="7" spans="1:8" x14ac:dyDescent="0.25">
      <c r="A7">
        <f>[1]PRISMMod!A7</f>
        <v>1986</v>
      </c>
      <c r="B7" s="4">
        <f>[1]PRISMMod!B7</f>
        <v>2598.394848962655</v>
      </c>
      <c r="C7">
        <f t="shared" si="0"/>
        <v>519.67896979253101</v>
      </c>
      <c r="D7">
        <f t="shared" si="2"/>
        <v>2078.715879170124</v>
      </c>
    </row>
    <row r="8" spans="1:8" x14ac:dyDescent="0.25">
      <c r="A8">
        <f>[1]PRISMMod!A8</f>
        <v>1987</v>
      </c>
      <c r="B8" s="4">
        <f>[1]PRISMMod!B8</f>
        <v>3752.5353176031053</v>
      </c>
      <c r="C8">
        <f t="shared" si="0"/>
        <v>750.50706352062116</v>
      </c>
      <c r="D8">
        <f t="shared" si="2"/>
        <v>3002.0282540824842</v>
      </c>
    </row>
    <row r="9" spans="1:8" x14ac:dyDescent="0.25">
      <c r="A9">
        <f>[1]PRISMMod!A9</f>
        <v>1988</v>
      </c>
      <c r="B9" s="4">
        <f>[1]PRISMMod!B9</f>
        <v>2655.8159643238246</v>
      </c>
      <c r="C9">
        <f t="shared" si="0"/>
        <v>531.16319286476494</v>
      </c>
      <c r="D9">
        <f t="shared" si="2"/>
        <v>2124.6527714590597</v>
      </c>
    </row>
    <row r="10" spans="1:8" x14ac:dyDescent="0.25">
      <c r="A10">
        <f>[1]PRISMMod!A10</f>
        <v>1989</v>
      </c>
      <c r="B10" s="4">
        <f>[1]PRISMMod!B10</f>
        <v>4548.7945972992247</v>
      </c>
      <c r="C10">
        <f t="shared" si="0"/>
        <v>909.75891945984495</v>
      </c>
      <c r="D10">
        <f t="shared" si="2"/>
        <v>3639.0356778393798</v>
      </c>
    </row>
    <row r="11" spans="1:8" x14ac:dyDescent="0.25">
      <c r="A11">
        <f>[1]PRISMMod!A11</f>
        <v>1990</v>
      </c>
      <c r="B11" s="4">
        <f>[1]PRISMMod!B11</f>
        <v>3435.073852729985</v>
      </c>
      <c r="C11">
        <f t="shared" si="0"/>
        <v>687.01477054599707</v>
      </c>
      <c r="D11">
        <f t="shared" si="2"/>
        <v>2748.0590821839878</v>
      </c>
    </row>
    <row r="12" spans="1:8" x14ac:dyDescent="0.25">
      <c r="A12">
        <f>[1]PRISMMod!A12</f>
        <v>1991</v>
      </c>
      <c r="B12" s="4">
        <f>[1]PRISMMod!B12</f>
        <v>4659.7612378645554</v>
      </c>
      <c r="C12">
        <f t="shared" si="0"/>
        <v>931.95224757291112</v>
      </c>
      <c r="D12">
        <f t="shared" si="2"/>
        <v>3727.8089902916445</v>
      </c>
    </row>
    <row r="13" spans="1:8" x14ac:dyDescent="0.25">
      <c r="A13">
        <f>[1]PRISMMod!A13</f>
        <v>1992</v>
      </c>
      <c r="B13" s="4">
        <f>[1]PRISMMod!B13</f>
        <v>4668.4689202168847</v>
      </c>
      <c r="C13">
        <f t="shared" si="0"/>
        <v>933.69378404337704</v>
      </c>
      <c r="D13">
        <f t="shared" si="2"/>
        <v>3734.7751361735077</v>
      </c>
    </row>
    <row r="14" spans="1:8" x14ac:dyDescent="0.25">
      <c r="A14">
        <f>[1]PRISMMod!A14</f>
        <v>1993</v>
      </c>
      <c r="B14" s="4">
        <f>[1]PRISMMod!B14</f>
        <v>3622.0042000957051</v>
      </c>
      <c r="C14">
        <f t="shared" si="0"/>
        <v>724.40084001914101</v>
      </c>
      <c r="D14">
        <f t="shared" si="2"/>
        <v>2897.6033600765641</v>
      </c>
    </row>
    <row r="15" spans="1:8" x14ac:dyDescent="0.25">
      <c r="A15">
        <f>[1]PRISMMod!A15</f>
        <v>1994</v>
      </c>
      <c r="B15" s="4">
        <f>[1]PRISMMod!B15</f>
        <v>6314.4117528229144</v>
      </c>
      <c r="C15">
        <f t="shared" si="0"/>
        <v>1262.882350564583</v>
      </c>
      <c r="D15">
        <f t="shared" si="2"/>
        <v>5051.5294022583312</v>
      </c>
    </row>
    <row r="16" spans="1:8" x14ac:dyDescent="0.25">
      <c r="A16">
        <f>[1]PRISMMod!A16</f>
        <v>1995</v>
      </c>
      <c r="B16" s="4">
        <f>[1]PRISMMod!B16</f>
        <v>3616.6907554229851</v>
      </c>
      <c r="C16">
        <f t="shared" si="0"/>
        <v>723.33815108459703</v>
      </c>
      <c r="D16">
        <f t="shared" si="2"/>
        <v>2893.3526043383881</v>
      </c>
    </row>
    <row r="17" spans="1:4" x14ac:dyDescent="0.25">
      <c r="A17">
        <f>[1]PRISMMod!A17</f>
        <v>1996</v>
      </c>
      <c r="B17" s="4">
        <f>[1]PRISMMod!B17</f>
        <v>4200.2156714979646</v>
      </c>
      <c r="C17">
        <f t="shared" si="0"/>
        <v>840.04313429959302</v>
      </c>
      <c r="D17">
        <f t="shared" si="2"/>
        <v>3360.1725371983716</v>
      </c>
    </row>
    <row r="18" spans="1:4" x14ac:dyDescent="0.25">
      <c r="A18">
        <f>[1]PRISMMod!A18</f>
        <v>1997</v>
      </c>
      <c r="B18" s="4">
        <f>[1]PRISMMod!B18</f>
        <v>5473.508427611745</v>
      </c>
      <c r="C18">
        <f t="shared" si="0"/>
        <v>1094.701685522349</v>
      </c>
      <c r="D18">
        <f t="shared" si="2"/>
        <v>4378.8067420893958</v>
      </c>
    </row>
    <row r="19" spans="1:4" x14ac:dyDescent="0.25">
      <c r="A19">
        <f>[1]PRISMMod!A19</f>
        <v>1998</v>
      </c>
      <c r="B19" s="4">
        <f>[1]PRISMMod!B19</f>
        <v>6007.7015005763951</v>
      </c>
      <c r="C19">
        <f t="shared" si="0"/>
        <v>1201.540300115279</v>
      </c>
      <c r="D19">
        <f t="shared" si="2"/>
        <v>4806.1612004611161</v>
      </c>
    </row>
    <row r="20" spans="1:4" x14ac:dyDescent="0.25">
      <c r="A20">
        <f>[1]PRISMMod!A20</f>
        <v>1999</v>
      </c>
      <c r="B20" s="4">
        <f>[1]PRISMMod!B20</f>
        <v>2054.064364007535</v>
      </c>
      <c r="C20">
        <f t="shared" si="0"/>
        <v>410.81287280150701</v>
      </c>
      <c r="D20">
        <f t="shared" si="2"/>
        <v>1643.251491206028</v>
      </c>
    </row>
    <row r="21" spans="1:4" x14ac:dyDescent="0.25">
      <c r="A21">
        <f>[1]PRISMMod!A21</f>
        <v>2000</v>
      </c>
      <c r="B21" s="4">
        <f>[1]PRISMMod!B21</f>
        <v>2348.9846812813053</v>
      </c>
      <c r="C21">
        <f t="shared" si="0"/>
        <v>469.79693625626106</v>
      </c>
      <c r="D21">
        <f t="shared" si="2"/>
        <v>1879.1877450250443</v>
      </c>
    </row>
    <row r="22" spans="1:4" x14ac:dyDescent="0.25">
      <c r="A22">
        <f>[1]PRISMMod!A22</f>
        <v>2001</v>
      </c>
      <c r="B22" s="4">
        <f>[1]PRISMMod!B22</f>
        <v>3878.907541180185</v>
      </c>
      <c r="C22">
        <f t="shared" si="0"/>
        <v>775.7815082360371</v>
      </c>
      <c r="D22">
        <f t="shared" si="2"/>
        <v>3103.1260329441479</v>
      </c>
    </row>
    <row r="23" spans="1:4" x14ac:dyDescent="0.25">
      <c r="A23">
        <f>[1]PRISMMod!A23</f>
        <v>2002</v>
      </c>
      <c r="B23" s="4">
        <f>[1]PRISMMod!B23</f>
        <v>3224.7823725386652</v>
      </c>
      <c r="C23">
        <f t="shared" si="0"/>
        <v>644.95647450773311</v>
      </c>
      <c r="D23">
        <f t="shared" si="2"/>
        <v>2579.825898030932</v>
      </c>
    </row>
    <row r="24" spans="1:4" x14ac:dyDescent="0.25">
      <c r="A24">
        <f>[1]PRISMMod!A24</f>
        <v>2003</v>
      </c>
      <c r="B24" s="4">
        <f>[1]PRISMMod!B24</f>
        <v>5727.0398013085151</v>
      </c>
      <c r="C24">
        <f t="shared" si="0"/>
        <v>1145.407960261703</v>
      </c>
      <c r="D24">
        <f t="shared" si="2"/>
        <v>4581.631841046812</v>
      </c>
    </row>
    <row r="25" spans="1:4" x14ac:dyDescent="0.25">
      <c r="A25">
        <f>[1]PRISMMod!A25</f>
        <v>2004</v>
      </c>
      <c r="B25" s="4">
        <f>[1]PRISMMod!B25</f>
        <v>4244.1323357563751</v>
      </c>
      <c r="C25">
        <f t="shared" si="0"/>
        <v>848.8264671512751</v>
      </c>
      <c r="D25">
        <f t="shared" si="2"/>
        <v>3395.3058686050999</v>
      </c>
    </row>
    <row r="26" spans="1:4" x14ac:dyDescent="0.25">
      <c r="A26">
        <f>[1]PRISMMod!A26</f>
        <v>2005</v>
      </c>
      <c r="B26" s="4">
        <f>[1]PRISMMod!B26</f>
        <v>5023.8688861558758</v>
      </c>
      <c r="C26">
        <f t="shared" si="0"/>
        <v>1004.7737772311752</v>
      </c>
      <c r="D26">
        <f t="shared" si="2"/>
        <v>4019.0951089247005</v>
      </c>
    </row>
    <row r="27" spans="1:4" x14ac:dyDescent="0.25">
      <c r="A27">
        <f>[1]PRISMMod!A27</f>
        <v>2006</v>
      </c>
      <c r="B27" s="4">
        <f>[1]PRISMMod!B27</f>
        <v>2198.3772332704248</v>
      </c>
      <c r="C27">
        <f t="shared" si="0"/>
        <v>439.67544665408496</v>
      </c>
      <c r="D27">
        <f t="shared" si="2"/>
        <v>1758.7017866163399</v>
      </c>
    </row>
    <row r="28" spans="1:4" x14ac:dyDescent="0.25">
      <c r="A28">
        <f>[1]PRISMMod!A28</f>
        <v>2007</v>
      </c>
      <c r="B28" s="4">
        <f>[1]PRISMMod!B28</f>
        <v>1891.8951345599548</v>
      </c>
      <c r="C28">
        <f t="shared" si="0"/>
        <v>378.37902691199099</v>
      </c>
      <c r="D28">
        <f t="shared" si="2"/>
        <v>1513.516107647964</v>
      </c>
    </row>
    <row r="29" spans="1:4" x14ac:dyDescent="0.25">
      <c r="A29">
        <f>[1]PRISMMod!A29</f>
        <v>2008</v>
      </c>
      <c r="B29" s="4">
        <f>[1]PRISMMod!B29</f>
        <v>3691.7323541967548</v>
      </c>
      <c r="C29">
        <f t="shared" si="0"/>
        <v>738.34647083935101</v>
      </c>
      <c r="D29">
        <f t="shared" si="2"/>
        <v>2953.3858833574041</v>
      </c>
    </row>
    <row r="30" spans="1:4" x14ac:dyDescent="0.25">
      <c r="A30">
        <f>[1]PRISMMod!A30</f>
        <v>2009</v>
      </c>
      <c r="B30" s="4">
        <f>[1]PRISMMod!B30</f>
        <v>5979.5939159378249</v>
      </c>
      <c r="C30">
        <f t="shared" si="0"/>
        <v>1195.9187831875649</v>
      </c>
      <c r="D30">
        <f t="shared" si="2"/>
        <v>4783.6751327502598</v>
      </c>
    </row>
    <row r="31" spans="1:4" x14ac:dyDescent="0.25">
      <c r="A31">
        <f>[1]PRISMMod!A31</f>
        <v>2010</v>
      </c>
      <c r="B31" s="4">
        <f>[1]PRISMMod!B31</f>
        <v>3805.1921342481251</v>
      </c>
      <c r="C31">
        <f t="shared" si="0"/>
        <v>761.03842684962501</v>
      </c>
      <c r="D31">
        <f t="shared" si="2"/>
        <v>3044.1537073985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BA8B7-2B36-48B4-8A20-8CE7AF63F5B8}">
  <dimension ref="A1:K31"/>
  <sheetViews>
    <sheetView workbookViewId="0">
      <selection activeCell="F20" sqref="F20"/>
    </sheetView>
  </sheetViews>
  <sheetFormatPr defaultRowHeight="15" x14ac:dyDescent="0.25"/>
  <cols>
    <col min="2" max="2" width="14.28515625" customWidth="1"/>
    <col min="3" max="3" width="14.42578125" customWidth="1"/>
    <col min="4" max="4" width="14.7109375" customWidth="1"/>
    <col min="5" max="5" width="15.28515625" customWidth="1"/>
    <col min="6" max="6" width="13.7109375" customWidth="1"/>
    <col min="7" max="7" width="19.28515625" customWidth="1"/>
    <col min="8" max="8" width="18.85546875" customWidth="1"/>
    <col min="9" max="9" width="21.7109375" customWidth="1"/>
    <col min="10" max="10" width="18.5703125" customWidth="1"/>
    <col min="11" max="11" width="19.5703125" customWidth="1"/>
  </cols>
  <sheetData>
    <row r="1" spans="1:11" ht="45" x14ac:dyDescent="0.25">
      <c r="A1" s="1" t="str">
        <f>[1]Future1!B1</f>
        <v>Year</v>
      </c>
      <c r="B1" s="5" t="s">
        <v>0</v>
      </c>
      <c r="C1" t="s">
        <v>1</v>
      </c>
      <c r="D1" s="3" t="s">
        <v>2</v>
      </c>
      <c r="E1" s="3"/>
      <c r="F1" s="3"/>
      <c r="G1" s="3"/>
      <c r="H1" s="3" t="s">
        <v>3</v>
      </c>
      <c r="I1" s="3"/>
      <c r="J1" s="3"/>
      <c r="K1" s="3"/>
    </row>
    <row r="2" spans="1:11" x14ac:dyDescent="0.25">
      <c r="A2" s="1">
        <f>[1]Future1!B2</f>
        <v>2021</v>
      </c>
      <c r="B2" s="2">
        <f>[1]Future1!M2</f>
        <v>3899.2167712519454</v>
      </c>
      <c r="C2">
        <f>B2*$F$4</f>
        <v>779.8433542503891</v>
      </c>
      <c r="D2" s="1">
        <f>B2-C2</f>
        <v>3119.3734170015564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[1]Future1!B3</f>
        <v>2022</v>
      </c>
      <c r="B3" s="2">
        <f>[1]Future1!M3</f>
        <v>2369.4848534993953</v>
      </c>
      <c r="C3">
        <f t="shared" ref="C3:C31" si="0">B3*$F$4</f>
        <v>473.89697069987909</v>
      </c>
      <c r="D3" s="1">
        <f t="shared" ref="D3:D4" si="1">B3-C3</f>
        <v>1895.5878827995161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[1]Future1!B4</f>
        <v>2023</v>
      </c>
      <c r="B4" s="2">
        <f>[1]Future1!M4</f>
        <v>2345.842463980819</v>
      </c>
      <c r="C4">
        <f t="shared" si="0"/>
        <v>469.16849279616383</v>
      </c>
      <c r="D4" s="1">
        <f t="shared" si="1"/>
        <v>1876.6739711846553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[1]Future1!B5</f>
        <v>2024</v>
      </c>
      <c r="B5" s="2">
        <f>[1]Future1!M5</f>
        <v>1904.6947347401547</v>
      </c>
      <c r="C5">
        <f t="shared" si="0"/>
        <v>380.93894694803095</v>
      </c>
      <c r="D5" s="1">
        <f t="shared" ref="D5:D31" si="2">B5-C5</f>
        <v>1523.7557877921238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[1]Future1!B6</f>
        <v>2025</v>
      </c>
      <c r="B6" s="2">
        <f>[1]Future1!M6</f>
        <v>2301.9007366423248</v>
      </c>
      <c r="C6">
        <f t="shared" si="0"/>
        <v>460.380147328465</v>
      </c>
      <c r="D6" s="1">
        <f t="shared" si="2"/>
        <v>1841.5205893138598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[1]Future1!B7</f>
        <v>2026</v>
      </c>
      <c r="B7" s="2">
        <f>[1]Future1!M7</f>
        <v>2391.0217171350187</v>
      </c>
      <c r="C7">
        <f t="shared" si="0"/>
        <v>478.20434342700378</v>
      </c>
      <c r="D7" s="1">
        <f t="shared" si="2"/>
        <v>1912.8173737080149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[1]Future1!B8</f>
        <v>2027</v>
      </c>
      <c r="B8" s="2">
        <f>[1]Future1!M8</f>
        <v>4000.3475702515234</v>
      </c>
      <c r="C8">
        <f t="shared" si="0"/>
        <v>800.06951405030475</v>
      </c>
      <c r="D8" s="1">
        <f t="shared" si="2"/>
        <v>3200.2780562012185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[1]Future1!B9</f>
        <v>2028</v>
      </c>
      <c r="B9" s="2">
        <f>[1]Future1!M9</f>
        <v>4902.7619444317888</v>
      </c>
      <c r="C9">
        <f t="shared" si="0"/>
        <v>980.55238888635779</v>
      </c>
      <c r="D9" s="1">
        <f t="shared" si="2"/>
        <v>3922.2095555454312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[1]Future1!B10</f>
        <v>2029</v>
      </c>
      <c r="B10" s="2">
        <f>[1]Future1!M10</f>
        <v>3984.515368104489</v>
      </c>
      <c r="C10">
        <f t="shared" si="0"/>
        <v>796.90307362089789</v>
      </c>
      <c r="D10" s="1">
        <f t="shared" si="2"/>
        <v>3187.6122944835911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[1]Future1!B11</f>
        <v>2030</v>
      </c>
      <c r="B11" s="2">
        <f>[1]Future1!M11</f>
        <v>3079.4981117203188</v>
      </c>
      <c r="C11">
        <f t="shared" si="0"/>
        <v>615.8996223440638</v>
      </c>
      <c r="D11" s="1">
        <f t="shared" si="2"/>
        <v>2463.5984893762552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[1]Future1!B12</f>
        <v>2031</v>
      </c>
      <c r="B12" s="2">
        <f>[1]Future1!M12</f>
        <v>4569.6878027244711</v>
      </c>
      <c r="C12">
        <f t="shared" si="0"/>
        <v>913.93756054489427</v>
      </c>
      <c r="D12" s="1">
        <f t="shared" si="2"/>
        <v>3655.7502421795771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[1]Future1!B13</f>
        <v>2032</v>
      </c>
      <c r="B13" s="2">
        <f>[1]Future1!M13</f>
        <v>4772.3766111996811</v>
      </c>
      <c r="C13">
        <f t="shared" si="0"/>
        <v>954.4753222399363</v>
      </c>
      <c r="D13" s="1">
        <f t="shared" si="2"/>
        <v>3817.9012889597448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[1]Future1!B14</f>
        <v>2033</v>
      </c>
      <c r="B14" s="2">
        <f>[1]Future1!M14</f>
        <v>4550.4738247882924</v>
      </c>
      <c r="C14">
        <f t="shared" si="0"/>
        <v>910.09476495765853</v>
      </c>
      <c r="D14" s="1">
        <f t="shared" si="2"/>
        <v>3640.3790598306341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[1]Future1!B15</f>
        <v>2034</v>
      </c>
      <c r="B15" s="2">
        <f>[1]Future1!M15</f>
        <v>1763.849405493183</v>
      </c>
      <c r="C15">
        <f t="shared" si="0"/>
        <v>352.76988109863663</v>
      </c>
      <c r="D15" s="1">
        <f t="shared" si="2"/>
        <v>1411.0795243945463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[1]Future1!B16</f>
        <v>2035</v>
      </c>
      <c r="B16" s="2">
        <f>[1]Future1!M16</f>
        <v>1930.6798383370249</v>
      </c>
      <c r="C16">
        <f t="shared" si="0"/>
        <v>386.135967667405</v>
      </c>
      <c r="D16" s="1">
        <f t="shared" si="2"/>
        <v>1544.54387066962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[1]Future1!B17</f>
        <v>2036</v>
      </c>
      <c r="B17" s="2">
        <f>[1]Future1!M17</f>
        <v>2296.2232320450466</v>
      </c>
      <c r="C17">
        <f t="shared" si="0"/>
        <v>459.24464640900936</v>
      </c>
      <c r="D17" s="1">
        <f t="shared" si="2"/>
        <v>1836.9785856360372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[1]Future1!B18</f>
        <v>2037</v>
      </c>
      <c r="B18" s="2">
        <f>[1]Future1!M18</f>
        <v>1842.5117480794088</v>
      </c>
      <c r="C18">
        <f t="shared" si="0"/>
        <v>368.50234961588177</v>
      </c>
      <c r="D18" s="1">
        <f t="shared" si="2"/>
        <v>1474.0093984635271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[1]Future1!B19</f>
        <v>2038</v>
      </c>
      <c r="B19" s="2">
        <f>[1]Future1!M19</f>
        <v>2257.2631641794128</v>
      </c>
      <c r="C19">
        <f t="shared" si="0"/>
        <v>451.45263283588258</v>
      </c>
      <c r="D19" s="1">
        <f t="shared" si="2"/>
        <v>1805.8105313435303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[1]Future1!B20</f>
        <v>2039</v>
      </c>
      <c r="B20" s="2">
        <f>[1]Future1!M20</f>
        <v>2752.8858169979248</v>
      </c>
      <c r="C20">
        <f t="shared" si="0"/>
        <v>550.57716339958495</v>
      </c>
      <c r="D20" s="1">
        <f t="shared" si="2"/>
        <v>2202.3086535983398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[1]Future1!B21</f>
        <v>2040</v>
      </c>
      <c r="B21" s="2">
        <f>[1]Future1!M21</f>
        <v>3869.1094999792549</v>
      </c>
      <c r="C21">
        <f t="shared" si="0"/>
        <v>773.82189999585103</v>
      </c>
      <c r="D21" s="1">
        <f t="shared" si="2"/>
        <v>3095.2875999834041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[1]Future1!B22</f>
        <v>2041</v>
      </c>
      <c r="B22" s="2">
        <f>[1]Future1!M22</f>
        <v>4368.2301966804071</v>
      </c>
      <c r="C22">
        <f t="shared" si="0"/>
        <v>873.64603933608146</v>
      </c>
      <c r="D22" s="1">
        <f t="shared" si="2"/>
        <v>3494.5841573443258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[1]Future1!B23</f>
        <v>2042</v>
      </c>
      <c r="B23" s="2">
        <f>[1]Future1!M23</f>
        <v>3977.7786129285187</v>
      </c>
      <c r="C23">
        <f t="shared" si="0"/>
        <v>795.55572258570373</v>
      </c>
      <c r="D23" s="1">
        <f t="shared" si="2"/>
        <v>3182.2228903428149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[1]Future1!B24</f>
        <v>2043</v>
      </c>
      <c r="B24" s="2">
        <f>[1]Future1!M24</f>
        <v>1628.6790260759492</v>
      </c>
      <c r="C24">
        <f t="shared" si="0"/>
        <v>325.73580521518988</v>
      </c>
      <c r="D24" s="1">
        <f t="shared" si="2"/>
        <v>1302.9432208607593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[1]Future1!B25</f>
        <v>2044</v>
      </c>
      <c r="B25" s="2">
        <f>[1]Future1!M25</f>
        <v>674.22066534424698</v>
      </c>
      <c r="C25">
        <f t="shared" si="0"/>
        <v>134.8441330688494</v>
      </c>
      <c r="D25" s="1">
        <f t="shared" si="2"/>
        <v>539.37653227539761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[1]Future1!B26</f>
        <v>2045</v>
      </c>
      <c r="B26" s="2">
        <f>[1]Future1!M26</f>
        <v>1705.8057968825469</v>
      </c>
      <c r="C26">
        <f t="shared" si="0"/>
        <v>341.16115937650943</v>
      </c>
      <c r="D26" s="1">
        <f t="shared" si="2"/>
        <v>1364.6446375060375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[1]Future1!B27</f>
        <v>2046</v>
      </c>
      <c r="B27" s="2">
        <f>[1]Future1!M27</f>
        <v>258.37440349728502</v>
      </c>
      <c r="C27">
        <f t="shared" si="0"/>
        <v>51.674880699457006</v>
      </c>
      <c r="D27" s="1">
        <f t="shared" si="2"/>
        <v>206.69952279782802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[1]Future1!B28</f>
        <v>2047</v>
      </c>
      <c r="B28" s="2">
        <f>[1]Future1!M28</f>
        <v>2334.8843947374226</v>
      </c>
      <c r="C28">
        <f t="shared" si="0"/>
        <v>466.97687894748452</v>
      </c>
      <c r="D28" s="1">
        <f t="shared" si="2"/>
        <v>1867.9075157899381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[1]Future1!B29</f>
        <v>2048</v>
      </c>
      <c r="B29" s="2">
        <f>[1]Future1!M29</f>
        <v>1109.3888174771791</v>
      </c>
      <c r="C29">
        <f t="shared" si="0"/>
        <v>221.87776349543583</v>
      </c>
      <c r="D29" s="1">
        <f t="shared" si="2"/>
        <v>887.51105398174332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[1]Future1!B30</f>
        <v>2049</v>
      </c>
      <c r="B30" s="2">
        <f>[1]Future1!M30</f>
        <v>152.40074264610098</v>
      </c>
      <c r="C30">
        <f t="shared" si="0"/>
        <v>30.480148529220198</v>
      </c>
      <c r="D30" s="1">
        <f t="shared" si="2"/>
        <v>121.92059411688078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[1]Future1!B31</f>
        <v>2050</v>
      </c>
      <c r="B31" s="2">
        <f>[1]Future1!M31</f>
        <v>340.51495985276506</v>
      </c>
      <c r="C31">
        <f t="shared" si="0"/>
        <v>68.10299197055302</v>
      </c>
      <c r="D31" s="1">
        <f t="shared" si="2"/>
        <v>272.41196788221202</v>
      </c>
      <c r="E31" s="1"/>
      <c r="F31" s="1"/>
      <c r="G31" s="1"/>
      <c r="H31" s="1"/>
      <c r="I31" s="1"/>
      <c r="J31" s="1"/>
      <c r="K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08531-81C0-4166-8D18-BFFFE2A4DDE0}">
  <dimension ref="A1:K32"/>
  <sheetViews>
    <sheetView tabSelected="1" workbookViewId="0">
      <selection activeCell="G28" sqref="G28"/>
    </sheetView>
  </sheetViews>
  <sheetFormatPr defaultRowHeight="15" x14ac:dyDescent="0.25"/>
  <cols>
    <col min="2" max="2" width="18.5703125" customWidth="1"/>
    <col min="3" max="3" width="18.28515625" customWidth="1"/>
    <col min="4" max="4" width="17.28515625" customWidth="1"/>
    <col min="5" max="5" width="15.85546875" customWidth="1"/>
    <col min="6" max="6" width="15.28515625" customWidth="1"/>
    <col min="7" max="7" width="20.140625" customWidth="1"/>
    <col min="8" max="8" width="19.85546875" customWidth="1"/>
    <col min="9" max="10" width="20" customWidth="1"/>
    <col min="11" max="11" width="19.140625" customWidth="1"/>
  </cols>
  <sheetData>
    <row r="1" spans="1:11" ht="45" x14ac:dyDescent="0.25">
      <c r="A1" s="1" t="str">
        <f>[1]Future2!B1</f>
        <v>Year</v>
      </c>
      <c r="B1" s="2" t="s">
        <v>0</v>
      </c>
      <c r="C1" t="s">
        <v>1</v>
      </c>
      <c r="D1" s="3" t="s">
        <v>2</v>
      </c>
      <c r="E1" s="3"/>
      <c r="F1" s="3"/>
      <c r="G1" s="3"/>
      <c r="H1" s="3" t="s">
        <v>3</v>
      </c>
      <c r="I1" s="3"/>
      <c r="J1" s="3"/>
      <c r="K1" s="3"/>
    </row>
    <row r="2" spans="1:11" x14ac:dyDescent="0.25">
      <c r="A2" s="1">
        <f>[1]Future2!B2</f>
        <v>2040</v>
      </c>
      <c r="B2" s="2">
        <f>[1]Future2!M2</f>
        <v>3869.3173432919148</v>
      </c>
      <c r="C2">
        <f>B2*$F$4</f>
        <v>773.863468658383</v>
      </c>
      <c r="D2" s="1">
        <f>B2-C2</f>
        <v>3095.453874633532</v>
      </c>
      <c r="E2" s="1"/>
      <c r="F2" s="1"/>
      <c r="G2" s="1"/>
      <c r="H2" s="1"/>
      <c r="I2" s="1"/>
      <c r="J2" s="1"/>
      <c r="K2" s="1"/>
    </row>
    <row r="3" spans="1:11" x14ac:dyDescent="0.25">
      <c r="A3" s="1">
        <f>[1]Future2!B3</f>
        <v>2041</v>
      </c>
      <c r="B3" s="2">
        <f>[1]Future2!M3</f>
        <v>4368.2301966804071</v>
      </c>
      <c r="C3">
        <f t="shared" ref="C3:C32" si="0">B3*$F$4</f>
        <v>873.64603933608146</v>
      </c>
      <c r="D3" s="1">
        <f t="shared" ref="D3:D4" si="1">B3-C3</f>
        <v>3494.5841573443258</v>
      </c>
      <c r="E3" s="1"/>
      <c r="F3" s="1"/>
      <c r="G3" s="1"/>
      <c r="H3" s="1"/>
      <c r="I3" s="1"/>
      <c r="J3" s="1"/>
      <c r="K3" s="1"/>
    </row>
    <row r="4" spans="1:11" x14ac:dyDescent="0.25">
      <c r="A4" s="1">
        <f>[1]Future2!B4</f>
        <v>2042</v>
      </c>
      <c r="B4" s="2">
        <f>[1]Future2!M4</f>
        <v>3977.7786129285187</v>
      </c>
      <c r="C4">
        <f t="shared" si="0"/>
        <v>795.55572258570373</v>
      </c>
      <c r="D4" s="1">
        <f t="shared" si="1"/>
        <v>3182.2228903428149</v>
      </c>
      <c r="E4" s="1"/>
      <c r="F4" s="1">
        <v>0.2</v>
      </c>
      <c r="G4" s="1"/>
      <c r="H4" s="1"/>
      <c r="I4" s="1"/>
      <c r="J4" s="1"/>
      <c r="K4" s="1"/>
    </row>
    <row r="5" spans="1:11" x14ac:dyDescent="0.25">
      <c r="A5" s="1">
        <f>[1]Future2!B5</f>
        <v>2043</v>
      </c>
      <c r="B5" s="2">
        <f>[1]Future2!M5</f>
        <v>1628.6790260759492</v>
      </c>
      <c r="C5">
        <f t="shared" si="0"/>
        <v>325.73580521518988</v>
      </c>
      <c r="D5" s="1">
        <f t="shared" ref="D5:D32" si="2">B5-C5</f>
        <v>1302.9432208607593</v>
      </c>
      <c r="E5" s="1"/>
      <c r="F5" s="1"/>
      <c r="G5" s="1"/>
      <c r="H5" s="1"/>
      <c r="I5" s="1"/>
      <c r="J5" s="1"/>
      <c r="K5" s="1"/>
    </row>
    <row r="6" spans="1:11" x14ac:dyDescent="0.25">
      <c r="A6" s="1">
        <f>[1]Future2!B6</f>
        <v>2044</v>
      </c>
      <c r="B6" s="2">
        <f>[1]Future2!M6</f>
        <v>674.22066534424698</v>
      </c>
      <c r="C6">
        <f t="shared" si="0"/>
        <v>134.8441330688494</v>
      </c>
      <c r="D6" s="1">
        <f t="shared" si="2"/>
        <v>539.37653227539761</v>
      </c>
      <c r="E6" s="1"/>
      <c r="F6" s="1"/>
      <c r="G6" s="1"/>
      <c r="H6" s="1"/>
      <c r="I6" s="1"/>
      <c r="J6" s="1"/>
      <c r="K6" s="1"/>
    </row>
    <row r="7" spans="1:11" x14ac:dyDescent="0.25">
      <c r="A7" s="1">
        <f>[1]Future2!B7</f>
        <v>2045</v>
      </c>
      <c r="B7" s="2">
        <f>[1]Future2!M7</f>
        <v>1705.8057968825469</v>
      </c>
      <c r="C7">
        <f t="shared" si="0"/>
        <v>341.16115937650943</v>
      </c>
      <c r="D7" s="1">
        <f t="shared" si="2"/>
        <v>1364.6446375060375</v>
      </c>
      <c r="E7" s="1"/>
      <c r="F7" s="1"/>
      <c r="G7" s="1"/>
      <c r="H7" s="1"/>
      <c r="I7" s="1"/>
      <c r="J7" s="1"/>
      <c r="K7" s="1"/>
    </row>
    <row r="8" spans="1:11" x14ac:dyDescent="0.25">
      <c r="A8" s="1">
        <f>[1]Future2!B8</f>
        <v>2046</v>
      </c>
      <c r="B8" s="2">
        <f>[1]Future2!M8</f>
        <v>258.37440349728502</v>
      </c>
      <c r="C8">
        <f t="shared" si="0"/>
        <v>51.674880699457006</v>
      </c>
      <c r="D8" s="1">
        <f t="shared" si="2"/>
        <v>206.69952279782802</v>
      </c>
      <c r="E8" s="1"/>
      <c r="F8" s="1"/>
      <c r="G8" s="1"/>
      <c r="H8" s="1"/>
      <c r="I8" s="1"/>
      <c r="J8" s="1"/>
      <c r="K8" s="1"/>
    </row>
    <row r="9" spans="1:11" x14ac:dyDescent="0.25">
      <c r="A9" s="1">
        <f>[1]Future2!B9</f>
        <v>2047</v>
      </c>
      <c r="B9" s="2">
        <f>[1]Future2!M9</f>
        <v>2334.8843947374226</v>
      </c>
      <c r="C9">
        <f t="shared" si="0"/>
        <v>466.97687894748452</v>
      </c>
      <c r="D9" s="1">
        <f t="shared" si="2"/>
        <v>1867.9075157899381</v>
      </c>
      <c r="E9" s="1"/>
      <c r="F9" s="1"/>
      <c r="G9" s="1"/>
      <c r="H9" s="1"/>
      <c r="I9" s="1"/>
      <c r="J9" s="1"/>
      <c r="K9" s="1"/>
    </row>
    <row r="10" spans="1:11" x14ac:dyDescent="0.25">
      <c r="A10" s="1">
        <f>[1]Future2!B10</f>
        <v>2048</v>
      </c>
      <c r="B10" s="2">
        <f>[1]Future2!M10</f>
        <v>1109.3888174771791</v>
      </c>
      <c r="C10">
        <f t="shared" si="0"/>
        <v>221.87776349543583</v>
      </c>
      <c r="D10" s="1">
        <f t="shared" si="2"/>
        <v>887.51105398174332</v>
      </c>
      <c r="E10" s="1"/>
      <c r="F10" s="1"/>
      <c r="G10" s="1"/>
      <c r="H10" s="1"/>
      <c r="I10" s="1"/>
      <c r="J10" s="1"/>
      <c r="K10" s="1"/>
    </row>
    <row r="11" spans="1:11" x14ac:dyDescent="0.25">
      <c r="A11" s="1">
        <f>[1]Future2!B11</f>
        <v>2049</v>
      </c>
      <c r="B11" s="2">
        <f>[1]Future2!M11</f>
        <v>152.40074264610098</v>
      </c>
      <c r="C11">
        <f t="shared" si="0"/>
        <v>30.480148529220198</v>
      </c>
      <c r="D11" s="1">
        <f t="shared" si="2"/>
        <v>121.92059411688078</v>
      </c>
      <c r="E11" s="1"/>
      <c r="F11" s="1"/>
      <c r="G11" s="1"/>
      <c r="H11" s="1"/>
      <c r="I11" s="1"/>
      <c r="J11" s="1"/>
      <c r="K11" s="1"/>
    </row>
    <row r="12" spans="1:11" x14ac:dyDescent="0.25">
      <c r="A12" s="1">
        <f>[1]Future2!B12</f>
        <v>2050</v>
      </c>
      <c r="B12" s="2">
        <f>[1]Future2!M12</f>
        <v>340.51495985276506</v>
      </c>
      <c r="C12">
        <f t="shared" si="0"/>
        <v>68.10299197055302</v>
      </c>
      <c r="D12" s="1">
        <f t="shared" si="2"/>
        <v>272.41196788221202</v>
      </c>
      <c r="E12" s="1"/>
      <c r="F12" s="1"/>
      <c r="G12" s="1"/>
      <c r="H12" s="1"/>
      <c r="I12" s="1"/>
      <c r="J12" s="1"/>
      <c r="K12" s="1"/>
    </row>
    <row r="13" spans="1:11" x14ac:dyDescent="0.25">
      <c r="A13" s="1">
        <f>[1]Future2!B13</f>
        <v>2051</v>
      </c>
      <c r="B13" s="2">
        <f>[1]Future2!M13</f>
        <v>367.177032133159</v>
      </c>
      <c r="C13">
        <f t="shared" si="0"/>
        <v>73.435406426631801</v>
      </c>
      <c r="D13" s="1">
        <f t="shared" si="2"/>
        <v>293.7416257065272</v>
      </c>
      <c r="E13" s="1"/>
      <c r="F13" s="1"/>
      <c r="G13" s="1"/>
      <c r="H13" s="1"/>
      <c r="I13" s="1"/>
      <c r="J13" s="1"/>
      <c r="K13" s="1"/>
    </row>
    <row r="14" spans="1:11" x14ac:dyDescent="0.25">
      <c r="A14" s="1">
        <f>[1]Future2!B14</f>
        <v>2052</v>
      </c>
      <c r="B14" s="2">
        <f>[1]Future2!M14</f>
        <v>587.13201994319911</v>
      </c>
      <c r="C14">
        <f t="shared" si="0"/>
        <v>117.42640398863983</v>
      </c>
      <c r="D14" s="1">
        <f t="shared" si="2"/>
        <v>469.70561595455928</v>
      </c>
      <c r="E14" s="1"/>
      <c r="F14" s="1"/>
      <c r="G14" s="1"/>
      <c r="H14" s="1"/>
      <c r="I14" s="1"/>
      <c r="J14" s="1"/>
      <c r="K14" s="1"/>
    </row>
    <row r="15" spans="1:11" x14ac:dyDescent="0.25">
      <c r="A15" s="1">
        <f>[1]Future2!B15</f>
        <v>2053</v>
      </c>
      <c r="B15" s="2">
        <f>[1]Future2!M15</f>
        <v>841.05165430632098</v>
      </c>
      <c r="C15">
        <f t="shared" si="0"/>
        <v>168.2103308612642</v>
      </c>
      <c r="D15" s="1">
        <f t="shared" si="2"/>
        <v>672.84132344505679</v>
      </c>
      <c r="E15" s="1"/>
      <c r="F15" s="1"/>
      <c r="G15" s="1"/>
      <c r="H15" s="1"/>
      <c r="I15" s="1"/>
      <c r="J15" s="1"/>
      <c r="K15" s="1"/>
    </row>
    <row r="16" spans="1:11" x14ac:dyDescent="0.25">
      <c r="A16" s="1">
        <f>[1]Future2!B16</f>
        <v>2054</v>
      </c>
      <c r="B16" s="2">
        <f>[1]Future2!M16</f>
        <v>827.78150262257896</v>
      </c>
      <c r="C16">
        <f t="shared" si="0"/>
        <v>165.55630052451579</v>
      </c>
      <c r="D16" s="1">
        <f t="shared" si="2"/>
        <v>662.22520209806316</v>
      </c>
      <c r="E16" s="1"/>
      <c r="F16" s="1"/>
      <c r="G16" s="1"/>
      <c r="H16" s="1"/>
      <c r="I16" s="1"/>
      <c r="J16" s="1"/>
      <c r="K16" s="1"/>
    </row>
    <row r="17" spans="1:11" x14ac:dyDescent="0.25">
      <c r="A17" s="1">
        <f>[1]Future2!B17</f>
        <v>2055</v>
      </c>
      <c r="B17" s="2">
        <f>[1]Future2!M17</f>
        <v>1375.0223963695967</v>
      </c>
      <c r="C17">
        <f t="shared" si="0"/>
        <v>275.00447927391934</v>
      </c>
      <c r="D17" s="1">
        <f t="shared" si="2"/>
        <v>1100.0179170956774</v>
      </c>
      <c r="E17" s="1"/>
      <c r="F17" s="1"/>
      <c r="G17" s="1"/>
      <c r="H17" s="1"/>
      <c r="I17" s="1"/>
      <c r="J17" s="1"/>
      <c r="K17" s="1"/>
    </row>
    <row r="18" spans="1:11" x14ac:dyDescent="0.25">
      <c r="A18" s="1">
        <f>[1]Future2!B18</f>
        <v>2056</v>
      </c>
      <c r="B18" s="2">
        <f>[1]Future2!M18</f>
        <v>605.2851003933331</v>
      </c>
      <c r="C18">
        <f t="shared" si="0"/>
        <v>121.05702007866662</v>
      </c>
      <c r="D18" s="1">
        <f t="shared" si="2"/>
        <v>484.2280803146665</v>
      </c>
      <c r="E18" s="1"/>
      <c r="F18" s="1"/>
      <c r="G18" s="1"/>
      <c r="H18" s="1"/>
      <c r="I18" s="1"/>
      <c r="J18" s="1"/>
      <c r="K18" s="1"/>
    </row>
    <row r="19" spans="1:11" x14ac:dyDescent="0.25">
      <c r="A19" s="1">
        <f>[1]Future2!B19</f>
        <v>2057</v>
      </c>
      <c r="B19" s="2">
        <f>[1]Future2!M19</f>
        <v>902.12271901632903</v>
      </c>
      <c r="C19">
        <f t="shared" si="0"/>
        <v>180.42454380326581</v>
      </c>
      <c r="D19" s="1">
        <f t="shared" si="2"/>
        <v>721.69817521306322</v>
      </c>
      <c r="E19" s="1"/>
      <c r="F19" s="1"/>
      <c r="G19" s="1"/>
      <c r="H19" s="1"/>
      <c r="I19" s="1"/>
      <c r="J19" s="1"/>
      <c r="K19" s="1"/>
    </row>
    <row r="20" spans="1:11" x14ac:dyDescent="0.25">
      <c r="A20" s="1">
        <f>[1]Future2!B20</f>
        <v>2058</v>
      </c>
      <c r="B20" s="2">
        <f>[1]Future2!M20</f>
        <v>2557.2758121693269</v>
      </c>
      <c r="C20">
        <f t="shared" si="0"/>
        <v>511.45516243386538</v>
      </c>
      <c r="D20" s="1">
        <f t="shared" si="2"/>
        <v>2045.8206497354615</v>
      </c>
      <c r="E20" s="1"/>
      <c r="F20" s="1"/>
      <c r="G20" s="1"/>
      <c r="H20" s="1"/>
      <c r="I20" s="1"/>
      <c r="J20" s="1"/>
      <c r="K20" s="1"/>
    </row>
    <row r="21" spans="1:11" x14ac:dyDescent="0.25">
      <c r="A21" s="1">
        <f>[1]Future2!B21</f>
        <v>2059</v>
      </c>
      <c r="B21" s="2">
        <f>[1]Future2!M21</f>
        <v>4427.3290788017857</v>
      </c>
      <c r="C21">
        <f t="shared" si="0"/>
        <v>885.46581576035715</v>
      </c>
      <c r="D21" s="1">
        <f t="shared" si="2"/>
        <v>3541.8632630414286</v>
      </c>
      <c r="E21" s="1"/>
      <c r="F21" s="1"/>
      <c r="G21" s="1"/>
      <c r="H21" s="1"/>
      <c r="I21" s="1"/>
      <c r="J21" s="1"/>
      <c r="K21" s="1"/>
    </row>
    <row r="22" spans="1:11" x14ac:dyDescent="0.25">
      <c r="A22" s="1">
        <f>[1]Future2!B22</f>
        <v>2060</v>
      </c>
      <c r="B22" s="2">
        <f>[1]Future2!M22</f>
        <v>1225.478542119389</v>
      </c>
      <c r="C22">
        <f t="shared" si="0"/>
        <v>245.0957084238778</v>
      </c>
      <c r="D22" s="1">
        <f t="shared" si="2"/>
        <v>980.38283369551118</v>
      </c>
      <c r="E22" s="1"/>
      <c r="F22" s="1"/>
      <c r="G22" s="1"/>
      <c r="H22" s="1"/>
      <c r="I22" s="1"/>
      <c r="J22" s="1"/>
      <c r="K22" s="1"/>
    </row>
    <row r="23" spans="1:11" x14ac:dyDescent="0.25">
      <c r="A23" s="1">
        <f>[1]Future2!B23</f>
        <v>2061</v>
      </c>
      <c r="B23" s="2">
        <f>[1]Future2!M23</f>
        <v>761.068837677901</v>
      </c>
      <c r="C23">
        <f t="shared" si="0"/>
        <v>152.21376753558022</v>
      </c>
      <c r="D23" s="1">
        <f t="shared" si="2"/>
        <v>608.85507014232076</v>
      </c>
      <c r="E23" s="1"/>
      <c r="F23" s="1"/>
      <c r="G23" s="1"/>
      <c r="H23" s="1"/>
      <c r="I23" s="1"/>
      <c r="J23" s="1"/>
      <c r="K23" s="1"/>
    </row>
    <row r="24" spans="1:11" x14ac:dyDescent="0.25">
      <c r="A24" s="1">
        <f>[1]Future2!B24</f>
        <v>2062</v>
      </c>
      <c r="B24" s="2">
        <f>[1]Future2!M24</f>
        <v>202.79846000309502</v>
      </c>
      <c r="C24">
        <f t="shared" si="0"/>
        <v>40.559692000619009</v>
      </c>
      <c r="D24" s="1">
        <f t="shared" si="2"/>
        <v>162.23876800247601</v>
      </c>
      <c r="E24" s="1"/>
      <c r="F24" s="1"/>
      <c r="G24" s="1"/>
      <c r="H24" s="1"/>
      <c r="I24" s="1"/>
      <c r="J24" s="1"/>
      <c r="K24" s="1"/>
    </row>
    <row r="25" spans="1:11" x14ac:dyDescent="0.25">
      <c r="A25" s="1">
        <f>[1]Future2!B25</f>
        <v>2063</v>
      </c>
      <c r="B25" s="2">
        <f>[1]Future2!M25</f>
        <v>531.92493841070495</v>
      </c>
      <c r="C25">
        <f t="shared" si="0"/>
        <v>106.384987682141</v>
      </c>
      <c r="D25" s="1">
        <f t="shared" si="2"/>
        <v>425.53995072856395</v>
      </c>
      <c r="E25" s="1"/>
      <c r="F25" s="1"/>
      <c r="G25" s="1"/>
      <c r="H25" s="1"/>
      <c r="I25" s="1"/>
      <c r="J25" s="1"/>
      <c r="K25" s="1"/>
    </row>
    <row r="26" spans="1:11" x14ac:dyDescent="0.25">
      <c r="A26" s="1">
        <f>[1]Future2!B26</f>
        <v>2064</v>
      </c>
      <c r="B26" s="2">
        <f>[1]Future2!M26</f>
        <v>522.75358052865499</v>
      </c>
      <c r="C26">
        <f t="shared" si="0"/>
        <v>104.550716105731</v>
      </c>
      <c r="D26" s="1">
        <f t="shared" si="2"/>
        <v>418.20286442292399</v>
      </c>
      <c r="E26" s="1"/>
      <c r="F26" s="1"/>
      <c r="G26" s="1"/>
      <c r="H26" s="1"/>
      <c r="I26" s="1"/>
      <c r="J26" s="1"/>
      <c r="K26" s="1"/>
    </row>
    <row r="27" spans="1:11" x14ac:dyDescent="0.25">
      <c r="A27" s="1">
        <f>[1]Future2!B27</f>
        <v>2065</v>
      </c>
      <c r="B27" s="2">
        <f>[1]Future2!M27</f>
        <v>1665.7488481720629</v>
      </c>
      <c r="C27">
        <f t="shared" si="0"/>
        <v>333.14976963441262</v>
      </c>
      <c r="D27" s="1">
        <f t="shared" si="2"/>
        <v>1332.5990785376503</v>
      </c>
      <c r="E27" s="1"/>
      <c r="F27" s="1"/>
      <c r="G27" s="1"/>
      <c r="H27" s="1"/>
      <c r="I27" s="1"/>
      <c r="J27" s="1"/>
      <c r="K27" s="1"/>
    </row>
    <row r="28" spans="1:11" x14ac:dyDescent="0.25">
      <c r="A28" s="1">
        <f>[1]Future2!B28</f>
        <v>2066</v>
      </c>
      <c r="B28" s="2">
        <f>[1]Future2!M28</f>
        <v>2755.5635570770587</v>
      </c>
      <c r="C28">
        <f t="shared" si="0"/>
        <v>551.11271141541181</v>
      </c>
      <c r="D28" s="1">
        <f t="shared" si="2"/>
        <v>2204.4508456616468</v>
      </c>
      <c r="E28" s="1"/>
      <c r="F28" s="1"/>
      <c r="G28" s="1"/>
      <c r="H28" s="1"/>
      <c r="I28" s="1"/>
      <c r="J28" s="1"/>
      <c r="K28" s="1"/>
    </row>
    <row r="29" spans="1:11" x14ac:dyDescent="0.25">
      <c r="A29" s="1">
        <f>[1]Future2!B29</f>
        <v>2067</v>
      </c>
      <c r="B29" s="2">
        <f>[1]Future2!M29</f>
        <v>2497.5536199849166</v>
      </c>
      <c r="C29">
        <f t="shared" si="0"/>
        <v>499.51072399698336</v>
      </c>
      <c r="D29" s="1">
        <f t="shared" si="2"/>
        <v>1998.0428959879332</v>
      </c>
      <c r="E29" s="1"/>
      <c r="F29" s="1"/>
      <c r="G29" s="1"/>
      <c r="H29" s="1"/>
      <c r="I29" s="1"/>
      <c r="J29" s="1"/>
      <c r="K29" s="1"/>
    </row>
    <row r="30" spans="1:11" x14ac:dyDescent="0.25">
      <c r="A30" s="1">
        <f>[1]Future2!B30</f>
        <v>2068</v>
      </c>
      <c r="B30" s="2">
        <f>[1]Future2!M30</f>
        <v>692.20189972539902</v>
      </c>
      <c r="C30">
        <f t="shared" si="0"/>
        <v>138.4403799450798</v>
      </c>
      <c r="D30" s="1">
        <f t="shared" si="2"/>
        <v>553.76151978031919</v>
      </c>
      <c r="E30" s="1"/>
      <c r="F30" s="1"/>
      <c r="G30" s="1"/>
      <c r="H30" s="1"/>
      <c r="I30" s="1"/>
      <c r="J30" s="1"/>
      <c r="K30" s="1"/>
    </row>
    <row r="31" spans="1:11" x14ac:dyDescent="0.25">
      <c r="A31" s="1">
        <f>[1]Future2!B31</f>
        <v>2069</v>
      </c>
      <c r="B31" s="2">
        <f>[1]Future2!M31</f>
        <v>226.91580722745303</v>
      </c>
      <c r="C31">
        <f t="shared" si="0"/>
        <v>45.383161445490607</v>
      </c>
      <c r="D31" s="1">
        <f t="shared" si="2"/>
        <v>181.53264578196243</v>
      </c>
      <c r="E31" s="1"/>
      <c r="F31" s="1"/>
      <c r="G31" s="1"/>
      <c r="H31" s="1"/>
      <c r="I31" s="1"/>
      <c r="J31" s="1"/>
      <c r="K31" s="1"/>
    </row>
    <row r="32" spans="1:11" x14ac:dyDescent="0.25">
      <c r="A32" s="1">
        <f>[1]Future2!B32</f>
        <v>2070</v>
      </c>
      <c r="B32" s="2">
        <f>[1]Future2!M32</f>
        <v>1649.3627251223891</v>
      </c>
      <c r="C32">
        <f t="shared" si="0"/>
        <v>329.87254502447786</v>
      </c>
      <c r="D32" s="1">
        <f t="shared" si="2"/>
        <v>1319.4901800979112</v>
      </c>
      <c r="E32" s="1"/>
      <c r="F32" s="1"/>
      <c r="G32" s="1"/>
      <c r="H32" s="1"/>
      <c r="I32" s="1"/>
      <c r="J32" s="1"/>
      <c r="K32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5DD5BA2DDA9498BF127D0E50BBC95" ma:contentTypeVersion="10" ma:contentTypeDescription="Create a new document." ma:contentTypeScope="" ma:versionID="5a09c9cd3361b5b97dfa4883267dd1a3">
  <xsd:schema xmlns:xsd="http://www.w3.org/2001/XMLSchema" xmlns:xs="http://www.w3.org/2001/XMLSchema" xmlns:p="http://schemas.microsoft.com/office/2006/metadata/properties" xmlns:ns2="efe2b34d-9711-431c-9868-4f45424da327" xmlns:ns3="4feb6de2-b782-4fa1-9af8-5a347252dc28" targetNamespace="http://schemas.microsoft.com/office/2006/metadata/properties" ma:root="true" ma:fieldsID="e100feb31bcb2897399143ee50ad775d" ns2:_="" ns3:_="">
    <xsd:import namespace="efe2b34d-9711-431c-9868-4f45424da327"/>
    <xsd:import namespace="4feb6de2-b782-4fa1-9af8-5a347252dc2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2:MediaServiceOCR" minOccurs="0"/>
                <xsd:element ref="ns2:MediaServiceLocation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e2b34d-9711-431c-9868-4f45424da3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b6de2-b782-4fa1-9af8-5a347252dc2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55EEA1-AC6B-401D-B4E1-7C313EE5538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e2b34d-9711-431c-9868-4f45424da327"/>
    <ds:schemaRef ds:uri="4feb6de2-b782-4fa1-9af8-5a347252dc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068502-724E-4743-937A-282E7F02F9D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6C6898-ECAE-4A05-93AE-28D84D1E9115}">
  <ds:schemaRefs>
    <ds:schemaRef ds:uri="http://purl.org/dc/elements/1.1/"/>
    <ds:schemaRef ds:uri="http://schemas.microsoft.com/office/2006/metadata/properties"/>
    <ds:schemaRef ds:uri="efe2b34d-9711-431c-9868-4f45424da327"/>
    <ds:schemaRef ds:uri="4feb6de2-b782-4fa1-9af8-5a347252dc2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1370_Baseline</vt:lpstr>
      <vt:lpstr>1370_Future1</vt:lpstr>
      <vt:lpstr>1370_Future2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2018-12-20T19:29:24Z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0x0101006025DD5BA2DDA9498BF127D0E50BBC95</vt:lpwstr>
  </property>
</Properties>
</file>