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70" documentId="11_C043C09456184BDD8E7AE3CE5CF1B5D550F7C4CD" xr6:coauthVersionLast="40" xr6:coauthVersionMax="40" xr10:uidLastSave="{8AC77368-B35A-4E1E-8285-7B079D113720}"/>
  <bookViews>
    <workbookView xWindow="0" yWindow="0" windowWidth="22260" windowHeight="12645" activeTab="2" xr2:uid="{00000000-000D-0000-FFFF-FFFF00000000}"/>
  </bookViews>
  <sheets>
    <sheet name="2310_Baseline" sheetId="1" r:id="rId1"/>
    <sheet name="2310_Future1" sheetId="2" r:id="rId2"/>
    <sheet name="2310_Future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C6" i="3"/>
  <c r="D6" i="3" s="1"/>
  <c r="C7" i="3"/>
  <c r="D7" i="3" s="1"/>
  <c r="C8" i="3"/>
  <c r="D8" i="3"/>
  <c r="C9" i="3"/>
  <c r="D9" i="3" s="1"/>
  <c r="C10" i="3"/>
  <c r="D10" i="3" s="1"/>
  <c r="C11" i="3"/>
  <c r="D11" i="3" s="1"/>
  <c r="C12" i="3"/>
  <c r="D12" i="3"/>
  <c r="C13" i="3"/>
  <c r="D13" i="3" s="1"/>
  <c r="C14" i="3"/>
  <c r="D14" i="3" s="1"/>
  <c r="C15" i="3"/>
  <c r="D15" i="3" s="1"/>
  <c r="C16" i="3"/>
  <c r="D16" i="3"/>
  <c r="C17" i="3"/>
  <c r="D17" i="3" s="1"/>
  <c r="C18" i="3"/>
  <c r="D18" i="3" s="1"/>
  <c r="C19" i="3"/>
  <c r="D19" i="3" s="1"/>
  <c r="C20" i="3"/>
  <c r="D20" i="3"/>
  <c r="C21" i="3"/>
  <c r="D21" i="3" s="1"/>
  <c r="C22" i="3"/>
  <c r="D22" i="3" s="1"/>
  <c r="C23" i="3"/>
  <c r="D23" i="3" s="1"/>
  <c r="C24" i="3"/>
  <c r="D24" i="3"/>
  <c r="C25" i="3"/>
  <c r="D25" i="3" s="1"/>
  <c r="C26" i="3"/>
  <c r="D26" i="3" s="1"/>
  <c r="C27" i="3"/>
  <c r="D27" i="3" s="1"/>
  <c r="C28" i="3"/>
  <c r="D28" i="3"/>
  <c r="C29" i="3"/>
  <c r="D29" i="3" s="1"/>
  <c r="C30" i="3"/>
  <c r="D30" i="3" s="1"/>
  <c r="C31" i="3"/>
  <c r="D31" i="3"/>
  <c r="C32" i="3"/>
  <c r="D32" i="3"/>
  <c r="C5" i="2"/>
  <c r="D5" i="2"/>
  <c r="C6" i="2"/>
  <c r="D6" i="2"/>
  <c r="C7" i="2"/>
  <c r="D7" i="2" s="1"/>
  <c r="C8" i="2"/>
  <c r="D8" i="2"/>
  <c r="C9" i="2"/>
  <c r="D9" i="2"/>
  <c r="C10" i="2"/>
  <c r="D10" i="2"/>
  <c r="C11" i="2"/>
  <c r="D11" i="2" s="1"/>
  <c r="C12" i="2"/>
  <c r="D12" i="2"/>
  <c r="C13" i="2"/>
  <c r="D13" i="2"/>
  <c r="C14" i="2"/>
  <c r="D14" i="2"/>
  <c r="C15" i="2"/>
  <c r="D15" i="2" s="1"/>
  <c r="C16" i="2"/>
  <c r="D16" i="2"/>
  <c r="C17" i="2"/>
  <c r="D17" i="2"/>
  <c r="C18" i="2"/>
  <c r="D18" i="2"/>
  <c r="C19" i="2"/>
  <c r="D19" i="2" s="1"/>
  <c r="C20" i="2"/>
  <c r="D20" i="2"/>
  <c r="C21" i="2"/>
  <c r="D21" i="2"/>
  <c r="C22" i="2"/>
  <c r="D22" i="2"/>
  <c r="C23" i="2"/>
  <c r="D23" i="2" s="1"/>
  <c r="C24" i="2"/>
  <c r="D24" i="2"/>
  <c r="C25" i="2"/>
  <c r="D25" i="2"/>
  <c r="C26" i="2"/>
  <c r="D26" i="2"/>
  <c r="C27" i="2"/>
  <c r="D27" i="2" s="1"/>
  <c r="C28" i="2"/>
  <c r="D28" i="2"/>
  <c r="C29" i="2"/>
  <c r="D29" i="2"/>
  <c r="C30" i="2"/>
  <c r="D30" i="2"/>
  <c r="C31" i="2"/>
  <c r="D31" i="2" s="1"/>
  <c r="C5" i="1"/>
  <c r="D5" i="1" s="1"/>
  <c r="C6" i="1"/>
  <c r="D6" i="1"/>
  <c r="C7" i="1"/>
  <c r="D7" i="1"/>
  <c r="C8" i="1"/>
  <c r="D8" i="1"/>
  <c r="C9" i="1"/>
  <c r="D9" i="1" s="1"/>
  <c r="C10" i="1"/>
  <c r="D10" i="1"/>
  <c r="C11" i="1"/>
  <c r="D11" i="1"/>
  <c r="C12" i="1"/>
  <c r="D12" i="1"/>
  <c r="C13" i="1"/>
  <c r="D13" i="1" s="1"/>
  <c r="C14" i="1"/>
  <c r="D14" i="1"/>
  <c r="C15" i="1"/>
  <c r="D15" i="1"/>
  <c r="C16" i="1"/>
  <c r="D16" i="1"/>
  <c r="C17" i="1"/>
  <c r="D17" i="1" s="1"/>
  <c r="C18" i="1"/>
  <c r="D18" i="1"/>
  <c r="C19" i="1"/>
  <c r="D19" i="1"/>
  <c r="C20" i="1"/>
  <c r="D20" i="1"/>
  <c r="C21" i="1"/>
  <c r="D21" i="1" s="1"/>
  <c r="C22" i="1"/>
  <c r="D22" i="1"/>
  <c r="C23" i="1"/>
  <c r="D23" i="1"/>
  <c r="C24" i="1"/>
  <c r="D24" i="1"/>
  <c r="C25" i="1"/>
  <c r="D25" i="1" s="1"/>
  <c r="C26" i="1"/>
  <c r="D26" i="1"/>
  <c r="C27" i="1"/>
  <c r="D27" i="1"/>
  <c r="C28" i="1"/>
  <c r="D28" i="1" s="1"/>
  <c r="C29" i="1"/>
  <c r="D29" i="1" s="1"/>
  <c r="C30" i="1"/>
  <c r="D30" i="1"/>
  <c r="C31" i="1"/>
  <c r="D31" i="1"/>
  <c r="D4" i="1" l="1"/>
  <c r="C4" i="1"/>
  <c r="C3" i="1"/>
  <c r="D3" i="1" s="1"/>
  <c r="C2" i="1"/>
  <c r="D2" i="1" s="1"/>
  <c r="C4" i="2"/>
  <c r="D4" i="2" s="1"/>
  <c r="C3" i="2"/>
  <c r="D3" i="2" s="1"/>
  <c r="C2" i="2"/>
  <c r="D2" i="2" s="1"/>
  <c r="D4" i="3"/>
  <c r="C4" i="3"/>
  <c r="C3" i="3"/>
  <c r="D3" i="3" s="1"/>
  <c r="C2" i="3"/>
  <c r="D2" i="3" s="1"/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</calcChain>
</file>

<file path=xl/sharedStrings.xml><?xml version="1.0" encoding="utf-8"?>
<sst xmlns="http://schemas.openxmlformats.org/spreadsheetml/2006/main" count="11" uniqueCount="5">
  <si>
    <t>Year</t>
  </si>
  <si>
    <t>Ag Supply</t>
  </si>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</sst>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4" borderId="2" xfId="0" applyNumberFormat="1" applyFont="1" applyFill="1" applyBorder="1"/>
    <xf numFmtId="49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ME/ASD%202310/Nov20_123456_ASD%20231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3513.5517183194884</v>
          </cell>
        </row>
        <row r="3">
          <cell r="O3">
            <v>2022</v>
          </cell>
          <cell r="P3">
            <v>2134.1708619345263</v>
          </cell>
        </row>
        <row r="4">
          <cell r="O4">
            <v>2023</v>
          </cell>
          <cell r="P4">
            <v>1699.0556179595819</v>
          </cell>
        </row>
        <row r="5">
          <cell r="O5">
            <v>2024</v>
          </cell>
          <cell r="P5">
            <v>1705.4404551569362</v>
          </cell>
        </row>
        <row r="6">
          <cell r="O6">
            <v>2025</v>
          </cell>
          <cell r="P6">
            <v>2163.1634741694515</v>
          </cell>
        </row>
        <row r="7">
          <cell r="O7">
            <v>2026</v>
          </cell>
          <cell r="P7">
            <v>2570.4045853905</v>
          </cell>
        </row>
        <row r="8">
          <cell r="O8">
            <v>2027</v>
          </cell>
          <cell r="P8">
            <v>3310.1455903229776</v>
          </cell>
        </row>
        <row r="9">
          <cell r="O9">
            <v>2028</v>
          </cell>
          <cell r="P9">
            <v>3382.269800397838</v>
          </cell>
        </row>
        <row r="10">
          <cell r="O10">
            <v>2029</v>
          </cell>
          <cell r="P10">
            <v>3065.8712541704986</v>
          </cell>
        </row>
        <row r="11">
          <cell r="O11">
            <v>2030</v>
          </cell>
          <cell r="P11">
            <v>2359.3230899775058</v>
          </cell>
        </row>
        <row r="12">
          <cell r="O12">
            <v>2031</v>
          </cell>
          <cell r="P12">
            <v>4301.1696378680062</v>
          </cell>
        </row>
        <row r="13">
          <cell r="O13">
            <v>2032</v>
          </cell>
          <cell r="P13">
            <v>3468.1474696154023</v>
          </cell>
        </row>
        <row r="14">
          <cell r="O14">
            <v>2033</v>
          </cell>
          <cell r="P14">
            <v>3794.1383896456887</v>
          </cell>
        </row>
        <row r="15">
          <cell r="O15">
            <v>2034</v>
          </cell>
          <cell r="P15">
            <v>1328.96114693155</v>
          </cell>
        </row>
        <row r="16">
          <cell r="O16">
            <v>2035</v>
          </cell>
          <cell r="P16">
            <v>1551.0548269315161</v>
          </cell>
        </row>
        <row r="17">
          <cell r="O17">
            <v>2036</v>
          </cell>
          <cell r="P17">
            <v>1796.068519050142</v>
          </cell>
        </row>
        <row r="18">
          <cell r="O18">
            <v>2037</v>
          </cell>
          <cell r="P18">
            <v>1248.902175294498</v>
          </cell>
        </row>
        <row r="19">
          <cell r="O19">
            <v>2038</v>
          </cell>
          <cell r="P19">
            <v>1658.09558872927</v>
          </cell>
        </row>
        <row r="20">
          <cell r="O20">
            <v>2039</v>
          </cell>
          <cell r="P20">
            <v>1876.3332768588159</v>
          </cell>
        </row>
        <row r="21">
          <cell r="O21">
            <v>2040</v>
          </cell>
          <cell r="P21">
            <v>2958.5410002039798</v>
          </cell>
        </row>
        <row r="22">
          <cell r="O22">
            <v>2041</v>
          </cell>
          <cell r="P22">
            <v>3308.9020623601054</v>
          </cell>
        </row>
        <row r="23">
          <cell r="O23">
            <v>2042</v>
          </cell>
          <cell r="P23">
            <v>3272.1636263285282</v>
          </cell>
        </row>
        <row r="24">
          <cell r="O24">
            <v>2043</v>
          </cell>
          <cell r="P24">
            <v>589.59741785718188</v>
          </cell>
        </row>
        <row r="25">
          <cell r="O25">
            <v>2044</v>
          </cell>
          <cell r="P25">
            <v>274.66188621116601</v>
          </cell>
        </row>
        <row r="26">
          <cell r="O26">
            <v>2045</v>
          </cell>
          <cell r="P26">
            <v>327.03982831690399</v>
          </cell>
        </row>
        <row r="27">
          <cell r="O27">
            <v>2046</v>
          </cell>
          <cell r="P27">
            <v>121.032052581068</v>
          </cell>
        </row>
        <row r="28">
          <cell r="O28">
            <v>2047</v>
          </cell>
          <cell r="P28">
            <v>68.015204619734007</v>
          </cell>
        </row>
        <row r="29">
          <cell r="O29">
            <v>2048</v>
          </cell>
          <cell r="P29">
            <v>972.76205636507382</v>
          </cell>
        </row>
        <row r="30">
          <cell r="O30">
            <v>2049</v>
          </cell>
          <cell r="P30">
            <v>534.45576899881996</v>
          </cell>
        </row>
        <row r="31">
          <cell r="O31">
            <v>2050</v>
          </cell>
          <cell r="P31">
            <v>193.23276177609199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2960.9230009906059</v>
          </cell>
        </row>
        <row r="3">
          <cell r="O3">
            <v>2041</v>
          </cell>
          <cell r="P3">
            <v>3308.9092332163441</v>
          </cell>
        </row>
        <row r="4">
          <cell r="O4">
            <v>2042</v>
          </cell>
          <cell r="P4">
            <v>3272.1636263285282</v>
          </cell>
        </row>
        <row r="5">
          <cell r="O5">
            <v>2043</v>
          </cell>
          <cell r="P5">
            <v>589.59741785718188</v>
          </cell>
        </row>
        <row r="6">
          <cell r="O6">
            <v>2044</v>
          </cell>
          <cell r="P6">
            <v>274.66188621116601</v>
          </cell>
        </row>
        <row r="7">
          <cell r="O7">
            <v>2045</v>
          </cell>
          <cell r="P7">
            <v>327.03982831690399</v>
          </cell>
        </row>
        <row r="8">
          <cell r="O8">
            <v>2046</v>
          </cell>
          <cell r="P8">
            <v>121.032052581068</v>
          </cell>
        </row>
        <row r="9">
          <cell r="O9">
            <v>2047</v>
          </cell>
          <cell r="P9">
            <v>68.015204619734007</v>
          </cell>
        </row>
        <row r="10">
          <cell r="O10">
            <v>2048</v>
          </cell>
          <cell r="P10">
            <v>972.76205636507382</v>
          </cell>
        </row>
        <row r="11">
          <cell r="O11">
            <v>2049</v>
          </cell>
          <cell r="P11">
            <v>534.45576899881996</v>
          </cell>
        </row>
        <row r="12">
          <cell r="O12">
            <v>2050</v>
          </cell>
          <cell r="P12">
            <v>193.23276177609199</v>
          </cell>
        </row>
        <row r="13">
          <cell r="O13">
            <v>2051</v>
          </cell>
          <cell r="P13">
            <v>268.87903238477395</v>
          </cell>
        </row>
        <row r="14">
          <cell r="O14">
            <v>2052</v>
          </cell>
          <cell r="P14">
            <v>506.82556788512994</v>
          </cell>
        </row>
        <row r="15">
          <cell r="O15">
            <v>2053</v>
          </cell>
          <cell r="P15">
            <v>183.27016297977997</v>
          </cell>
        </row>
        <row r="16">
          <cell r="O16">
            <v>2054</v>
          </cell>
          <cell r="P16">
            <v>173.97531484435399</v>
          </cell>
        </row>
        <row r="17">
          <cell r="O17">
            <v>2055</v>
          </cell>
          <cell r="P17">
            <v>854.64298651751199</v>
          </cell>
        </row>
        <row r="18">
          <cell r="O18">
            <v>2056</v>
          </cell>
          <cell r="P18">
            <v>373.23965894758192</v>
          </cell>
        </row>
        <row r="19">
          <cell r="O19">
            <v>2057</v>
          </cell>
          <cell r="P19">
            <v>782.53354663427808</v>
          </cell>
        </row>
        <row r="20">
          <cell r="O20">
            <v>2058</v>
          </cell>
          <cell r="P20">
            <v>1715.1408703330781</v>
          </cell>
        </row>
        <row r="21">
          <cell r="O21">
            <v>2059</v>
          </cell>
          <cell r="P21">
            <v>3187.1128229015899</v>
          </cell>
        </row>
        <row r="22">
          <cell r="O22">
            <v>2060</v>
          </cell>
          <cell r="P22">
            <v>780.15143369620205</v>
          </cell>
        </row>
        <row r="23">
          <cell r="O23">
            <v>2061</v>
          </cell>
          <cell r="P23">
            <v>783.20841873755592</v>
          </cell>
        </row>
        <row r="24">
          <cell r="O24">
            <v>2062</v>
          </cell>
          <cell r="P24">
            <v>2498.3774124597517</v>
          </cell>
        </row>
        <row r="25">
          <cell r="O25">
            <v>2063</v>
          </cell>
          <cell r="P25">
            <v>1023.768979602266</v>
          </cell>
        </row>
        <row r="26">
          <cell r="O26">
            <v>2064</v>
          </cell>
          <cell r="P26">
            <v>247.44012330265394</v>
          </cell>
        </row>
        <row r="27">
          <cell r="O27">
            <v>2065</v>
          </cell>
          <cell r="P27">
            <v>241.87235699144998</v>
          </cell>
        </row>
        <row r="28">
          <cell r="O28">
            <v>2066</v>
          </cell>
          <cell r="P28">
            <v>1574.3522010356419</v>
          </cell>
        </row>
        <row r="29">
          <cell r="O29">
            <v>2067</v>
          </cell>
          <cell r="P29">
            <v>1857.3149522853644</v>
          </cell>
        </row>
        <row r="30">
          <cell r="O30">
            <v>2068</v>
          </cell>
          <cell r="P30">
            <v>496.21091515757388</v>
          </cell>
        </row>
        <row r="31">
          <cell r="O31">
            <v>2069</v>
          </cell>
          <cell r="P31">
            <v>57.375914774080002</v>
          </cell>
        </row>
        <row r="32">
          <cell r="O32">
            <v>2070</v>
          </cell>
          <cell r="P32">
            <v>1099.9346166541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I23" sqref="I2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H1" t="s">
        <v>4</v>
      </c>
    </row>
    <row r="2" spans="1:8" x14ac:dyDescent="0.25">
      <c r="A2" s="2">
        <v>1981</v>
      </c>
      <c r="B2" s="6">
        <v>3644.8124529599463</v>
      </c>
      <c r="C2">
        <f>B2*$F$4</f>
        <v>728.96249059198931</v>
      </c>
      <c r="D2">
        <f>B2-C2</f>
        <v>2915.8499623679572</v>
      </c>
    </row>
    <row r="3" spans="1:8" x14ac:dyDescent="0.25">
      <c r="A3" s="2">
        <v>1982</v>
      </c>
      <c r="B3" s="6">
        <v>2782.612805084716</v>
      </c>
      <c r="C3">
        <f t="shared" ref="C3:C31" si="0">B3*$F$4</f>
        <v>556.5225610169432</v>
      </c>
      <c r="D3">
        <f t="shared" ref="D3:D4" si="1">B3-C3</f>
        <v>2226.0902440677728</v>
      </c>
    </row>
    <row r="4" spans="1:8" x14ac:dyDescent="0.25">
      <c r="A4" s="2">
        <v>1983</v>
      </c>
      <c r="B4" s="6">
        <v>3861.7780605256062</v>
      </c>
      <c r="C4">
        <f t="shared" si="0"/>
        <v>772.35561210512128</v>
      </c>
      <c r="D4">
        <f t="shared" si="1"/>
        <v>3089.4224484204851</v>
      </c>
      <c r="F4">
        <v>0.2</v>
      </c>
    </row>
    <row r="5" spans="1:8" x14ac:dyDescent="0.25">
      <c r="A5" s="2">
        <v>1984</v>
      </c>
      <c r="B5" s="6">
        <v>3513.3726170215959</v>
      </c>
      <c r="C5">
        <f t="shared" si="0"/>
        <v>702.67452340431919</v>
      </c>
      <c r="D5">
        <f t="shared" ref="D5:D31" si="2">B5-C5</f>
        <v>2810.6980936172768</v>
      </c>
    </row>
    <row r="6" spans="1:8" x14ac:dyDescent="0.25">
      <c r="A6" s="2">
        <v>1985</v>
      </c>
      <c r="B6" s="6">
        <v>1956.7219421179261</v>
      </c>
      <c r="C6">
        <f t="shared" si="0"/>
        <v>391.34438842358526</v>
      </c>
      <c r="D6">
        <f t="shared" si="2"/>
        <v>1565.3775536943408</v>
      </c>
    </row>
    <row r="7" spans="1:8" x14ac:dyDescent="0.25">
      <c r="A7" s="2">
        <v>1986</v>
      </c>
      <c r="B7" s="6">
        <v>2845.5497749850765</v>
      </c>
      <c r="C7">
        <f t="shared" si="0"/>
        <v>569.10995499701528</v>
      </c>
      <c r="D7">
        <f t="shared" si="2"/>
        <v>2276.4398199880611</v>
      </c>
    </row>
    <row r="8" spans="1:8" x14ac:dyDescent="0.25">
      <c r="A8" s="2">
        <v>1987</v>
      </c>
      <c r="B8" s="6">
        <v>2026.9690071200559</v>
      </c>
      <c r="C8">
        <f t="shared" si="0"/>
        <v>405.3938014240112</v>
      </c>
      <c r="D8">
        <f t="shared" si="2"/>
        <v>1621.5752056960448</v>
      </c>
    </row>
    <row r="9" spans="1:8" x14ac:dyDescent="0.25">
      <c r="A9" s="2">
        <v>1988</v>
      </c>
      <c r="B9" s="6">
        <v>2299.496536681836</v>
      </c>
      <c r="C9">
        <f t="shared" si="0"/>
        <v>459.8993073363672</v>
      </c>
      <c r="D9">
        <f t="shared" si="2"/>
        <v>1839.5972293454688</v>
      </c>
    </row>
    <row r="10" spans="1:8" x14ac:dyDescent="0.25">
      <c r="A10" s="2">
        <v>1989</v>
      </c>
      <c r="B10" s="6">
        <v>2103.6470999971261</v>
      </c>
      <c r="C10">
        <f t="shared" si="0"/>
        <v>420.72941999942526</v>
      </c>
      <c r="D10">
        <f t="shared" si="2"/>
        <v>1682.9176799977008</v>
      </c>
    </row>
    <row r="11" spans="1:8" x14ac:dyDescent="0.25">
      <c r="A11" s="2">
        <v>1990</v>
      </c>
      <c r="B11" s="6">
        <v>3711.3839659668561</v>
      </c>
      <c r="C11">
        <f t="shared" si="0"/>
        <v>742.2767931933713</v>
      </c>
      <c r="D11">
        <f t="shared" si="2"/>
        <v>2969.1071727734848</v>
      </c>
    </row>
    <row r="12" spans="1:8" x14ac:dyDescent="0.25">
      <c r="A12" s="2">
        <v>1991</v>
      </c>
      <c r="B12" s="6">
        <v>3423.8318009080763</v>
      </c>
      <c r="C12">
        <f t="shared" si="0"/>
        <v>684.76636018161525</v>
      </c>
      <c r="D12">
        <f t="shared" si="2"/>
        <v>2739.065440726461</v>
      </c>
    </row>
    <row r="13" spans="1:8" x14ac:dyDescent="0.25">
      <c r="A13" s="2">
        <v>1992</v>
      </c>
      <c r="B13" s="6">
        <v>2913.5729295946853</v>
      </c>
      <c r="C13">
        <f t="shared" si="0"/>
        <v>582.71458591893713</v>
      </c>
      <c r="D13">
        <f t="shared" si="2"/>
        <v>2330.8583436757481</v>
      </c>
    </row>
    <row r="14" spans="1:8" x14ac:dyDescent="0.25">
      <c r="A14" s="2">
        <v>1993</v>
      </c>
      <c r="B14" s="6">
        <v>2993.6524974206754</v>
      </c>
      <c r="C14">
        <f t="shared" si="0"/>
        <v>598.73049948413507</v>
      </c>
      <c r="D14">
        <f t="shared" si="2"/>
        <v>2394.9219979365403</v>
      </c>
    </row>
    <row r="15" spans="1:8" x14ac:dyDescent="0.25">
      <c r="A15" s="2">
        <v>1994</v>
      </c>
      <c r="B15" s="6">
        <v>3330.944753192156</v>
      </c>
      <c r="C15">
        <f t="shared" si="0"/>
        <v>666.18895063843127</v>
      </c>
      <c r="D15">
        <f t="shared" si="2"/>
        <v>2664.7558025537246</v>
      </c>
    </row>
    <row r="16" spans="1:8" x14ac:dyDescent="0.25">
      <c r="A16" s="2">
        <v>1995</v>
      </c>
      <c r="B16" s="6">
        <v>2741.6562801696155</v>
      </c>
      <c r="C16">
        <f t="shared" si="0"/>
        <v>548.33125603392307</v>
      </c>
      <c r="D16">
        <f t="shared" si="2"/>
        <v>2193.3250241356923</v>
      </c>
    </row>
    <row r="17" spans="1:4" x14ac:dyDescent="0.25">
      <c r="A17" s="2">
        <v>1996</v>
      </c>
      <c r="B17" s="6">
        <v>3900.7138058508563</v>
      </c>
      <c r="C17">
        <f t="shared" si="0"/>
        <v>780.1427611701713</v>
      </c>
      <c r="D17">
        <f t="shared" si="2"/>
        <v>3120.5710446806852</v>
      </c>
    </row>
    <row r="18" spans="1:4" x14ac:dyDescent="0.25">
      <c r="A18" s="2">
        <v>1997</v>
      </c>
      <c r="B18" s="6">
        <v>3040.4542351560249</v>
      </c>
      <c r="C18">
        <f t="shared" si="0"/>
        <v>608.09084703120504</v>
      </c>
      <c r="D18">
        <f t="shared" si="2"/>
        <v>2432.3633881248197</v>
      </c>
    </row>
    <row r="19" spans="1:4" x14ac:dyDescent="0.25">
      <c r="A19" s="2">
        <v>1998</v>
      </c>
      <c r="B19" s="6">
        <v>3400.6766735131864</v>
      </c>
      <c r="C19">
        <f t="shared" si="0"/>
        <v>680.13533470263735</v>
      </c>
      <c r="D19">
        <f t="shared" si="2"/>
        <v>2720.541338810549</v>
      </c>
    </row>
    <row r="20" spans="1:4" x14ac:dyDescent="0.25">
      <c r="A20" s="2">
        <v>1999</v>
      </c>
      <c r="B20" s="6">
        <v>3327.2857818048064</v>
      </c>
      <c r="C20">
        <f t="shared" si="0"/>
        <v>665.45715636096133</v>
      </c>
      <c r="D20">
        <f t="shared" si="2"/>
        <v>2661.8286254438453</v>
      </c>
    </row>
    <row r="21" spans="1:4" x14ac:dyDescent="0.25">
      <c r="A21" s="2">
        <v>2000</v>
      </c>
      <c r="B21" s="6">
        <v>3303.5422141139461</v>
      </c>
      <c r="C21">
        <f t="shared" si="0"/>
        <v>660.70844282278927</v>
      </c>
      <c r="D21">
        <f t="shared" si="2"/>
        <v>2642.8337712911571</v>
      </c>
    </row>
    <row r="22" spans="1:4" x14ac:dyDescent="0.25">
      <c r="A22" s="2">
        <v>2001</v>
      </c>
      <c r="B22" s="6">
        <v>2067.8012106906558</v>
      </c>
      <c r="C22">
        <f t="shared" si="0"/>
        <v>413.56024213813117</v>
      </c>
      <c r="D22">
        <f t="shared" si="2"/>
        <v>1654.2409685525247</v>
      </c>
    </row>
    <row r="23" spans="1:4" x14ac:dyDescent="0.25">
      <c r="A23" s="2">
        <v>2002</v>
      </c>
      <c r="B23" s="6">
        <v>2573.7408915167262</v>
      </c>
      <c r="C23">
        <f t="shared" si="0"/>
        <v>514.7481783033453</v>
      </c>
      <c r="D23">
        <f t="shared" si="2"/>
        <v>2058.9927132133807</v>
      </c>
    </row>
    <row r="24" spans="1:4" x14ac:dyDescent="0.25">
      <c r="A24" s="2">
        <v>2003</v>
      </c>
      <c r="B24" s="6">
        <v>3503.0702995504162</v>
      </c>
      <c r="C24">
        <f t="shared" si="0"/>
        <v>700.61405991008326</v>
      </c>
      <c r="D24">
        <f t="shared" si="2"/>
        <v>2802.456239640333</v>
      </c>
    </row>
    <row r="25" spans="1:4" x14ac:dyDescent="0.25">
      <c r="A25" s="2">
        <v>2004</v>
      </c>
      <c r="B25" s="6">
        <v>3062.1075485245856</v>
      </c>
      <c r="C25">
        <f t="shared" si="0"/>
        <v>612.42150970491718</v>
      </c>
      <c r="D25">
        <f t="shared" si="2"/>
        <v>2449.6860388196683</v>
      </c>
    </row>
    <row r="26" spans="1:4" x14ac:dyDescent="0.25">
      <c r="A26" s="2">
        <v>2005</v>
      </c>
      <c r="B26" s="6">
        <v>4986.8915387617963</v>
      </c>
      <c r="C26">
        <f t="shared" si="0"/>
        <v>997.37830775235932</v>
      </c>
      <c r="D26">
        <f t="shared" si="2"/>
        <v>3989.5132310094368</v>
      </c>
    </row>
    <row r="27" spans="1:4" x14ac:dyDescent="0.25">
      <c r="A27" s="2">
        <v>2006</v>
      </c>
      <c r="B27" s="6">
        <v>4234.4191992068863</v>
      </c>
      <c r="C27">
        <f t="shared" si="0"/>
        <v>846.88383984137727</v>
      </c>
      <c r="D27">
        <f t="shared" si="2"/>
        <v>3387.5353593655091</v>
      </c>
    </row>
    <row r="28" spans="1:4" x14ac:dyDescent="0.25">
      <c r="A28" s="2">
        <v>2007</v>
      </c>
      <c r="B28" s="6">
        <v>3415.7290713480761</v>
      </c>
      <c r="C28">
        <f t="shared" si="0"/>
        <v>683.14581426961524</v>
      </c>
      <c r="D28">
        <f t="shared" si="2"/>
        <v>2732.583257078461</v>
      </c>
    </row>
    <row r="29" spans="1:4" x14ac:dyDescent="0.25">
      <c r="A29" s="2">
        <v>2008</v>
      </c>
      <c r="B29" s="6">
        <v>4763.0285199204855</v>
      </c>
      <c r="C29">
        <f t="shared" si="0"/>
        <v>952.60570398409709</v>
      </c>
      <c r="D29">
        <f t="shared" si="2"/>
        <v>3810.4228159363884</v>
      </c>
    </row>
    <row r="30" spans="1:4" x14ac:dyDescent="0.25">
      <c r="A30" s="2">
        <v>2009</v>
      </c>
      <c r="B30" s="6">
        <v>3647.9828348561464</v>
      </c>
      <c r="C30">
        <f t="shared" si="0"/>
        <v>729.59656697122932</v>
      </c>
      <c r="D30">
        <f t="shared" si="2"/>
        <v>2918.3862678849173</v>
      </c>
    </row>
    <row r="31" spans="1:4" x14ac:dyDescent="0.25">
      <c r="A31" s="2">
        <v>2010</v>
      </c>
      <c r="B31" s="6">
        <v>3810.7103001500559</v>
      </c>
      <c r="C31">
        <f t="shared" si="0"/>
        <v>762.14206003001118</v>
      </c>
      <c r="D31">
        <f t="shared" si="2"/>
        <v>3048.5682401200447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5C7A-CEF3-4F37-9C93-CFE8FEB16232}">
  <dimension ref="A1:H31"/>
  <sheetViews>
    <sheetView workbookViewId="0">
      <selection activeCell="K20" sqref="K20"/>
    </sheetView>
  </sheetViews>
  <sheetFormatPr defaultRowHeight="15" x14ac:dyDescent="0.25"/>
  <sheetData>
    <row r="1" spans="1:8" x14ac:dyDescent="0.25">
      <c r="A1" s="3" t="str">
        <f>[1]Future1!O1</f>
        <v>Year</v>
      </c>
      <c r="B1" s="3" t="str">
        <f>[1]Future1!P1</f>
        <v>Average Ag Supply</v>
      </c>
      <c r="C1" t="s">
        <v>2</v>
      </c>
      <c r="D1" t="s">
        <v>3</v>
      </c>
      <c r="H1" t="s">
        <v>4</v>
      </c>
    </row>
    <row r="2" spans="1:8" x14ac:dyDescent="0.25">
      <c r="A2" s="3">
        <f>[1]Future1!O2</f>
        <v>2021</v>
      </c>
      <c r="B2" s="7">
        <f>[1]Future1!P2</f>
        <v>3513.5517183194884</v>
      </c>
      <c r="C2">
        <f>B2*$F$4</f>
        <v>702.71034366389767</v>
      </c>
      <c r="D2">
        <f>B2-C2</f>
        <v>2810.8413746555907</v>
      </c>
    </row>
    <row r="3" spans="1:8" x14ac:dyDescent="0.25">
      <c r="A3" s="3">
        <f>[1]Future1!O3</f>
        <v>2022</v>
      </c>
      <c r="B3" s="7">
        <f>[1]Future1!P3</f>
        <v>2134.1708619345263</v>
      </c>
      <c r="C3">
        <f t="shared" ref="C3:C31" si="0">B3*$F$4</f>
        <v>426.83417238690527</v>
      </c>
      <c r="D3">
        <f t="shared" ref="D3:D4" si="1">B3-C3</f>
        <v>1707.3366895476211</v>
      </c>
    </row>
    <row r="4" spans="1:8" x14ac:dyDescent="0.25">
      <c r="A4" s="3">
        <f>[1]Future1!O4</f>
        <v>2023</v>
      </c>
      <c r="B4" s="7">
        <f>[1]Future1!P4</f>
        <v>1699.0556179595819</v>
      </c>
      <c r="C4">
        <f t="shared" si="0"/>
        <v>339.81112359191638</v>
      </c>
      <c r="D4">
        <f t="shared" si="1"/>
        <v>1359.2444943676655</v>
      </c>
      <c r="F4">
        <v>0.2</v>
      </c>
    </row>
    <row r="5" spans="1:8" x14ac:dyDescent="0.25">
      <c r="A5" s="3">
        <f>[1]Future1!O5</f>
        <v>2024</v>
      </c>
      <c r="B5" s="7">
        <f>[1]Future1!P5</f>
        <v>1705.4404551569362</v>
      </c>
      <c r="C5">
        <f t="shared" si="0"/>
        <v>341.08809103138725</v>
      </c>
      <c r="D5">
        <f t="shared" ref="D5:D31" si="2">B5-C5</f>
        <v>1364.352364125549</v>
      </c>
    </row>
    <row r="6" spans="1:8" x14ac:dyDescent="0.25">
      <c r="A6" s="3">
        <f>[1]Future1!O6</f>
        <v>2025</v>
      </c>
      <c r="B6" s="7">
        <f>[1]Future1!P6</f>
        <v>2163.1634741694515</v>
      </c>
      <c r="C6">
        <f t="shared" si="0"/>
        <v>432.63269483389035</v>
      </c>
      <c r="D6">
        <f t="shared" si="2"/>
        <v>1730.5307793355612</v>
      </c>
    </row>
    <row r="7" spans="1:8" x14ac:dyDescent="0.25">
      <c r="A7" s="3">
        <f>[1]Future1!O7</f>
        <v>2026</v>
      </c>
      <c r="B7" s="7">
        <f>[1]Future1!P7</f>
        <v>2570.4045853905</v>
      </c>
      <c r="C7">
        <f t="shared" si="0"/>
        <v>514.08091707810001</v>
      </c>
      <c r="D7">
        <f t="shared" si="2"/>
        <v>2056.3236683124001</v>
      </c>
    </row>
    <row r="8" spans="1:8" x14ac:dyDescent="0.25">
      <c r="A8" s="3">
        <f>[1]Future1!O8</f>
        <v>2027</v>
      </c>
      <c r="B8" s="7">
        <f>[1]Future1!P8</f>
        <v>3310.1455903229776</v>
      </c>
      <c r="C8">
        <f t="shared" si="0"/>
        <v>662.02911806459554</v>
      </c>
      <c r="D8">
        <f t="shared" si="2"/>
        <v>2648.1164722583821</v>
      </c>
    </row>
    <row r="9" spans="1:8" x14ac:dyDescent="0.25">
      <c r="A9" s="3">
        <f>[1]Future1!O9</f>
        <v>2028</v>
      </c>
      <c r="B9" s="7">
        <f>[1]Future1!P9</f>
        <v>3382.269800397838</v>
      </c>
      <c r="C9">
        <f t="shared" si="0"/>
        <v>676.45396007956765</v>
      </c>
      <c r="D9">
        <f t="shared" si="2"/>
        <v>2705.8158403182706</v>
      </c>
    </row>
    <row r="10" spans="1:8" x14ac:dyDescent="0.25">
      <c r="A10" s="3">
        <f>[1]Future1!O10</f>
        <v>2029</v>
      </c>
      <c r="B10" s="7">
        <f>[1]Future1!P10</f>
        <v>3065.8712541704986</v>
      </c>
      <c r="C10">
        <f t="shared" si="0"/>
        <v>613.17425083409978</v>
      </c>
      <c r="D10">
        <f t="shared" si="2"/>
        <v>2452.6970033363987</v>
      </c>
    </row>
    <row r="11" spans="1:8" x14ac:dyDescent="0.25">
      <c r="A11" s="3">
        <f>[1]Future1!O11</f>
        <v>2030</v>
      </c>
      <c r="B11" s="7">
        <f>[1]Future1!P11</f>
        <v>2359.3230899775058</v>
      </c>
      <c r="C11">
        <f t="shared" si="0"/>
        <v>471.86461799550119</v>
      </c>
      <c r="D11">
        <f t="shared" si="2"/>
        <v>1887.4584719820045</v>
      </c>
    </row>
    <row r="12" spans="1:8" x14ac:dyDescent="0.25">
      <c r="A12" s="3">
        <f>[1]Future1!O12</f>
        <v>2031</v>
      </c>
      <c r="B12" s="7">
        <f>[1]Future1!P12</f>
        <v>4301.1696378680062</v>
      </c>
      <c r="C12">
        <f t="shared" si="0"/>
        <v>860.23392757360125</v>
      </c>
      <c r="D12">
        <f t="shared" si="2"/>
        <v>3440.935710294405</v>
      </c>
    </row>
    <row r="13" spans="1:8" x14ac:dyDescent="0.25">
      <c r="A13" s="3">
        <f>[1]Future1!O13</f>
        <v>2032</v>
      </c>
      <c r="B13" s="7">
        <f>[1]Future1!P13</f>
        <v>3468.1474696154023</v>
      </c>
      <c r="C13">
        <f t="shared" si="0"/>
        <v>693.62949392308053</v>
      </c>
      <c r="D13">
        <f t="shared" si="2"/>
        <v>2774.5179756923217</v>
      </c>
    </row>
    <row r="14" spans="1:8" x14ac:dyDescent="0.25">
      <c r="A14" s="3">
        <f>[1]Future1!O14</f>
        <v>2033</v>
      </c>
      <c r="B14" s="7">
        <f>[1]Future1!P14</f>
        <v>3794.1383896456887</v>
      </c>
      <c r="C14">
        <f t="shared" si="0"/>
        <v>758.82767792913774</v>
      </c>
      <c r="D14">
        <f t="shared" si="2"/>
        <v>3035.3107117165509</v>
      </c>
    </row>
    <row r="15" spans="1:8" x14ac:dyDescent="0.25">
      <c r="A15" s="3">
        <f>[1]Future1!O15</f>
        <v>2034</v>
      </c>
      <c r="B15" s="7">
        <f>[1]Future1!P15</f>
        <v>1328.96114693155</v>
      </c>
      <c r="C15">
        <f t="shared" si="0"/>
        <v>265.79222938631</v>
      </c>
      <c r="D15">
        <f t="shared" si="2"/>
        <v>1063.16891754524</v>
      </c>
    </row>
    <row r="16" spans="1:8" x14ac:dyDescent="0.25">
      <c r="A16" s="3">
        <f>[1]Future1!O16</f>
        <v>2035</v>
      </c>
      <c r="B16" s="7">
        <f>[1]Future1!P16</f>
        <v>1551.0548269315161</v>
      </c>
      <c r="C16">
        <f t="shared" si="0"/>
        <v>310.21096538630326</v>
      </c>
      <c r="D16">
        <f t="shared" si="2"/>
        <v>1240.8438615452128</v>
      </c>
    </row>
    <row r="17" spans="1:4" x14ac:dyDescent="0.25">
      <c r="A17" s="3">
        <f>[1]Future1!O17</f>
        <v>2036</v>
      </c>
      <c r="B17" s="7">
        <f>[1]Future1!P17</f>
        <v>1796.068519050142</v>
      </c>
      <c r="C17">
        <f t="shared" si="0"/>
        <v>359.21370381002839</v>
      </c>
      <c r="D17">
        <f t="shared" si="2"/>
        <v>1436.8548152401136</v>
      </c>
    </row>
    <row r="18" spans="1:4" x14ac:dyDescent="0.25">
      <c r="A18" s="3">
        <f>[1]Future1!O18</f>
        <v>2037</v>
      </c>
      <c r="B18" s="7">
        <f>[1]Future1!P18</f>
        <v>1248.902175294498</v>
      </c>
      <c r="C18">
        <f t="shared" si="0"/>
        <v>249.7804350588996</v>
      </c>
      <c r="D18">
        <f t="shared" si="2"/>
        <v>999.12174023559839</v>
      </c>
    </row>
    <row r="19" spans="1:4" x14ac:dyDescent="0.25">
      <c r="A19" s="3">
        <f>[1]Future1!O19</f>
        <v>2038</v>
      </c>
      <c r="B19" s="7">
        <f>[1]Future1!P19</f>
        <v>1658.09558872927</v>
      </c>
      <c r="C19">
        <f t="shared" si="0"/>
        <v>331.61911774585406</v>
      </c>
      <c r="D19">
        <f t="shared" si="2"/>
        <v>1326.476470983416</v>
      </c>
    </row>
    <row r="20" spans="1:4" x14ac:dyDescent="0.25">
      <c r="A20" s="3">
        <f>[1]Future1!O20</f>
        <v>2039</v>
      </c>
      <c r="B20" s="7">
        <f>[1]Future1!P20</f>
        <v>1876.3332768588159</v>
      </c>
      <c r="C20">
        <f t="shared" si="0"/>
        <v>375.26665537176319</v>
      </c>
      <c r="D20">
        <f t="shared" si="2"/>
        <v>1501.0666214870528</v>
      </c>
    </row>
    <row r="21" spans="1:4" x14ac:dyDescent="0.25">
      <c r="A21" s="3">
        <f>[1]Future1!O21</f>
        <v>2040</v>
      </c>
      <c r="B21" s="7">
        <f>[1]Future1!P21</f>
        <v>2958.5410002039798</v>
      </c>
      <c r="C21">
        <f t="shared" si="0"/>
        <v>591.70820004079599</v>
      </c>
      <c r="D21">
        <f t="shared" si="2"/>
        <v>2366.8328001631839</v>
      </c>
    </row>
    <row r="22" spans="1:4" x14ac:dyDescent="0.25">
      <c r="A22" s="3">
        <f>[1]Future1!O22</f>
        <v>2041</v>
      </c>
      <c r="B22" s="7">
        <f>[1]Future1!P22</f>
        <v>3308.9020623601054</v>
      </c>
      <c r="C22">
        <f t="shared" si="0"/>
        <v>661.78041247202111</v>
      </c>
      <c r="D22">
        <f t="shared" si="2"/>
        <v>2647.1216498880844</v>
      </c>
    </row>
    <row r="23" spans="1:4" x14ac:dyDescent="0.25">
      <c r="A23" s="3">
        <f>[1]Future1!O23</f>
        <v>2042</v>
      </c>
      <c r="B23" s="7">
        <f>[1]Future1!P23</f>
        <v>3272.1636263285282</v>
      </c>
      <c r="C23">
        <f t="shared" si="0"/>
        <v>654.4327252657057</v>
      </c>
      <c r="D23">
        <f t="shared" si="2"/>
        <v>2617.7309010628223</v>
      </c>
    </row>
    <row r="24" spans="1:4" x14ac:dyDescent="0.25">
      <c r="A24" s="3">
        <f>[1]Future1!O24</f>
        <v>2043</v>
      </c>
      <c r="B24" s="7">
        <f>[1]Future1!P24</f>
        <v>589.59741785718188</v>
      </c>
      <c r="C24">
        <f t="shared" si="0"/>
        <v>117.91948357143639</v>
      </c>
      <c r="D24">
        <f t="shared" si="2"/>
        <v>471.67793428574549</v>
      </c>
    </row>
    <row r="25" spans="1:4" x14ac:dyDescent="0.25">
      <c r="A25" s="3">
        <f>[1]Future1!O25</f>
        <v>2044</v>
      </c>
      <c r="B25" s="7">
        <f>[1]Future1!P25</f>
        <v>274.66188621116601</v>
      </c>
      <c r="C25">
        <f t="shared" si="0"/>
        <v>54.932377242233201</v>
      </c>
      <c r="D25">
        <f t="shared" si="2"/>
        <v>219.72950896893281</v>
      </c>
    </row>
    <row r="26" spans="1:4" x14ac:dyDescent="0.25">
      <c r="A26" s="3">
        <f>[1]Future1!O26</f>
        <v>2045</v>
      </c>
      <c r="B26" s="7">
        <f>[1]Future1!P26</f>
        <v>327.03982831690399</v>
      </c>
      <c r="C26">
        <f t="shared" si="0"/>
        <v>65.407965663380807</v>
      </c>
      <c r="D26">
        <f t="shared" si="2"/>
        <v>261.63186265352317</v>
      </c>
    </row>
    <row r="27" spans="1:4" x14ac:dyDescent="0.25">
      <c r="A27" s="3">
        <f>[1]Future1!O27</f>
        <v>2046</v>
      </c>
      <c r="B27" s="7">
        <f>[1]Future1!P27</f>
        <v>121.032052581068</v>
      </c>
      <c r="C27">
        <f t="shared" si="0"/>
        <v>24.206410516213602</v>
      </c>
      <c r="D27">
        <f t="shared" si="2"/>
        <v>96.825642064854406</v>
      </c>
    </row>
    <row r="28" spans="1:4" x14ac:dyDescent="0.25">
      <c r="A28" s="3">
        <f>[1]Future1!O28</f>
        <v>2047</v>
      </c>
      <c r="B28" s="7">
        <f>[1]Future1!P28</f>
        <v>68.015204619734007</v>
      </c>
      <c r="C28">
        <f t="shared" si="0"/>
        <v>13.603040923946802</v>
      </c>
      <c r="D28">
        <f t="shared" si="2"/>
        <v>54.412163695787207</v>
      </c>
    </row>
    <row r="29" spans="1:4" x14ac:dyDescent="0.25">
      <c r="A29" s="3">
        <f>[1]Future1!O29</f>
        <v>2048</v>
      </c>
      <c r="B29" s="7">
        <f>[1]Future1!P29</f>
        <v>972.76205636507382</v>
      </c>
      <c r="C29">
        <f t="shared" si="0"/>
        <v>194.55241127301477</v>
      </c>
      <c r="D29">
        <f t="shared" si="2"/>
        <v>778.20964509205908</v>
      </c>
    </row>
    <row r="30" spans="1:4" x14ac:dyDescent="0.25">
      <c r="A30" s="3">
        <f>[1]Future1!O30</f>
        <v>2049</v>
      </c>
      <c r="B30" s="7">
        <f>[1]Future1!P30</f>
        <v>534.45576899881996</v>
      </c>
      <c r="C30">
        <f t="shared" si="0"/>
        <v>106.891153799764</v>
      </c>
      <c r="D30">
        <f t="shared" si="2"/>
        <v>427.56461519905599</v>
      </c>
    </row>
    <row r="31" spans="1:4" x14ac:dyDescent="0.25">
      <c r="A31" s="3">
        <f>[1]Future1!O31</f>
        <v>2050</v>
      </c>
      <c r="B31" s="7">
        <f>[1]Future1!P31</f>
        <v>193.23276177609199</v>
      </c>
      <c r="C31">
        <f t="shared" si="0"/>
        <v>38.646552355218404</v>
      </c>
      <c r="D31">
        <f t="shared" si="2"/>
        <v>154.58620942087359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F2CB-E039-4AC5-A32D-A969B531C098}">
  <dimension ref="A1:L32"/>
  <sheetViews>
    <sheetView tabSelected="1" workbookViewId="0">
      <selection activeCell="I20" sqref="I20"/>
    </sheetView>
  </sheetViews>
  <sheetFormatPr defaultRowHeight="15" x14ac:dyDescent="0.25"/>
  <cols>
    <col min="2" max="2" width="14.28515625" customWidth="1"/>
    <col min="3" max="3" width="14.42578125" customWidth="1"/>
    <col min="4" max="4" width="14.7109375" customWidth="1"/>
    <col min="5" max="5" width="15.28515625" customWidth="1"/>
    <col min="6" max="6" width="13.7109375" customWidth="1"/>
    <col min="7" max="7" width="19.28515625" customWidth="1"/>
    <col min="8" max="8" width="18.85546875" customWidth="1"/>
    <col min="9" max="9" width="21.7109375" customWidth="1"/>
    <col min="10" max="10" width="18.5703125" customWidth="1"/>
    <col min="11" max="11" width="19.5703125" customWidth="1"/>
    <col min="12" max="12" width="9.140625" style="8"/>
  </cols>
  <sheetData>
    <row r="1" spans="1:11" ht="45" x14ac:dyDescent="0.25">
      <c r="A1" s="3" t="str">
        <f>[1]Future2!O1</f>
        <v>Year</v>
      </c>
      <c r="B1" s="4" t="str">
        <f>[1]Future2!P1</f>
        <v>Average Ag Supply</v>
      </c>
      <c r="C1" t="s">
        <v>2</v>
      </c>
      <c r="D1" s="5" t="s">
        <v>3</v>
      </c>
      <c r="E1" s="5"/>
      <c r="F1" s="5"/>
      <c r="G1" s="5"/>
      <c r="H1" s="5" t="s">
        <v>4</v>
      </c>
      <c r="I1" s="5"/>
      <c r="J1" s="5"/>
      <c r="K1" s="5"/>
    </row>
    <row r="2" spans="1:11" x14ac:dyDescent="0.25">
      <c r="A2" s="3">
        <f>[1]Future2!O2</f>
        <v>2040</v>
      </c>
      <c r="B2" s="7">
        <f>[1]Future2!P2</f>
        <v>2960.9230009906059</v>
      </c>
      <c r="C2">
        <f>B2*$F$4</f>
        <v>592.18460019812119</v>
      </c>
      <c r="D2">
        <f>B2-C2</f>
        <v>2368.7384007924848</v>
      </c>
    </row>
    <row r="3" spans="1:11" x14ac:dyDescent="0.25">
      <c r="A3" s="3">
        <f>[1]Future2!O3</f>
        <v>2041</v>
      </c>
      <c r="B3" s="7">
        <f>[1]Future2!P3</f>
        <v>3308.9092332163441</v>
      </c>
      <c r="C3">
        <f t="shared" ref="C3:C32" si="0">B3*$F$4</f>
        <v>661.78184664326886</v>
      </c>
      <c r="D3">
        <f t="shared" ref="D3:D4" si="1">B3-C3</f>
        <v>2647.1273865730755</v>
      </c>
    </row>
    <row r="4" spans="1:11" x14ac:dyDescent="0.25">
      <c r="A4" s="3">
        <f>[1]Future2!O4</f>
        <v>2042</v>
      </c>
      <c r="B4" s="7">
        <f>[1]Future2!P4</f>
        <v>3272.1636263285282</v>
      </c>
      <c r="C4">
        <f t="shared" si="0"/>
        <v>654.4327252657057</v>
      </c>
      <c r="D4">
        <f t="shared" si="1"/>
        <v>2617.7309010628223</v>
      </c>
      <c r="F4">
        <v>0.2</v>
      </c>
    </row>
    <row r="5" spans="1:11" x14ac:dyDescent="0.25">
      <c r="A5" s="3">
        <f>[1]Future2!O5</f>
        <v>2043</v>
      </c>
      <c r="B5" s="7">
        <f>[1]Future2!P5</f>
        <v>589.59741785718188</v>
      </c>
      <c r="C5">
        <f t="shared" si="0"/>
        <v>117.91948357143639</v>
      </c>
      <c r="D5">
        <f t="shared" ref="D5:D32" si="2">B5-C5</f>
        <v>471.67793428574549</v>
      </c>
    </row>
    <row r="6" spans="1:11" x14ac:dyDescent="0.25">
      <c r="A6" s="3">
        <f>[1]Future2!O6</f>
        <v>2044</v>
      </c>
      <c r="B6" s="7">
        <f>[1]Future2!P6</f>
        <v>274.66188621116601</v>
      </c>
      <c r="C6">
        <f t="shared" si="0"/>
        <v>54.932377242233201</v>
      </c>
      <c r="D6">
        <f t="shared" si="2"/>
        <v>219.72950896893281</v>
      </c>
    </row>
    <row r="7" spans="1:11" x14ac:dyDescent="0.25">
      <c r="A7" s="3">
        <f>[1]Future2!O7</f>
        <v>2045</v>
      </c>
      <c r="B7" s="7">
        <f>[1]Future2!P7</f>
        <v>327.03982831690399</v>
      </c>
      <c r="C7">
        <f t="shared" si="0"/>
        <v>65.407965663380807</v>
      </c>
      <c r="D7">
        <f t="shared" si="2"/>
        <v>261.63186265352317</v>
      </c>
    </row>
    <row r="8" spans="1:11" x14ac:dyDescent="0.25">
      <c r="A8" s="3">
        <f>[1]Future2!O8</f>
        <v>2046</v>
      </c>
      <c r="B8" s="7">
        <f>[1]Future2!P8</f>
        <v>121.032052581068</v>
      </c>
      <c r="C8">
        <f t="shared" si="0"/>
        <v>24.206410516213602</v>
      </c>
      <c r="D8">
        <f t="shared" si="2"/>
        <v>96.825642064854406</v>
      </c>
    </row>
    <row r="9" spans="1:11" x14ac:dyDescent="0.25">
      <c r="A9" s="3">
        <f>[1]Future2!O9</f>
        <v>2047</v>
      </c>
      <c r="B9" s="7">
        <f>[1]Future2!P9</f>
        <v>68.015204619734007</v>
      </c>
      <c r="C9">
        <f t="shared" si="0"/>
        <v>13.603040923946802</v>
      </c>
      <c r="D9">
        <f t="shared" si="2"/>
        <v>54.412163695787207</v>
      </c>
    </row>
    <row r="10" spans="1:11" x14ac:dyDescent="0.25">
      <c r="A10" s="3">
        <f>[1]Future2!O10</f>
        <v>2048</v>
      </c>
      <c r="B10" s="7">
        <f>[1]Future2!P10</f>
        <v>972.76205636507382</v>
      </c>
      <c r="C10">
        <f t="shared" si="0"/>
        <v>194.55241127301477</v>
      </c>
      <c r="D10">
        <f t="shared" si="2"/>
        <v>778.20964509205908</v>
      </c>
    </row>
    <row r="11" spans="1:11" x14ac:dyDescent="0.25">
      <c r="A11" s="3">
        <f>[1]Future2!O11</f>
        <v>2049</v>
      </c>
      <c r="B11" s="7">
        <f>[1]Future2!P11</f>
        <v>534.45576899881996</v>
      </c>
      <c r="C11">
        <f t="shared" si="0"/>
        <v>106.891153799764</v>
      </c>
      <c r="D11">
        <f t="shared" si="2"/>
        <v>427.56461519905599</v>
      </c>
    </row>
    <row r="12" spans="1:11" x14ac:dyDescent="0.25">
      <c r="A12" s="3">
        <f>[1]Future2!O12</f>
        <v>2050</v>
      </c>
      <c r="B12" s="7">
        <f>[1]Future2!P12</f>
        <v>193.23276177609199</v>
      </c>
      <c r="C12">
        <f t="shared" si="0"/>
        <v>38.646552355218404</v>
      </c>
      <c r="D12">
        <f t="shared" si="2"/>
        <v>154.58620942087359</v>
      </c>
    </row>
    <row r="13" spans="1:11" x14ac:dyDescent="0.25">
      <c r="A13" s="3">
        <f>[1]Future2!O13</f>
        <v>2051</v>
      </c>
      <c r="B13" s="7">
        <f>[1]Future2!P13</f>
        <v>268.87903238477395</v>
      </c>
      <c r="C13">
        <f t="shared" si="0"/>
        <v>53.775806476954791</v>
      </c>
      <c r="D13">
        <f t="shared" si="2"/>
        <v>215.10322590781917</v>
      </c>
    </row>
    <row r="14" spans="1:11" x14ac:dyDescent="0.25">
      <c r="A14" s="3">
        <f>[1]Future2!O14</f>
        <v>2052</v>
      </c>
      <c r="B14" s="7">
        <f>[1]Future2!P14</f>
        <v>506.82556788512994</v>
      </c>
      <c r="C14">
        <f t="shared" si="0"/>
        <v>101.36511357702599</v>
      </c>
      <c r="D14">
        <f t="shared" si="2"/>
        <v>405.46045430810398</v>
      </c>
    </row>
    <row r="15" spans="1:11" x14ac:dyDescent="0.25">
      <c r="A15" s="3">
        <f>[1]Future2!O15</f>
        <v>2053</v>
      </c>
      <c r="B15" s="7">
        <f>[1]Future2!P15</f>
        <v>183.27016297977997</v>
      </c>
      <c r="C15">
        <f t="shared" si="0"/>
        <v>36.654032595955996</v>
      </c>
      <c r="D15">
        <f t="shared" si="2"/>
        <v>146.61613038382399</v>
      </c>
    </row>
    <row r="16" spans="1:11" x14ac:dyDescent="0.25">
      <c r="A16" s="3">
        <f>[1]Future2!O16</f>
        <v>2054</v>
      </c>
      <c r="B16" s="7">
        <f>[1]Future2!P16</f>
        <v>173.97531484435399</v>
      </c>
      <c r="C16">
        <f t="shared" si="0"/>
        <v>34.795062968870802</v>
      </c>
      <c r="D16">
        <f t="shared" si="2"/>
        <v>139.18025187548318</v>
      </c>
    </row>
    <row r="17" spans="1:4" x14ac:dyDescent="0.25">
      <c r="A17" s="3">
        <f>[1]Future2!O17</f>
        <v>2055</v>
      </c>
      <c r="B17" s="7">
        <f>[1]Future2!P17</f>
        <v>854.64298651751199</v>
      </c>
      <c r="C17">
        <f t="shared" si="0"/>
        <v>170.92859730350241</v>
      </c>
      <c r="D17">
        <f t="shared" si="2"/>
        <v>683.71438921400954</v>
      </c>
    </row>
    <row r="18" spans="1:4" x14ac:dyDescent="0.25">
      <c r="A18" s="3">
        <f>[1]Future2!O18</f>
        <v>2056</v>
      </c>
      <c r="B18" s="7">
        <f>[1]Future2!P18</f>
        <v>373.23965894758192</v>
      </c>
      <c r="C18">
        <f t="shared" si="0"/>
        <v>74.647931789516392</v>
      </c>
      <c r="D18">
        <f t="shared" si="2"/>
        <v>298.59172715806551</v>
      </c>
    </row>
    <row r="19" spans="1:4" x14ac:dyDescent="0.25">
      <c r="A19" s="3">
        <f>[1]Future2!O19</f>
        <v>2057</v>
      </c>
      <c r="B19" s="7">
        <f>[1]Future2!P19</f>
        <v>782.53354663427808</v>
      </c>
      <c r="C19">
        <f t="shared" si="0"/>
        <v>156.50670932685563</v>
      </c>
      <c r="D19">
        <f t="shared" si="2"/>
        <v>626.02683730742251</v>
      </c>
    </row>
    <row r="20" spans="1:4" x14ac:dyDescent="0.25">
      <c r="A20" s="3">
        <f>[1]Future2!O20</f>
        <v>2058</v>
      </c>
      <c r="B20" s="7">
        <f>[1]Future2!P20</f>
        <v>1715.1408703330781</v>
      </c>
      <c r="C20">
        <f t="shared" si="0"/>
        <v>343.02817406661563</v>
      </c>
      <c r="D20">
        <f t="shared" si="2"/>
        <v>1372.1126962664625</v>
      </c>
    </row>
    <row r="21" spans="1:4" x14ac:dyDescent="0.25">
      <c r="A21" s="3">
        <f>[1]Future2!O21</f>
        <v>2059</v>
      </c>
      <c r="B21" s="7">
        <f>[1]Future2!P21</f>
        <v>3187.1128229015899</v>
      </c>
      <c r="C21">
        <f t="shared" si="0"/>
        <v>637.42256458031807</v>
      </c>
      <c r="D21">
        <f t="shared" si="2"/>
        <v>2549.6902583212718</v>
      </c>
    </row>
    <row r="22" spans="1:4" x14ac:dyDescent="0.25">
      <c r="A22" s="3">
        <f>[1]Future2!O22</f>
        <v>2060</v>
      </c>
      <c r="B22" s="7">
        <f>[1]Future2!P22</f>
        <v>780.15143369620205</v>
      </c>
      <c r="C22">
        <f t="shared" si="0"/>
        <v>156.03028673924041</v>
      </c>
      <c r="D22">
        <f t="shared" si="2"/>
        <v>624.12114695696164</v>
      </c>
    </row>
    <row r="23" spans="1:4" x14ac:dyDescent="0.25">
      <c r="A23" s="3">
        <f>[1]Future2!O23</f>
        <v>2061</v>
      </c>
      <c r="B23" s="7">
        <f>[1]Future2!P23</f>
        <v>783.20841873755592</v>
      </c>
      <c r="C23">
        <f t="shared" si="0"/>
        <v>156.64168374751119</v>
      </c>
      <c r="D23">
        <f t="shared" si="2"/>
        <v>626.56673499004478</v>
      </c>
    </row>
    <row r="24" spans="1:4" x14ac:dyDescent="0.25">
      <c r="A24" s="3">
        <f>[1]Future2!O24</f>
        <v>2062</v>
      </c>
      <c r="B24" s="7">
        <f>[1]Future2!P24</f>
        <v>2498.3774124597517</v>
      </c>
      <c r="C24">
        <f t="shared" si="0"/>
        <v>499.67548249195033</v>
      </c>
      <c r="D24">
        <f t="shared" si="2"/>
        <v>1998.7019299678013</v>
      </c>
    </row>
    <row r="25" spans="1:4" x14ac:dyDescent="0.25">
      <c r="A25" s="3">
        <f>[1]Future2!O25</f>
        <v>2063</v>
      </c>
      <c r="B25" s="7">
        <f>[1]Future2!P25</f>
        <v>1023.768979602266</v>
      </c>
      <c r="C25">
        <f t="shared" si="0"/>
        <v>204.7537959204532</v>
      </c>
      <c r="D25">
        <f t="shared" si="2"/>
        <v>819.0151836818128</v>
      </c>
    </row>
    <row r="26" spans="1:4" x14ac:dyDescent="0.25">
      <c r="A26" s="3">
        <f>[1]Future2!O26</f>
        <v>2064</v>
      </c>
      <c r="B26" s="7">
        <f>[1]Future2!P26</f>
        <v>247.44012330265394</v>
      </c>
      <c r="C26">
        <f t="shared" si="0"/>
        <v>49.48802466053079</v>
      </c>
      <c r="D26">
        <f t="shared" si="2"/>
        <v>197.95209864212316</v>
      </c>
    </row>
    <row r="27" spans="1:4" x14ac:dyDescent="0.25">
      <c r="A27" s="3">
        <f>[1]Future2!O27</f>
        <v>2065</v>
      </c>
      <c r="B27" s="7">
        <f>[1]Future2!P27</f>
        <v>241.87235699144998</v>
      </c>
      <c r="C27">
        <f t="shared" si="0"/>
        <v>48.374471398289998</v>
      </c>
      <c r="D27">
        <f t="shared" si="2"/>
        <v>193.49788559315999</v>
      </c>
    </row>
    <row r="28" spans="1:4" x14ac:dyDescent="0.25">
      <c r="A28" s="3">
        <f>[1]Future2!O28</f>
        <v>2066</v>
      </c>
      <c r="B28" s="7">
        <f>[1]Future2!P28</f>
        <v>1574.3522010356419</v>
      </c>
      <c r="C28">
        <f t="shared" si="0"/>
        <v>314.87044020712841</v>
      </c>
      <c r="D28">
        <f t="shared" si="2"/>
        <v>1259.4817608285134</v>
      </c>
    </row>
    <row r="29" spans="1:4" x14ac:dyDescent="0.25">
      <c r="A29" s="3">
        <f>[1]Future2!O29</f>
        <v>2067</v>
      </c>
      <c r="B29" s="7">
        <f>[1]Future2!P29</f>
        <v>1857.3149522853644</v>
      </c>
      <c r="C29">
        <f t="shared" si="0"/>
        <v>371.46299045707292</v>
      </c>
      <c r="D29">
        <f t="shared" si="2"/>
        <v>1485.8519618282915</v>
      </c>
    </row>
    <row r="30" spans="1:4" x14ac:dyDescent="0.25">
      <c r="A30" s="3">
        <f>[1]Future2!O30</f>
        <v>2068</v>
      </c>
      <c r="B30" s="7">
        <f>[1]Future2!P30</f>
        <v>496.21091515757388</v>
      </c>
      <c r="C30">
        <f t="shared" si="0"/>
        <v>99.242183031514784</v>
      </c>
      <c r="D30">
        <f t="shared" si="2"/>
        <v>396.96873212605908</v>
      </c>
    </row>
    <row r="31" spans="1:4" x14ac:dyDescent="0.25">
      <c r="A31" s="3">
        <f>[1]Future2!O31</f>
        <v>2069</v>
      </c>
      <c r="B31" s="7">
        <f>[1]Future2!P31</f>
        <v>57.375914774080002</v>
      </c>
      <c r="C31">
        <f t="shared" si="0"/>
        <v>11.475182954816001</v>
      </c>
      <c r="D31">
        <f t="shared" si="2"/>
        <v>45.900731819264003</v>
      </c>
    </row>
    <row r="32" spans="1:4" x14ac:dyDescent="0.25">
      <c r="A32" s="3">
        <f>[1]Future2!O32</f>
        <v>2070</v>
      </c>
      <c r="B32" s="7">
        <f>[1]Future2!P32</f>
        <v>1099.9346166541</v>
      </c>
      <c r="C32">
        <f t="shared" si="0"/>
        <v>219.98692333081999</v>
      </c>
      <c r="D32">
        <f t="shared" si="2"/>
        <v>879.94769332327996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D4DF39-B204-4452-B14C-10D9A4E2F4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31DF4-E537-4EF7-9134-347004933BFB}">
  <ds:schemaRefs>
    <ds:schemaRef ds:uri="http://purl.org/dc/elements/1.1/"/>
    <ds:schemaRef ds:uri="http://schemas.microsoft.com/office/2006/metadata/properties"/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E2572E-6DEF-4AA6-9AF7-96EC6CAD9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2310_Baseline</vt:lpstr>
      <vt:lpstr>2310_Future1</vt:lpstr>
      <vt:lpstr>2310_Future2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