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52" documentId="11_3883828168A8C29C4A78E5B19CF4A1BB50F7C4CD" xr6:coauthVersionLast="40" xr6:coauthVersionMax="40" xr10:uidLastSave="{5F66EC7B-A12F-40C5-97B3-D96A81FE570E}"/>
  <bookViews>
    <workbookView xWindow="0" yWindow="0" windowWidth="22260" windowHeight="12645" xr2:uid="{00000000-000D-0000-FFFF-FFFF00000000}"/>
  </bookViews>
  <sheets>
    <sheet name="4110_Baseline" sheetId="1" r:id="rId1"/>
    <sheet name="4110_Future1" sheetId="2" r:id="rId2"/>
    <sheet name="4110_Future2" sheetId="3" r:id="rId3"/>
    <sheet name="4130_Baseline" sheetId="4" r:id="rId4"/>
    <sheet name="4130_Future1" sheetId="5" r:id="rId5"/>
    <sheet name="4130_Future2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6" i="1"/>
  <c r="D6" i="1" s="1"/>
  <c r="C7" i="1"/>
  <c r="D7" i="1"/>
  <c r="C8" i="1"/>
  <c r="D8" i="1"/>
  <c r="C9" i="1"/>
  <c r="D9" i="1" s="1"/>
  <c r="C10" i="1"/>
  <c r="D10" i="1" s="1"/>
  <c r="C11" i="1"/>
  <c r="D11" i="1"/>
  <c r="C12" i="1"/>
  <c r="D12" i="1"/>
  <c r="C13" i="1"/>
  <c r="D13" i="1" s="1"/>
  <c r="C14" i="1"/>
  <c r="D14" i="1" s="1"/>
  <c r="C15" i="1"/>
  <c r="D15" i="1"/>
  <c r="C16" i="1"/>
  <c r="D16" i="1"/>
  <c r="C17" i="1"/>
  <c r="D17" i="1" s="1"/>
  <c r="C18" i="1"/>
  <c r="D18" i="1" s="1"/>
  <c r="C19" i="1"/>
  <c r="D19" i="1"/>
  <c r="C20" i="1"/>
  <c r="D20" i="1"/>
  <c r="C21" i="1"/>
  <c r="D21" i="1" s="1"/>
  <c r="C22" i="1"/>
  <c r="D22" i="1" s="1"/>
  <c r="C23" i="1"/>
  <c r="D23" i="1"/>
  <c r="C24" i="1"/>
  <c r="D24" i="1"/>
  <c r="C25" i="1"/>
  <c r="D25" i="1" s="1"/>
  <c r="C26" i="1"/>
  <c r="D26" i="1" s="1"/>
  <c r="C27" i="1"/>
  <c r="D27" i="1"/>
  <c r="C28" i="1"/>
  <c r="D28" i="1"/>
  <c r="C29" i="1"/>
  <c r="D29" i="1" s="1"/>
  <c r="C30" i="1"/>
  <c r="D30" i="1" s="1"/>
  <c r="C31" i="1"/>
  <c r="D31" i="1"/>
  <c r="C5" i="2"/>
  <c r="D5" i="2"/>
  <c r="C6" i="2"/>
  <c r="D6" i="2" s="1"/>
  <c r="C7" i="2"/>
  <c r="D7" i="2"/>
  <c r="C8" i="2"/>
  <c r="D8" i="2"/>
  <c r="C9" i="2"/>
  <c r="D9" i="2"/>
  <c r="C10" i="2"/>
  <c r="D10" i="2" s="1"/>
  <c r="C11" i="2"/>
  <c r="D11" i="2"/>
  <c r="C12" i="2"/>
  <c r="D12" i="2"/>
  <c r="C13" i="2"/>
  <c r="D13" i="2"/>
  <c r="C14" i="2"/>
  <c r="D14" i="2" s="1"/>
  <c r="C15" i="2"/>
  <c r="D15" i="2"/>
  <c r="C16" i="2"/>
  <c r="D16" i="2"/>
  <c r="C17" i="2"/>
  <c r="D17" i="2"/>
  <c r="C18" i="2"/>
  <c r="D18" i="2" s="1"/>
  <c r="C19" i="2"/>
  <c r="D19" i="2"/>
  <c r="C20" i="2"/>
  <c r="D20" i="2"/>
  <c r="C21" i="2"/>
  <c r="D21" i="2"/>
  <c r="C22" i="2"/>
  <c r="D22" i="2" s="1"/>
  <c r="C23" i="2"/>
  <c r="D23" i="2"/>
  <c r="C24" i="2"/>
  <c r="D24" i="2"/>
  <c r="C25" i="2"/>
  <c r="D25" i="2"/>
  <c r="C26" i="2"/>
  <c r="D26" i="2" s="1"/>
  <c r="C27" i="2"/>
  <c r="D27" i="2"/>
  <c r="C28" i="2"/>
  <c r="D28" i="2"/>
  <c r="C29" i="2"/>
  <c r="D29" i="2"/>
  <c r="C30" i="2"/>
  <c r="D30" i="2" s="1"/>
  <c r="C31" i="2"/>
  <c r="D31" i="2"/>
  <c r="C5" i="3"/>
  <c r="D5" i="3" s="1"/>
  <c r="C6" i="3"/>
  <c r="D6" i="3" s="1"/>
  <c r="C7" i="3"/>
  <c r="D7" i="3"/>
  <c r="C8" i="3"/>
  <c r="D8" i="3"/>
  <c r="C9" i="3"/>
  <c r="D9" i="3" s="1"/>
  <c r="C10" i="3"/>
  <c r="D10" i="3" s="1"/>
  <c r="C11" i="3"/>
  <c r="D11" i="3"/>
  <c r="C12" i="3"/>
  <c r="D12" i="3"/>
  <c r="C13" i="3"/>
  <c r="D13" i="3" s="1"/>
  <c r="C14" i="3"/>
  <c r="D14" i="3" s="1"/>
  <c r="C15" i="3"/>
  <c r="D15" i="3"/>
  <c r="C16" i="3"/>
  <c r="D16" i="3"/>
  <c r="C17" i="3"/>
  <c r="D17" i="3" s="1"/>
  <c r="C18" i="3"/>
  <c r="D18" i="3" s="1"/>
  <c r="C19" i="3"/>
  <c r="D19" i="3"/>
  <c r="C20" i="3"/>
  <c r="D20" i="3"/>
  <c r="C21" i="3"/>
  <c r="D21" i="3" s="1"/>
  <c r="C22" i="3"/>
  <c r="D22" i="3" s="1"/>
  <c r="C23" i="3"/>
  <c r="D23" i="3"/>
  <c r="C24" i="3"/>
  <c r="D24" i="3"/>
  <c r="C25" i="3"/>
  <c r="D25" i="3" s="1"/>
  <c r="C26" i="3"/>
  <c r="D26" i="3" s="1"/>
  <c r="C27" i="3"/>
  <c r="D27" i="3"/>
  <c r="C28" i="3"/>
  <c r="D28" i="3"/>
  <c r="C29" i="3"/>
  <c r="D29" i="3" s="1"/>
  <c r="C30" i="3"/>
  <c r="D30" i="3" s="1"/>
  <c r="C31" i="3"/>
  <c r="D31" i="3"/>
  <c r="C32" i="3"/>
  <c r="D32" i="3"/>
  <c r="C5" i="4"/>
  <c r="D5" i="4" s="1"/>
  <c r="C6" i="4"/>
  <c r="D6" i="4" s="1"/>
  <c r="C7" i="4"/>
  <c r="D7" i="4"/>
  <c r="C8" i="4"/>
  <c r="D8" i="4"/>
  <c r="C9" i="4"/>
  <c r="D9" i="4" s="1"/>
  <c r="C10" i="4"/>
  <c r="D10" i="4" s="1"/>
  <c r="C11" i="4"/>
  <c r="D11" i="4"/>
  <c r="C12" i="4"/>
  <c r="D12" i="4"/>
  <c r="C13" i="4"/>
  <c r="D13" i="4" s="1"/>
  <c r="C14" i="4"/>
  <c r="D14" i="4" s="1"/>
  <c r="C15" i="4"/>
  <c r="D15" i="4"/>
  <c r="C16" i="4"/>
  <c r="D16" i="4"/>
  <c r="C17" i="4"/>
  <c r="D17" i="4" s="1"/>
  <c r="C18" i="4"/>
  <c r="D18" i="4" s="1"/>
  <c r="C19" i="4"/>
  <c r="D19" i="4"/>
  <c r="C20" i="4"/>
  <c r="D20" i="4"/>
  <c r="C21" i="4"/>
  <c r="D21" i="4" s="1"/>
  <c r="C22" i="4"/>
  <c r="D22" i="4" s="1"/>
  <c r="C23" i="4"/>
  <c r="D23" i="4"/>
  <c r="C24" i="4"/>
  <c r="D24" i="4"/>
  <c r="C25" i="4"/>
  <c r="D25" i="4" s="1"/>
  <c r="C26" i="4"/>
  <c r="D26" i="4" s="1"/>
  <c r="C27" i="4"/>
  <c r="D27" i="4"/>
  <c r="C28" i="4"/>
  <c r="D28" i="4"/>
  <c r="C29" i="4"/>
  <c r="D29" i="4" s="1"/>
  <c r="C30" i="4"/>
  <c r="D30" i="4" s="1"/>
  <c r="C31" i="4"/>
  <c r="D31" i="4"/>
  <c r="C5" i="5"/>
  <c r="D5" i="5" s="1"/>
  <c r="C6" i="5"/>
  <c r="D6" i="5"/>
  <c r="C7" i="5"/>
  <c r="D7" i="5"/>
  <c r="C8" i="5"/>
  <c r="D8" i="5" s="1"/>
  <c r="C9" i="5"/>
  <c r="D9" i="5" s="1"/>
  <c r="C10" i="5"/>
  <c r="D10" i="5" s="1"/>
  <c r="C11" i="5"/>
  <c r="D11" i="5"/>
  <c r="C12" i="5"/>
  <c r="D12" i="5"/>
  <c r="C13" i="5"/>
  <c r="D13" i="5" s="1"/>
  <c r="C14" i="5"/>
  <c r="D14" i="5" s="1"/>
  <c r="C15" i="5"/>
  <c r="D15" i="5"/>
  <c r="C16" i="5"/>
  <c r="D16" i="5"/>
  <c r="C17" i="5"/>
  <c r="D17" i="5" s="1"/>
  <c r="C18" i="5"/>
  <c r="D18" i="5"/>
  <c r="C19" i="5"/>
  <c r="D19" i="5"/>
  <c r="C20" i="5"/>
  <c r="D20" i="5"/>
  <c r="C21" i="5"/>
  <c r="D21" i="5" s="1"/>
  <c r="C22" i="5"/>
  <c r="D22" i="5"/>
  <c r="C23" i="5"/>
  <c r="D23" i="5"/>
  <c r="C24" i="5"/>
  <c r="D24" i="5"/>
  <c r="C25" i="5"/>
  <c r="D25" i="5" s="1"/>
  <c r="C26" i="5"/>
  <c r="D26" i="5"/>
  <c r="C27" i="5"/>
  <c r="D27" i="5"/>
  <c r="C28" i="5"/>
  <c r="D28" i="5"/>
  <c r="C29" i="5"/>
  <c r="D29" i="5" s="1"/>
  <c r="C30" i="5"/>
  <c r="D30" i="5"/>
  <c r="C31" i="5"/>
  <c r="D31" i="5"/>
  <c r="C5" i="6"/>
  <c r="D5" i="6"/>
  <c r="C6" i="6"/>
  <c r="D6" i="6"/>
  <c r="C7" i="6"/>
  <c r="D7" i="6" s="1"/>
  <c r="C8" i="6"/>
  <c r="D8" i="6"/>
  <c r="C9" i="6"/>
  <c r="D9" i="6"/>
  <c r="C10" i="6"/>
  <c r="D10" i="6"/>
  <c r="C11" i="6"/>
  <c r="D11" i="6" s="1"/>
  <c r="C12" i="6"/>
  <c r="D12" i="6"/>
  <c r="C13" i="6"/>
  <c r="D13" i="6"/>
  <c r="C14" i="6"/>
  <c r="D14" i="6"/>
  <c r="C15" i="6"/>
  <c r="D15" i="6" s="1"/>
  <c r="C16" i="6"/>
  <c r="D16" i="6"/>
  <c r="C17" i="6"/>
  <c r="D17" i="6"/>
  <c r="C18" i="6"/>
  <c r="D18" i="6"/>
  <c r="C19" i="6"/>
  <c r="D19" i="6" s="1"/>
  <c r="C20" i="6"/>
  <c r="D20" i="6"/>
  <c r="C21" i="6"/>
  <c r="D21" i="6"/>
  <c r="C22" i="6"/>
  <c r="D22" i="6"/>
  <c r="C23" i="6"/>
  <c r="D23" i="6" s="1"/>
  <c r="C24" i="6"/>
  <c r="D24" i="6"/>
  <c r="C25" i="6"/>
  <c r="D25" i="6"/>
  <c r="C26" i="6"/>
  <c r="D26" i="6"/>
  <c r="C27" i="6"/>
  <c r="D27" i="6" s="1"/>
  <c r="C28" i="6"/>
  <c r="D28" i="6"/>
  <c r="C29" i="6"/>
  <c r="D29" i="6"/>
  <c r="C30" i="6"/>
  <c r="D30" i="6"/>
  <c r="C31" i="6"/>
  <c r="D31" i="6" s="1"/>
  <c r="C32" i="6"/>
  <c r="D32" i="6"/>
  <c r="D4" i="6" l="1"/>
  <c r="C4" i="6"/>
  <c r="C3" i="6"/>
  <c r="D3" i="6" s="1"/>
  <c r="C2" i="6"/>
  <c r="D2" i="6" s="1"/>
  <c r="C4" i="5"/>
  <c r="D4" i="5" s="1"/>
  <c r="C3" i="5"/>
  <c r="D3" i="5" s="1"/>
  <c r="C2" i="5"/>
  <c r="D2" i="5" s="1"/>
  <c r="C4" i="4"/>
  <c r="D4" i="4" s="1"/>
  <c r="C3" i="4"/>
  <c r="D3" i="4" s="1"/>
  <c r="C2" i="4"/>
  <c r="D2" i="4" s="1"/>
  <c r="C4" i="3"/>
  <c r="D4" i="3" s="1"/>
  <c r="C3" i="3"/>
  <c r="D3" i="3" s="1"/>
  <c r="C2" i="3"/>
  <c r="D2" i="3" s="1"/>
  <c r="C4" i="2"/>
  <c r="D4" i="2" s="1"/>
  <c r="C3" i="2"/>
  <c r="D3" i="2" s="1"/>
  <c r="C2" i="2"/>
  <c r="D2" i="2" s="1"/>
  <c r="D4" i="1"/>
  <c r="C4" i="1"/>
  <c r="C3" i="1"/>
  <c r="D3" i="1" s="1"/>
  <c r="C2" i="1"/>
  <c r="D2" i="1" s="1"/>
  <c r="A1" i="6" l="1"/>
  <c r="B1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1" i="5"/>
  <c r="B1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1" i="4"/>
  <c r="B1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1" i="3"/>
  <c r="B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</calcChain>
</file>

<file path=xl/sharedStrings.xml><?xml version="1.0" encoding="utf-8"?>
<sst xmlns="http://schemas.openxmlformats.org/spreadsheetml/2006/main" count="18" uniqueCount="3">
  <si>
    <t>ENVFLW</t>
  </si>
  <si>
    <t>Available for Ag</t>
  </si>
  <si>
    <t>Units are in million gallons per day(MGD)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</si>
</sst>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theme="4" tint="0.7999511703848384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OR%204110/Nov20_123456_OR%204110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OR%204130/Nov20_123456_OR%20413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7938.836355997134</v>
          </cell>
        </row>
        <row r="3">
          <cell r="A3">
            <v>1982</v>
          </cell>
          <cell r="B3">
            <v>9890.0798755253672</v>
          </cell>
        </row>
        <row r="4">
          <cell r="A4">
            <v>1983</v>
          </cell>
          <cell r="B4">
            <v>10044.002268640108</v>
          </cell>
        </row>
        <row r="5">
          <cell r="A5">
            <v>1984</v>
          </cell>
          <cell r="B5">
            <v>9846.7614719459598</v>
          </cell>
        </row>
        <row r="6">
          <cell r="A6">
            <v>1985</v>
          </cell>
          <cell r="B6">
            <v>5807.5868491226092</v>
          </cell>
        </row>
        <row r="7">
          <cell r="A7">
            <v>1986</v>
          </cell>
          <cell r="B7">
            <v>8063.0309287159316</v>
          </cell>
        </row>
        <row r="8">
          <cell r="A8">
            <v>1987</v>
          </cell>
          <cell r="B8">
            <v>4770.2891125855449</v>
          </cell>
        </row>
        <row r="9">
          <cell r="A9">
            <v>1988</v>
          </cell>
          <cell r="B9">
            <v>5358.7658368029779</v>
          </cell>
        </row>
        <row r="10">
          <cell r="A10">
            <v>1989</v>
          </cell>
          <cell r="B10">
            <v>6588.1106941282669</v>
          </cell>
        </row>
        <row r="11">
          <cell r="A11">
            <v>1990</v>
          </cell>
          <cell r="B11">
            <v>7031.1806796983428</v>
          </cell>
        </row>
        <row r="12">
          <cell r="A12">
            <v>1991</v>
          </cell>
          <cell r="B12">
            <v>6816.567766865287</v>
          </cell>
        </row>
        <row r="13">
          <cell r="A13">
            <v>1992</v>
          </cell>
          <cell r="B13">
            <v>4525.0939881615877</v>
          </cell>
        </row>
        <row r="14">
          <cell r="A14">
            <v>1993</v>
          </cell>
          <cell r="B14">
            <v>7403.5218165583992</v>
          </cell>
        </row>
        <row r="15">
          <cell r="A15">
            <v>1994</v>
          </cell>
          <cell r="B15">
            <v>4719.5700738861678</v>
          </cell>
        </row>
        <row r="16">
          <cell r="A16">
            <v>1995</v>
          </cell>
          <cell r="B16">
            <v>9584.6516894723445</v>
          </cell>
        </row>
        <row r="17">
          <cell r="A17">
            <v>1996</v>
          </cell>
          <cell r="B17">
            <v>11152.48699985547</v>
          </cell>
        </row>
        <row r="18">
          <cell r="A18">
            <v>1997</v>
          </cell>
          <cell r="B18">
            <v>11636.236558857838</v>
          </cell>
        </row>
        <row r="19">
          <cell r="A19">
            <v>1998</v>
          </cell>
          <cell r="B19">
            <v>8428.960892613075</v>
          </cell>
        </row>
        <row r="20">
          <cell r="A20">
            <v>1999</v>
          </cell>
          <cell r="B20">
            <v>8994.6430472004104</v>
          </cell>
        </row>
        <row r="21">
          <cell r="A21">
            <v>2000</v>
          </cell>
          <cell r="B21">
            <v>6136.7325683724139</v>
          </cell>
        </row>
        <row r="22">
          <cell r="A22">
            <v>2001</v>
          </cell>
          <cell r="B22">
            <v>3959.535642925197</v>
          </cell>
        </row>
        <row r="23">
          <cell r="A23">
            <v>2002</v>
          </cell>
          <cell r="B23">
            <v>6270.0664818087525</v>
          </cell>
        </row>
        <row r="24">
          <cell r="A24">
            <v>2003</v>
          </cell>
          <cell r="B24">
            <v>6400.2015750071696</v>
          </cell>
        </row>
        <row r="25">
          <cell r="A25">
            <v>2004</v>
          </cell>
          <cell r="B25">
            <v>6365.0205615968471</v>
          </cell>
        </row>
        <row r="26">
          <cell r="A26">
            <v>2005</v>
          </cell>
          <cell r="B26">
            <v>5465.9320125709173</v>
          </cell>
        </row>
        <row r="27">
          <cell r="A27">
            <v>2006</v>
          </cell>
          <cell r="B27">
            <v>8588.2188986142774</v>
          </cell>
        </row>
        <row r="28">
          <cell r="A28">
            <v>2007</v>
          </cell>
          <cell r="B28">
            <v>5882.4412367753239</v>
          </cell>
        </row>
        <row r="29">
          <cell r="A29">
            <v>2008</v>
          </cell>
          <cell r="B29">
            <v>6630.52902160945</v>
          </cell>
        </row>
        <row r="30">
          <cell r="A30">
            <v>2009</v>
          </cell>
          <cell r="B30">
            <v>6358.2434360204834</v>
          </cell>
        </row>
        <row r="31">
          <cell r="A31">
            <v>2010</v>
          </cell>
          <cell r="B31">
            <v>6779.4819735044475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11802.469684602655</v>
          </cell>
        </row>
        <row r="3">
          <cell r="O3">
            <v>2022</v>
          </cell>
          <cell r="P3">
            <v>11062.129437600166</v>
          </cell>
        </row>
        <row r="4">
          <cell r="O4">
            <v>2023</v>
          </cell>
          <cell r="P4">
            <v>10845.845574040806</v>
          </cell>
        </row>
        <row r="5">
          <cell r="O5">
            <v>2024</v>
          </cell>
          <cell r="P5">
            <v>13477.079231302536</v>
          </cell>
        </row>
        <row r="6">
          <cell r="O6">
            <v>2025</v>
          </cell>
          <cell r="P6">
            <v>18467.561454858853</v>
          </cell>
        </row>
        <row r="7">
          <cell r="O7">
            <v>2026</v>
          </cell>
          <cell r="P7">
            <v>23886.744581184495</v>
          </cell>
        </row>
        <row r="8">
          <cell r="O8">
            <v>2027</v>
          </cell>
          <cell r="P8">
            <v>20389.42023926913</v>
          </cell>
        </row>
        <row r="9">
          <cell r="O9">
            <v>2028</v>
          </cell>
          <cell r="P9">
            <v>18673.472832508894</v>
          </cell>
        </row>
        <row r="10">
          <cell r="O10">
            <v>2029</v>
          </cell>
          <cell r="P10">
            <v>15049.796802476838</v>
          </cell>
        </row>
        <row r="11">
          <cell r="O11">
            <v>2030</v>
          </cell>
          <cell r="P11">
            <v>23325.505406641059</v>
          </cell>
        </row>
        <row r="12">
          <cell r="O12">
            <v>2031</v>
          </cell>
          <cell r="P12">
            <v>20298.26517650083</v>
          </cell>
        </row>
        <row r="13">
          <cell r="O13">
            <v>2032</v>
          </cell>
          <cell r="P13">
            <v>25788.528628207998</v>
          </cell>
        </row>
        <row r="14">
          <cell r="O14">
            <v>2033</v>
          </cell>
          <cell r="P14">
            <v>11038.250899251911</v>
          </cell>
        </row>
        <row r="15">
          <cell r="O15">
            <v>2034</v>
          </cell>
          <cell r="P15">
            <v>10211.777014013791</v>
          </cell>
        </row>
        <row r="16">
          <cell r="O16">
            <v>2035</v>
          </cell>
          <cell r="P16">
            <v>11363.759520243781</v>
          </cell>
        </row>
        <row r="17">
          <cell r="O17">
            <v>2036</v>
          </cell>
          <cell r="P17">
            <v>12446.735675992084</v>
          </cell>
        </row>
        <row r="18">
          <cell r="O18">
            <v>2037</v>
          </cell>
          <cell r="P18">
            <v>13278.058181627395</v>
          </cell>
        </row>
        <row r="19">
          <cell r="O19">
            <v>2038</v>
          </cell>
          <cell r="P19">
            <v>17821.394430037799</v>
          </cell>
        </row>
        <row r="20">
          <cell r="O20">
            <v>2039</v>
          </cell>
          <cell r="P20">
            <v>19124.767545822473</v>
          </cell>
        </row>
        <row r="21">
          <cell r="O21">
            <v>2040</v>
          </cell>
          <cell r="P21">
            <v>20052.959280089319</v>
          </cell>
        </row>
        <row r="22">
          <cell r="O22">
            <v>2041</v>
          </cell>
          <cell r="P22">
            <v>22526.467437836993</v>
          </cell>
        </row>
        <row r="23">
          <cell r="O23">
            <v>2042</v>
          </cell>
          <cell r="P23">
            <v>4285.4901904093686</v>
          </cell>
        </row>
        <row r="24">
          <cell r="O24">
            <v>2043</v>
          </cell>
          <cell r="P24">
            <v>2907.4365566139904</v>
          </cell>
        </row>
        <row r="25">
          <cell r="O25">
            <v>2044</v>
          </cell>
          <cell r="P25">
            <v>4583.518694484851</v>
          </cell>
        </row>
        <row r="26">
          <cell r="O26">
            <v>2045</v>
          </cell>
          <cell r="P26">
            <v>2235.6917196203426</v>
          </cell>
        </row>
        <row r="27">
          <cell r="O27">
            <v>2046</v>
          </cell>
          <cell r="P27">
            <v>609.03314888161196</v>
          </cell>
        </row>
        <row r="28">
          <cell r="O28">
            <v>2047</v>
          </cell>
          <cell r="P28">
            <v>784.26328748526271</v>
          </cell>
        </row>
        <row r="29">
          <cell r="O29">
            <v>2048</v>
          </cell>
          <cell r="P29">
            <v>710.61751682618024</v>
          </cell>
        </row>
        <row r="30">
          <cell r="O30">
            <v>2049</v>
          </cell>
          <cell r="P30">
            <v>806.88636766019442</v>
          </cell>
        </row>
        <row r="31">
          <cell r="O31">
            <v>2050</v>
          </cell>
          <cell r="P31">
            <v>1022.6450984451531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20058.032402633351</v>
          </cell>
        </row>
        <row r="3">
          <cell r="O3">
            <v>2041</v>
          </cell>
          <cell r="P3">
            <v>22526.471738171025</v>
          </cell>
        </row>
        <row r="4">
          <cell r="O4">
            <v>2042</v>
          </cell>
          <cell r="P4">
            <v>4285.4901904093686</v>
          </cell>
        </row>
        <row r="5">
          <cell r="O5">
            <v>2043</v>
          </cell>
          <cell r="P5">
            <v>2907.4365566139904</v>
          </cell>
        </row>
        <row r="6">
          <cell r="O6">
            <v>2044</v>
          </cell>
          <cell r="P6">
            <v>4583.518694484851</v>
          </cell>
        </row>
        <row r="7">
          <cell r="O7">
            <v>2045</v>
          </cell>
          <cell r="P7">
            <v>2235.6917196203426</v>
          </cell>
        </row>
        <row r="8">
          <cell r="O8">
            <v>2046</v>
          </cell>
          <cell r="P8">
            <v>609.03314888161196</v>
          </cell>
        </row>
        <row r="9">
          <cell r="O9">
            <v>2047</v>
          </cell>
          <cell r="P9">
            <v>784.26328748526271</v>
          </cell>
        </row>
        <row r="10">
          <cell r="O10">
            <v>2048</v>
          </cell>
          <cell r="P10">
            <v>710.61751682618024</v>
          </cell>
        </row>
        <row r="11">
          <cell r="O11">
            <v>2049</v>
          </cell>
          <cell r="P11">
            <v>806.88636766019442</v>
          </cell>
        </row>
        <row r="12">
          <cell r="O12">
            <v>2050</v>
          </cell>
          <cell r="P12">
            <v>1022.6450984451531</v>
          </cell>
        </row>
        <row r="13">
          <cell r="O13">
            <v>2051</v>
          </cell>
          <cell r="P13">
            <v>1345.1154217780854</v>
          </cell>
        </row>
        <row r="14">
          <cell r="O14">
            <v>2052</v>
          </cell>
          <cell r="P14">
            <v>1196.8158957018791</v>
          </cell>
        </row>
        <row r="15">
          <cell r="O15">
            <v>2053</v>
          </cell>
          <cell r="P15">
            <v>4353.4330764170527</v>
          </cell>
        </row>
        <row r="16">
          <cell r="O16">
            <v>2054</v>
          </cell>
          <cell r="P16">
            <v>7074.2742330530045</v>
          </cell>
        </row>
        <row r="17">
          <cell r="O17">
            <v>2055</v>
          </cell>
          <cell r="P17">
            <v>3176.317740556131</v>
          </cell>
        </row>
        <row r="18">
          <cell r="O18">
            <v>2056</v>
          </cell>
          <cell r="P18">
            <v>3263.4059298172174</v>
          </cell>
        </row>
        <row r="19">
          <cell r="O19">
            <v>2057</v>
          </cell>
          <cell r="P19">
            <v>10606.975695709476</v>
          </cell>
        </row>
        <row r="20">
          <cell r="O20">
            <v>2058</v>
          </cell>
          <cell r="P20">
            <v>17678.064724719061</v>
          </cell>
        </row>
        <row r="21">
          <cell r="O21">
            <v>2059</v>
          </cell>
          <cell r="P21">
            <v>5112.6533695477137</v>
          </cell>
        </row>
        <row r="22">
          <cell r="O22">
            <v>2060</v>
          </cell>
          <cell r="P22">
            <v>1662.0302507324643</v>
          </cell>
        </row>
        <row r="23">
          <cell r="O23">
            <v>2061</v>
          </cell>
          <cell r="P23">
            <v>9797.5105538470434</v>
          </cell>
        </row>
        <row r="24">
          <cell r="O24">
            <v>2062</v>
          </cell>
          <cell r="P24">
            <v>2390.2137086453308</v>
          </cell>
        </row>
        <row r="25">
          <cell r="O25">
            <v>2063</v>
          </cell>
          <cell r="P25">
            <v>832.8161398020809</v>
          </cell>
        </row>
        <row r="26">
          <cell r="O26">
            <v>2064</v>
          </cell>
          <cell r="P26">
            <v>3078.2457682025697</v>
          </cell>
        </row>
        <row r="27">
          <cell r="O27">
            <v>2065</v>
          </cell>
          <cell r="P27">
            <v>14175.861618113127</v>
          </cell>
        </row>
        <row r="28">
          <cell r="O28">
            <v>2066</v>
          </cell>
          <cell r="P28">
            <v>8575.0652422984313</v>
          </cell>
        </row>
        <row r="29">
          <cell r="O29">
            <v>2067</v>
          </cell>
          <cell r="P29">
            <v>1494.5655515965327</v>
          </cell>
        </row>
        <row r="30">
          <cell r="O30">
            <v>2068</v>
          </cell>
          <cell r="P30">
            <v>1866.8890918370194</v>
          </cell>
        </row>
        <row r="31">
          <cell r="O31">
            <v>2069</v>
          </cell>
          <cell r="P31">
            <v>3112.0867946157</v>
          </cell>
        </row>
        <row r="32">
          <cell r="O32">
            <v>2070</v>
          </cell>
          <cell r="P32">
            <v>4060.1398790214648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1362.137506828798</v>
          </cell>
        </row>
        <row r="3">
          <cell r="A3">
            <v>1982</v>
          </cell>
          <cell r="B3">
            <v>2101.8413414346282</v>
          </cell>
        </row>
        <row r="4">
          <cell r="A4">
            <v>1983</v>
          </cell>
          <cell r="B4">
            <v>2279.5197851862476</v>
          </cell>
        </row>
        <row r="5">
          <cell r="A5">
            <v>1984</v>
          </cell>
          <cell r="B5">
            <v>2322.3717317078685</v>
          </cell>
        </row>
        <row r="6">
          <cell r="A6">
            <v>1985</v>
          </cell>
          <cell r="B6">
            <v>1132.182244642848</v>
          </cell>
        </row>
        <row r="7">
          <cell r="A7">
            <v>1986</v>
          </cell>
          <cell r="B7">
            <v>1853.102282710528</v>
          </cell>
        </row>
        <row r="8">
          <cell r="A8">
            <v>1987</v>
          </cell>
          <cell r="B8">
            <v>687.52894822077803</v>
          </cell>
        </row>
        <row r="9">
          <cell r="A9">
            <v>1988</v>
          </cell>
          <cell r="B9">
            <v>631.42091769328795</v>
          </cell>
        </row>
        <row r="10">
          <cell r="A10">
            <v>1989</v>
          </cell>
          <cell r="B10">
            <v>1225.689388863678</v>
          </cell>
        </row>
        <row r="11">
          <cell r="A11">
            <v>1990</v>
          </cell>
          <cell r="B11">
            <v>916.33701391084799</v>
          </cell>
        </row>
        <row r="12">
          <cell r="A12">
            <v>1991</v>
          </cell>
          <cell r="B12">
            <v>972.48448092463798</v>
          </cell>
        </row>
        <row r="13">
          <cell r="A13">
            <v>1992</v>
          </cell>
          <cell r="B13">
            <v>574.229959088398</v>
          </cell>
        </row>
        <row r="14">
          <cell r="A14">
            <v>1993</v>
          </cell>
          <cell r="B14">
            <v>1720.2493739163078</v>
          </cell>
        </row>
        <row r="15">
          <cell r="A15">
            <v>1994</v>
          </cell>
          <cell r="B15">
            <v>671.38066302008804</v>
          </cell>
        </row>
        <row r="16">
          <cell r="A16">
            <v>1995</v>
          </cell>
          <cell r="B16">
            <v>1836.6098805385877</v>
          </cell>
        </row>
        <row r="17">
          <cell r="A17">
            <v>1996</v>
          </cell>
          <cell r="B17">
            <v>1855.5568027163379</v>
          </cell>
        </row>
        <row r="18">
          <cell r="A18">
            <v>1997</v>
          </cell>
          <cell r="B18">
            <v>2156.4330529876879</v>
          </cell>
        </row>
        <row r="19">
          <cell r="A19">
            <v>1998</v>
          </cell>
          <cell r="B19">
            <v>1907.3399287824579</v>
          </cell>
        </row>
        <row r="20">
          <cell r="A20">
            <v>1999</v>
          </cell>
          <cell r="B20">
            <v>1537.6113788054179</v>
          </cell>
        </row>
        <row r="21">
          <cell r="A21">
            <v>2000</v>
          </cell>
          <cell r="B21">
            <v>1012.440029983998</v>
          </cell>
        </row>
        <row r="22">
          <cell r="A22">
            <v>2001</v>
          </cell>
          <cell r="B22">
            <v>500.99892770934798</v>
          </cell>
        </row>
        <row r="23">
          <cell r="A23">
            <v>2002</v>
          </cell>
          <cell r="B23">
            <v>839.88139546687796</v>
          </cell>
        </row>
        <row r="24">
          <cell r="A24">
            <v>2003</v>
          </cell>
          <cell r="B24">
            <v>1027.875429810128</v>
          </cell>
        </row>
        <row r="25">
          <cell r="A25">
            <v>2004</v>
          </cell>
          <cell r="B25">
            <v>1154.1762623434479</v>
          </cell>
        </row>
        <row r="26">
          <cell r="A26">
            <v>2005</v>
          </cell>
          <cell r="B26">
            <v>1112.0048855884777</v>
          </cell>
        </row>
        <row r="27">
          <cell r="A27">
            <v>2006</v>
          </cell>
          <cell r="B27">
            <v>1658.3895724395679</v>
          </cell>
        </row>
        <row r="28">
          <cell r="A28">
            <v>2007</v>
          </cell>
          <cell r="B28">
            <v>724.43868814112795</v>
          </cell>
        </row>
        <row r="29">
          <cell r="A29">
            <v>2008</v>
          </cell>
          <cell r="B29">
            <v>1129.1343599740781</v>
          </cell>
        </row>
        <row r="30">
          <cell r="A30">
            <v>2009</v>
          </cell>
          <cell r="B30">
            <v>1329.952381377328</v>
          </cell>
        </row>
        <row r="31">
          <cell r="A31">
            <v>2010</v>
          </cell>
          <cell r="B31">
            <v>1175.1277129966677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4969.5744020296634</v>
          </cell>
        </row>
        <row r="3">
          <cell r="O3">
            <v>2022</v>
          </cell>
          <cell r="P3">
            <v>4562.5372106679206</v>
          </cell>
        </row>
        <row r="4">
          <cell r="O4">
            <v>2023</v>
          </cell>
          <cell r="P4">
            <v>4424.9497755573248</v>
          </cell>
        </row>
        <row r="5">
          <cell r="O5">
            <v>2024</v>
          </cell>
          <cell r="P5">
            <v>5575.4990697123012</v>
          </cell>
        </row>
        <row r="6">
          <cell r="O6">
            <v>2025</v>
          </cell>
          <cell r="P6">
            <v>8091.7773880011973</v>
          </cell>
        </row>
        <row r="7">
          <cell r="O7">
            <v>2026</v>
          </cell>
          <cell r="P7">
            <v>10037.898194162111</v>
          </cell>
        </row>
        <row r="8">
          <cell r="O8">
            <v>2027</v>
          </cell>
          <cell r="P8">
            <v>9026.3235542774746</v>
          </cell>
        </row>
        <row r="9">
          <cell r="O9">
            <v>2028</v>
          </cell>
          <cell r="P9">
            <v>7582.7765589889123</v>
          </cell>
        </row>
        <row r="10">
          <cell r="O10">
            <v>2029</v>
          </cell>
          <cell r="P10">
            <v>6258.1345106627177</v>
          </cell>
        </row>
        <row r="11">
          <cell r="O11">
            <v>2030</v>
          </cell>
          <cell r="P11">
            <v>9234.868853452841</v>
          </cell>
        </row>
        <row r="12">
          <cell r="O12">
            <v>2031</v>
          </cell>
          <cell r="P12">
            <v>7994.9820257600204</v>
          </cell>
        </row>
        <row r="13">
          <cell r="O13">
            <v>2032</v>
          </cell>
          <cell r="P13">
            <v>10541.029351461286</v>
          </cell>
        </row>
        <row r="14">
          <cell r="O14">
            <v>2033</v>
          </cell>
          <cell r="P14">
            <v>4516.0955733392157</v>
          </cell>
        </row>
        <row r="15">
          <cell r="O15">
            <v>2034</v>
          </cell>
          <cell r="P15">
            <v>4211.6197594275263</v>
          </cell>
        </row>
        <row r="16">
          <cell r="O16">
            <v>2035</v>
          </cell>
          <cell r="P16">
            <v>4661.9415320986809</v>
          </cell>
        </row>
        <row r="17">
          <cell r="O17">
            <v>2036</v>
          </cell>
          <cell r="P17">
            <v>5255.8450407054133</v>
          </cell>
        </row>
        <row r="18">
          <cell r="O18">
            <v>2037</v>
          </cell>
          <cell r="P18">
            <v>5422.764926550527</v>
          </cell>
        </row>
        <row r="19">
          <cell r="O19">
            <v>2038</v>
          </cell>
          <cell r="P19">
            <v>7570.8460356671085</v>
          </cell>
        </row>
        <row r="20">
          <cell r="O20">
            <v>2039</v>
          </cell>
          <cell r="P20">
            <v>7870.2713901766792</v>
          </cell>
        </row>
        <row r="21">
          <cell r="O21">
            <v>2040</v>
          </cell>
          <cell r="P21">
            <v>7904.0468097799258</v>
          </cell>
        </row>
        <row r="22">
          <cell r="O22">
            <v>2041</v>
          </cell>
          <cell r="P22">
            <v>9535.9004263666902</v>
          </cell>
        </row>
        <row r="23">
          <cell r="O23">
            <v>2042</v>
          </cell>
          <cell r="P23">
            <v>1801.9158960161039</v>
          </cell>
        </row>
        <row r="24">
          <cell r="O24">
            <v>2043</v>
          </cell>
          <cell r="P24">
            <v>1445.9373594403678</v>
          </cell>
        </row>
        <row r="25">
          <cell r="O25">
            <v>2044</v>
          </cell>
          <cell r="P25">
            <v>2141.2609138298412</v>
          </cell>
        </row>
        <row r="26">
          <cell r="O26">
            <v>2045</v>
          </cell>
          <cell r="P26">
            <v>1330.913426542837</v>
          </cell>
        </row>
        <row r="27">
          <cell r="O27">
            <v>2046</v>
          </cell>
          <cell r="P27">
            <v>381.98539309171503</v>
          </cell>
        </row>
        <row r="28">
          <cell r="O28">
            <v>2047</v>
          </cell>
          <cell r="P28">
            <v>405.92182529183498</v>
          </cell>
        </row>
        <row r="29">
          <cell r="O29">
            <v>2048</v>
          </cell>
          <cell r="P29">
            <v>308.87386043421196</v>
          </cell>
        </row>
        <row r="30">
          <cell r="O30">
            <v>2049</v>
          </cell>
          <cell r="P30">
            <v>348.72039268572001</v>
          </cell>
        </row>
        <row r="31">
          <cell r="O31">
            <v>2050</v>
          </cell>
          <cell r="P31">
            <v>422.06415713636295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7904.9264372757843</v>
          </cell>
        </row>
        <row r="3">
          <cell r="O3">
            <v>2041</v>
          </cell>
          <cell r="P3">
            <v>9535.9013399675605</v>
          </cell>
        </row>
        <row r="4">
          <cell r="O4">
            <v>2042</v>
          </cell>
          <cell r="P4">
            <v>1801.9158960161039</v>
          </cell>
        </row>
        <row r="5">
          <cell r="O5">
            <v>2043</v>
          </cell>
          <cell r="P5">
            <v>1445.9373594403678</v>
          </cell>
        </row>
        <row r="6">
          <cell r="O6">
            <v>2044</v>
          </cell>
          <cell r="P6">
            <v>2141.2609138298412</v>
          </cell>
        </row>
        <row r="7">
          <cell r="O7">
            <v>2045</v>
          </cell>
          <cell r="P7">
            <v>1330.913426542837</v>
          </cell>
        </row>
        <row r="8">
          <cell r="O8">
            <v>2046</v>
          </cell>
          <cell r="P8">
            <v>381.98539309171503</v>
          </cell>
        </row>
        <row r="9">
          <cell r="O9">
            <v>2047</v>
          </cell>
          <cell r="P9">
            <v>405.92182529183498</v>
          </cell>
        </row>
        <row r="10">
          <cell r="O10">
            <v>2048</v>
          </cell>
          <cell r="P10">
            <v>308.87386043421196</v>
          </cell>
        </row>
        <row r="11">
          <cell r="O11">
            <v>2049</v>
          </cell>
          <cell r="P11">
            <v>348.72039268572001</v>
          </cell>
        </row>
        <row r="12">
          <cell r="O12">
            <v>2050</v>
          </cell>
          <cell r="P12">
            <v>422.06415713636295</v>
          </cell>
        </row>
        <row r="13">
          <cell r="O13">
            <v>2051</v>
          </cell>
          <cell r="P13">
            <v>544.89752373952194</v>
          </cell>
        </row>
        <row r="14">
          <cell r="O14">
            <v>2052</v>
          </cell>
          <cell r="P14">
            <v>513.40528538774402</v>
          </cell>
        </row>
        <row r="15">
          <cell r="O15">
            <v>2053</v>
          </cell>
          <cell r="P15">
            <v>1769.6580443185508</v>
          </cell>
        </row>
        <row r="16">
          <cell r="O16">
            <v>2054</v>
          </cell>
          <cell r="P16">
            <v>3095.1504144500514</v>
          </cell>
        </row>
        <row r="17">
          <cell r="O17">
            <v>2055</v>
          </cell>
          <cell r="P17">
            <v>1469.977582491023</v>
          </cell>
        </row>
        <row r="18">
          <cell r="O18">
            <v>2056</v>
          </cell>
          <cell r="P18">
            <v>1365.5328335968591</v>
          </cell>
        </row>
        <row r="19">
          <cell r="O19">
            <v>2057</v>
          </cell>
          <cell r="P19">
            <v>4378.691035183635</v>
          </cell>
        </row>
        <row r="20">
          <cell r="O20">
            <v>2058</v>
          </cell>
          <cell r="P20">
            <v>6834.3724071093648</v>
          </cell>
        </row>
        <row r="21">
          <cell r="O21">
            <v>2059</v>
          </cell>
          <cell r="P21">
            <v>2012.1741141900602</v>
          </cell>
        </row>
        <row r="22">
          <cell r="O22">
            <v>2060</v>
          </cell>
          <cell r="P22">
            <v>725.76446320193008</v>
          </cell>
        </row>
        <row r="23">
          <cell r="O23">
            <v>2061</v>
          </cell>
          <cell r="P23">
            <v>3821.9909894022203</v>
          </cell>
        </row>
        <row r="24">
          <cell r="O24">
            <v>2062</v>
          </cell>
          <cell r="P24">
            <v>902.62044021674899</v>
          </cell>
        </row>
        <row r="25">
          <cell r="O25">
            <v>2063</v>
          </cell>
          <cell r="P25">
            <v>344.20382238789796</v>
          </cell>
        </row>
        <row r="26">
          <cell r="O26">
            <v>2064</v>
          </cell>
          <cell r="P26">
            <v>1501.7632332241908</v>
          </cell>
        </row>
        <row r="27">
          <cell r="O27">
            <v>2065</v>
          </cell>
          <cell r="P27">
            <v>5493.1148277160883</v>
          </cell>
        </row>
        <row r="28">
          <cell r="O28">
            <v>2066</v>
          </cell>
          <cell r="P28">
            <v>3411.2257518169326</v>
          </cell>
        </row>
        <row r="29">
          <cell r="O29">
            <v>2067</v>
          </cell>
          <cell r="P29">
            <v>578.53392442995403</v>
          </cell>
        </row>
        <row r="30">
          <cell r="O30">
            <v>2068</v>
          </cell>
          <cell r="P30">
            <v>751.61088614623407</v>
          </cell>
        </row>
        <row r="31">
          <cell r="O31">
            <v>2069</v>
          </cell>
          <cell r="P31">
            <v>1307.1291632164182</v>
          </cell>
        </row>
        <row r="32">
          <cell r="O32">
            <v>2070</v>
          </cell>
          <cell r="P32">
            <v>2001.738478452447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Q22" sqref="Q22"/>
    </sheetView>
  </sheetViews>
  <sheetFormatPr defaultRowHeight="15" x14ac:dyDescent="0.25"/>
  <sheetData>
    <row r="1" spans="1:8" x14ac:dyDescent="0.25">
      <c r="A1" t="str">
        <f>[1]PRISMMod!A1</f>
        <v>Year</v>
      </c>
      <c r="B1" t="str">
        <f>[1]PRISMMod!B1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[1]PRISMMod!A2</f>
        <v>1981</v>
      </c>
      <c r="B2" s="5">
        <f>[1]PRISMMod!B2</f>
        <v>7938.836355997134</v>
      </c>
      <c r="C2">
        <f>B2*$F$4</f>
        <v>1587.7672711994269</v>
      </c>
      <c r="D2">
        <f>B2-C2</f>
        <v>6351.0690847977075</v>
      </c>
    </row>
    <row r="3" spans="1:8" x14ac:dyDescent="0.25">
      <c r="A3">
        <f>[1]PRISMMod!A3</f>
        <v>1982</v>
      </c>
      <c r="B3" s="5">
        <f>[1]PRISMMod!B3</f>
        <v>9890.0798755253672</v>
      </c>
      <c r="C3">
        <f t="shared" ref="C3:C31" si="0">B3*$F$4</f>
        <v>1978.0159751050735</v>
      </c>
      <c r="D3">
        <f t="shared" ref="D3:D4" si="1">B3-C3</f>
        <v>7912.063900420294</v>
      </c>
    </row>
    <row r="4" spans="1:8" x14ac:dyDescent="0.25">
      <c r="A4">
        <f>[1]PRISMMod!A4</f>
        <v>1983</v>
      </c>
      <c r="B4" s="5">
        <f>[1]PRISMMod!B4</f>
        <v>10044.002268640108</v>
      </c>
      <c r="C4">
        <f t="shared" si="0"/>
        <v>2008.8004537280217</v>
      </c>
      <c r="D4">
        <f t="shared" si="1"/>
        <v>8035.2018149120868</v>
      </c>
      <c r="F4">
        <v>0.2</v>
      </c>
    </row>
    <row r="5" spans="1:8" x14ac:dyDescent="0.25">
      <c r="A5">
        <f>[1]PRISMMod!A5</f>
        <v>1984</v>
      </c>
      <c r="B5" s="5">
        <f>[1]PRISMMod!B5</f>
        <v>9846.7614719459598</v>
      </c>
      <c r="C5">
        <f t="shared" si="0"/>
        <v>1969.3522943891921</v>
      </c>
      <c r="D5">
        <f t="shared" ref="D5:D31" si="2">B5-C5</f>
        <v>7877.4091775567676</v>
      </c>
    </row>
    <row r="6" spans="1:8" x14ac:dyDescent="0.25">
      <c r="A6">
        <f>[1]PRISMMod!A6</f>
        <v>1985</v>
      </c>
      <c r="B6" s="5">
        <f>[1]PRISMMod!B6</f>
        <v>5807.5868491226092</v>
      </c>
      <c r="C6">
        <f t="shared" si="0"/>
        <v>1161.5173698245219</v>
      </c>
      <c r="D6">
        <f t="shared" si="2"/>
        <v>4646.0694792980876</v>
      </c>
    </row>
    <row r="7" spans="1:8" x14ac:dyDescent="0.25">
      <c r="A7">
        <f>[1]PRISMMod!A7</f>
        <v>1986</v>
      </c>
      <c r="B7" s="5">
        <f>[1]PRISMMod!B7</f>
        <v>8063.0309287159316</v>
      </c>
      <c r="C7">
        <f t="shared" si="0"/>
        <v>1612.6061857431864</v>
      </c>
      <c r="D7">
        <f t="shared" si="2"/>
        <v>6450.4247429727457</v>
      </c>
    </row>
    <row r="8" spans="1:8" x14ac:dyDescent="0.25">
      <c r="A8">
        <f>[1]PRISMMod!A8</f>
        <v>1987</v>
      </c>
      <c r="B8" s="5">
        <f>[1]PRISMMod!B8</f>
        <v>4770.2891125855449</v>
      </c>
      <c r="C8">
        <f t="shared" si="0"/>
        <v>954.057822517109</v>
      </c>
      <c r="D8">
        <f t="shared" si="2"/>
        <v>3816.231290068436</v>
      </c>
    </row>
    <row r="9" spans="1:8" x14ac:dyDescent="0.25">
      <c r="A9">
        <f>[1]PRISMMod!A9</f>
        <v>1988</v>
      </c>
      <c r="B9" s="5">
        <f>[1]PRISMMod!B9</f>
        <v>5358.7658368029779</v>
      </c>
      <c r="C9">
        <f t="shared" si="0"/>
        <v>1071.7531673605956</v>
      </c>
      <c r="D9">
        <f t="shared" si="2"/>
        <v>4287.0126694423825</v>
      </c>
    </row>
    <row r="10" spans="1:8" x14ac:dyDescent="0.25">
      <c r="A10">
        <f>[1]PRISMMod!A10</f>
        <v>1989</v>
      </c>
      <c r="B10" s="5">
        <f>[1]PRISMMod!B10</f>
        <v>6588.1106941282669</v>
      </c>
      <c r="C10">
        <f t="shared" si="0"/>
        <v>1317.6221388256536</v>
      </c>
      <c r="D10">
        <f t="shared" si="2"/>
        <v>5270.4885553026133</v>
      </c>
    </row>
    <row r="11" spans="1:8" x14ac:dyDescent="0.25">
      <c r="A11">
        <f>[1]PRISMMod!A11</f>
        <v>1990</v>
      </c>
      <c r="B11" s="5">
        <f>[1]PRISMMod!B11</f>
        <v>7031.1806796983428</v>
      </c>
      <c r="C11">
        <f t="shared" si="0"/>
        <v>1406.2361359396687</v>
      </c>
      <c r="D11">
        <f t="shared" si="2"/>
        <v>5624.9445437586746</v>
      </c>
    </row>
    <row r="12" spans="1:8" x14ac:dyDescent="0.25">
      <c r="A12">
        <f>[1]PRISMMod!A12</f>
        <v>1991</v>
      </c>
      <c r="B12" s="5">
        <f>[1]PRISMMod!B12</f>
        <v>6816.567766865287</v>
      </c>
      <c r="C12">
        <f t="shared" si="0"/>
        <v>1363.3135533730574</v>
      </c>
      <c r="D12">
        <f t="shared" si="2"/>
        <v>5453.2542134922296</v>
      </c>
    </row>
    <row r="13" spans="1:8" x14ac:dyDescent="0.25">
      <c r="A13">
        <f>[1]PRISMMod!A13</f>
        <v>1992</v>
      </c>
      <c r="B13" s="5">
        <f>[1]PRISMMod!B13</f>
        <v>4525.0939881615877</v>
      </c>
      <c r="C13">
        <f t="shared" si="0"/>
        <v>905.01879763231761</v>
      </c>
      <c r="D13">
        <f t="shared" si="2"/>
        <v>3620.07519052927</v>
      </c>
    </row>
    <row r="14" spans="1:8" x14ac:dyDescent="0.25">
      <c r="A14">
        <f>[1]PRISMMod!A14</f>
        <v>1993</v>
      </c>
      <c r="B14" s="5">
        <f>[1]PRISMMod!B14</f>
        <v>7403.5218165583992</v>
      </c>
      <c r="C14">
        <f t="shared" si="0"/>
        <v>1480.70436331168</v>
      </c>
      <c r="D14">
        <f t="shared" si="2"/>
        <v>5922.8174532467192</v>
      </c>
    </row>
    <row r="15" spans="1:8" x14ac:dyDescent="0.25">
      <c r="A15">
        <f>[1]PRISMMod!A15</f>
        <v>1994</v>
      </c>
      <c r="B15" s="5">
        <f>[1]PRISMMod!B15</f>
        <v>4719.5700738861678</v>
      </c>
      <c r="C15">
        <f t="shared" si="0"/>
        <v>943.91401477723366</v>
      </c>
      <c r="D15">
        <f t="shared" si="2"/>
        <v>3775.6560591089342</v>
      </c>
    </row>
    <row r="16" spans="1:8" x14ac:dyDescent="0.25">
      <c r="A16">
        <f>[1]PRISMMod!A16</f>
        <v>1995</v>
      </c>
      <c r="B16" s="5">
        <f>[1]PRISMMod!B16</f>
        <v>9584.6516894723445</v>
      </c>
      <c r="C16">
        <f t="shared" si="0"/>
        <v>1916.9303378944689</v>
      </c>
      <c r="D16">
        <f t="shared" si="2"/>
        <v>7667.7213515778758</v>
      </c>
    </row>
    <row r="17" spans="1:4" x14ac:dyDescent="0.25">
      <c r="A17">
        <f>[1]PRISMMod!A17</f>
        <v>1996</v>
      </c>
      <c r="B17" s="5">
        <f>[1]PRISMMod!B17</f>
        <v>11152.48699985547</v>
      </c>
      <c r="C17">
        <f t="shared" si="0"/>
        <v>2230.4973999710942</v>
      </c>
      <c r="D17">
        <f t="shared" si="2"/>
        <v>8921.9895998843749</v>
      </c>
    </row>
    <row r="18" spans="1:4" x14ac:dyDescent="0.25">
      <c r="A18">
        <f>[1]PRISMMod!A18</f>
        <v>1997</v>
      </c>
      <c r="B18" s="5">
        <f>[1]PRISMMod!B18</f>
        <v>11636.236558857838</v>
      </c>
      <c r="C18">
        <f t="shared" si="0"/>
        <v>2327.2473117715676</v>
      </c>
      <c r="D18">
        <f t="shared" si="2"/>
        <v>9308.9892470862706</v>
      </c>
    </row>
    <row r="19" spans="1:4" x14ac:dyDescent="0.25">
      <c r="A19">
        <f>[1]PRISMMod!A19</f>
        <v>1998</v>
      </c>
      <c r="B19" s="5">
        <f>[1]PRISMMod!B19</f>
        <v>8428.960892613075</v>
      </c>
      <c r="C19">
        <f t="shared" si="0"/>
        <v>1685.7921785226151</v>
      </c>
      <c r="D19">
        <f t="shared" si="2"/>
        <v>6743.1687140904596</v>
      </c>
    </row>
    <row r="20" spans="1:4" x14ac:dyDescent="0.25">
      <c r="A20">
        <f>[1]PRISMMod!A20</f>
        <v>1999</v>
      </c>
      <c r="B20" s="5">
        <f>[1]PRISMMod!B20</f>
        <v>8994.6430472004104</v>
      </c>
      <c r="C20">
        <f t="shared" si="0"/>
        <v>1798.9286094400823</v>
      </c>
      <c r="D20">
        <f t="shared" si="2"/>
        <v>7195.7144377603281</v>
      </c>
    </row>
    <row r="21" spans="1:4" x14ac:dyDescent="0.25">
      <c r="A21">
        <f>[1]PRISMMod!A21</f>
        <v>2000</v>
      </c>
      <c r="B21" s="5">
        <f>[1]PRISMMod!B21</f>
        <v>6136.7325683724139</v>
      </c>
      <c r="C21">
        <f t="shared" si="0"/>
        <v>1227.3465136744828</v>
      </c>
      <c r="D21">
        <f t="shared" si="2"/>
        <v>4909.3860546979313</v>
      </c>
    </row>
    <row r="22" spans="1:4" x14ac:dyDescent="0.25">
      <c r="A22">
        <f>[1]PRISMMod!A22</f>
        <v>2001</v>
      </c>
      <c r="B22" s="5">
        <f>[1]PRISMMod!B22</f>
        <v>3959.535642925197</v>
      </c>
      <c r="C22">
        <f t="shared" si="0"/>
        <v>791.90712858503946</v>
      </c>
      <c r="D22">
        <f t="shared" si="2"/>
        <v>3167.6285143401574</v>
      </c>
    </row>
    <row r="23" spans="1:4" x14ac:dyDescent="0.25">
      <c r="A23">
        <f>[1]PRISMMod!A23</f>
        <v>2002</v>
      </c>
      <c r="B23" s="5">
        <f>[1]PRISMMod!B23</f>
        <v>6270.0664818087525</v>
      </c>
      <c r="C23">
        <f t="shared" si="0"/>
        <v>1254.0132963617507</v>
      </c>
      <c r="D23">
        <f t="shared" si="2"/>
        <v>5016.0531854470019</v>
      </c>
    </row>
    <row r="24" spans="1:4" x14ac:dyDescent="0.25">
      <c r="A24">
        <f>[1]PRISMMod!A24</f>
        <v>2003</v>
      </c>
      <c r="B24" s="5">
        <f>[1]PRISMMod!B24</f>
        <v>6400.2015750071696</v>
      </c>
      <c r="C24">
        <f t="shared" si="0"/>
        <v>1280.040315001434</v>
      </c>
      <c r="D24">
        <f t="shared" si="2"/>
        <v>5120.161260005736</v>
      </c>
    </row>
    <row r="25" spans="1:4" x14ac:dyDescent="0.25">
      <c r="A25">
        <f>[1]PRISMMod!A25</f>
        <v>2004</v>
      </c>
      <c r="B25" s="5">
        <f>[1]PRISMMod!B25</f>
        <v>6365.0205615968471</v>
      </c>
      <c r="C25">
        <f t="shared" si="0"/>
        <v>1273.0041123193696</v>
      </c>
      <c r="D25">
        <f t="shared" si="2"/>
        <v>5092.0164492774775</v>
      </c>
    </row>
    <row r="26" spans="1:4" x14ac:dyDescent="0.25">
      <c r="A26">
        <f>[1]PRISMMod!A26</f>
        <v>2005</v>
      </c>
      <c r="B26" s="5">
        <f>[1]PRISMMod!B26</f>
        <v>5465.9320125709173</v>
      </c>
      <c r="C26">
        <f t="shared" si="0"/>
        <v>1093.1864025141836</v>
      </c>
      <c r="D26">
        <f t="shared" si="2"/>
        <v>4372.7456100567342</v>
      </c>
    </row>
    <row r="27" spans="1:4" x14ac:dyDescent="0.25">
      <c r="A27">
        <f>[1]PRISMMod!A27</f>
        <v>2006</v>
      </c>
      <c r="B27" s="5">
        <f>[1]PRISMMod!B27</f>
        <v>8588.2188986142774</v>
      </c>
      <c r="C27">
        <f t="shared" si="0"/>
        <v>1717.6437797228555</v>
      </c>
      <c r="D27">
        <f t="shared" si="2"/>
        <v>6870.5751188914219</v>
      </c>
    </row>
    <row r="28" spans="1:4" x14ac:dyDescent="0.25">
      <c r="A28">
        <f>[1]PRISMMod!A28</f>
        <v>2007</v>
      </c>
      <c r="B28" s="5">
        <f>[1]PRISMMod!B28</f>
        <v>5882.4412367753239</v>
      </c>
      <c r="C28">
        <f t="shared" si="0"/>
        <v>1176.4882473550649</v>
      </c>
      <c r="D28">
        <f t="shared" si="2"/>
        <v>4705.9529894202587</v>
      </c>
    </row>
    <row r="29" spans="1:4" x14ac:dyDescent="0.25">
      <c r="A29">
        <f>[1]PRISMMod!A29</f>
        <v>2008</v>
      </c>
      <c r="B29" s="5">
        <f>[1]PRISMMod!B29</f>
        <v>6630.52902160945</v>
      </c>
      <c r="C29">
        <f t="shared" si="0"/>
        <v>1326.10580432189</v>
      </c>
      <c r="D29">
        <f t="shared" si="2"/>
        <v>5304.42321728756</v>
      </c>
    </row>
    <row r="30" spans="1:4" x14ac:dyDescent="0.25">
      <c r="A30">
        <f>[1]PRISMMod!A30</f>
        <v>2009</v>
      </c>
      <c r="B30" s="5">
        <f>[1]PRISMMod!B30</f>
        <v>6358.2434360204834</v>
      </c>
      <c r="C30">
        <f t="shared" si="0"/>
        <v>1271.6486872040969</v>
      </c>
      <c r="D30">
        <f t="shared" si="2"/>
        <v>5086.5947488163865</v>
      </c>
    </row>
    <row r="31" spans="1:4" x14ac:dyDescent="0.25">
      <c r="A31">
        <f>[1]PRISMMod!A31</f>
        <v>2010</v>
      </c>
      <c r="B31" s="5">
        <f>[1]PRISMMod!B31</f>
        <v>6779.4819735044475</v>
      </c>
      <c r="C31">
        <f t="shared" si="0"/>
        <v>1355.8963947008897</v>
      </c>
      <c r="D31">
        <f t="shared" si="2"/>
        <v>5423.5855788035578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5558-9FAD-4F29-B869-27DD66578580}">
  <dimension ref="A1:H31"/>
  <sheetViews>
    <sheetView workbookViewId="0">
      <selection activeCell="J30" sqref="J30"/>
    </sheetView>
  </sheetViews>
  <sheetFormatPr defaultRowHeight="15" x14ac:dyDescent="0.25"/>
  <sheetData>
    <row r="1" spans="1:8" ht="45" x14ac:dyDescent="0.25">
      <c r="A1" s="1" t="str">
        <f>[1]Future1!O1</f>
        <v>Year</v>
      </c>
      <c r="B1" s="4" t="str">
        <f>[1]Future1!P1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[1]Future1!O2</f>
        <v>2021</v>
      </c>
      <c r="B2" s="3">
        <f>[1]Future1!P2</f>
        <v>11802.469684602655</v>
      </c>
      <c r="C2">
        <f>B2*$F$4</f>
        <v>2360.4939369205308</v>
      </c>
      <c r="D2">
        <f>B2-C2</f>
        <v>9441.9757476821233</v>
      </c>
    </row>
    <row r="3" spans="1:8" x14ac:dyDescent="0.25">
      <c r="A3" s="1">
        <f>[1]Future1!O3</f>
        <v>2022</v>
      </c>
      <c r="B3" s="3">
        <f>[1]Future1!P3</f>
        <v>11062.129437600166</v>
      </c>
      <c r="C3">
        <f t="shared" ref="C3:C31" si="0">B3*$F$4</f>
        <v>2212.4258875200335</v>
      </c>
      <c r="D3">
        <f t="shared" ref="D3:D4" si="1">B3-C3</f>
        <v>8849.7035500801321</v>
      </c>
    </row>
    <row r="4" spans="1:8" x14ac:dyDescent="0.25">
      <c r="A4" s="1">
        <f>[1]Future1!O4</f>
        <v>2023</v>
      </c>
      <c r="B4" s="3">
        <f>[1]Future1!P4</f>
        <v>10845.845574040806</v>
      </c>
      <c r="C4">
        <f t="shared" si="0"/>
        <v>2169.1691148081613</v>
      </c>
      <c r="D4">
        <f t="shared" si="1"/>
        <v>8676.6764592326454</v>
      </c>
      <c r="F4">
        <v>0.2</v>
      </c>
    </row>
    <row r="5" spans="1:8" x14ac:dyDescent="0.25">
      <c r="A5" s="1">
        <f>[1]Future1!O5</f>
        <v>2024</v>
      </c>
      <c r="B5" s="3">
        <f>[1]Future1!P5</f>
        <v>13477.079231302536</v>
      </c>
      <c r="C5">
        <f t="shared" si="0"/>
        <v>2695.4158462605074</v>
      </c>
      <c r="D5">
        <f t="shared" ref="D5:D31" si="2">B5-C5</f>
        <v>10781.663385042029</v>
      </c>
    </row>
    <row r="6" spans="1:8" x14ac:dyDescent="0.25">
      <c r="A6" s="1">
        <f>[1]Future1!O6</f>
        <v>2025</v>
      </c>
      <c r="B6" s="3">
        <f>[1]Future1!P6</f>
        <v>18467.561454858853</v>
      </c>
      <c r="C6">
        <f t="shared" si="0"/>
        <v>3693.5122909717707</v>
      </c>
      <c r="D6">
        <f t="shared" si="2"/>
        <v>14774.049163887083</v>
      </c>
    </row>
    <row r="7" spans="1:8" x14ac:dyDescent="0.25">
      <c r="A7" s="1">
        <f>[1]Future1!O7</f>
        <v>2026</v>
      </c>
      <c r="B7" s="3">
        <f>[1]Future1!P7</f>
        <v>23886.744581184495</v>
      </c>
      <c r="C7">
        <f t="shared" si="0"/>
        <v>4777.3489162368996</v>
      </c>
      <c r="D7">
        <f t="shared" si="2"/>
        <v>19109.395664947595</v>
      </c>
    </row>
    <row r="8" spans="1:8" x14ac:dyDescent="0.25">
      <c r="A8" s="1">
        <f>[1]Future1!O8</f>
        <v>2027</v>
      </c>
      <c r="B8" s="3">
        <f>[1]Future1!P8</f>
        <v>20389.42023926913</v>
      </c>
      <c r="C8">
        <f t="shared" si="0"/>
        <v>4077.8840478538259</v>
      </c>
      <c r="D8">
        <f t="shared" si="2"/>
        <v>16311.536191415304</v>
      </c>
    </row>
    <row r="9" spans="1:8" x14ac:dyDescent="0.25">
      <c r="A9" s="1">
        <f>[1]Future1!O9</f>
        <v>2028</v>
      </c>
      <c r="B9" s="3">
        <f>[1]Future1!P9</f>
        <v>18673.472832508894</v>
      </c>
      <c r="C9">
        <f t="shared" si="0"/>
        <v>3734.6945665017793</v>
      </c>
      <c r="D9">
        <f t="shared" si="2"/>
        <v>14938.778266007115</v>
      </c>
    </row>
    <row r="10" spans="1:8" x14ac:dyDescent="0.25">
      <c r="A10" s="1">
        <f>[1]Future1!O10</f>
        <v>2029</v>
      </c>
      <c r="B10" s="3">
        <f>[1]Future1!P10</f>
        <v>15049.796802476838</v>
      </c>
      <c r="C10">
        <f t="shared" si="0"/>
        <v>3009.9593604953679</v>
      </c>
      <c r="D10">
        <f t="shared" si="2"/>
        <v>12039.83744198147</v>
      </c>
    </row>
    <row r="11" spans="1:8" x14ac:dyDescent="0.25">
      <c r="A11" s="1">
        <f>[1]Future1!O11</f>
        <v>2030</v>
      </c>
      <c r="B11" s="3">
        <f>[1]Future1!P11</f>
        <v>23325.505406641059</v>
      </c>
      <c r="C11">
        <f t="shared" si="0"/>
        <v>4665.1010813282119</v>
      </c>
      <c r="D11">
        <f t="shared" si="2"/>
        <v>18660.404325312848</v>
      </c>
    </row>
    <row r="12" spans="1:8" x14ac:dyDescent="0.25">
      <c r="A12" s="1">
        <f>[1]Future1!O12</f>
        <v>2031</v>
      </c>
      <c r="B12" s="3">
        <f>[1]Future1!P12</f>
        <v>20298.26517650083</v>
      </c>
      <c r="C12">
        <f t="shared" si="0"/>
        <v>4059.6530353001663</v>
      </c>
      <c r="D12">
        <f t="shared" si="2"/>
        <v>16238.612141200665</v>
      </c>
    </row>
    <row r="13" spans="1:8" x14ac:dyDescent="0.25">
      <c r="A13" s="1">
        <f>[1]Future1!O13</f>
        <v>2032</v>
      </c>
      <c r="B13" s="3">
        <f>[1]Future1!P13</f>
        <v>25788.528628207998</v>
      </c>
      <c r="C13">
        <f t="shared" si="0"/>
        <v>5157.7057256416001</v>
      </c>
      <c r="D13">
        <f t="shared" si="2"/>
        <v>20630.822902566397</v>
      </c>
    </row>
    <row r="14" spans="1:8" x14ac:dyDescent="0.25">
      <c r="A14" s="1">
        <f>[1]Future1!O14</f>
        <v>2033</v>
      </c>
      <c r="B14" s="3">
        <f>[1]Future1!P14</f>
        <v>11038.250899251911</v>
      </c>
      <c r="C14">
        <f t="shared" si="0"/>
        <v>2207.6501798503823</v>
      </c>
      <c r="D14">
        <f t="shared" si="2"/>
        <v>8830.6007194015292</v>
      </c>
    </row>
    <row r="15" spans="1:8" x14ac:dyDescent="0.25">
      <c r="A15" s="1">
        <f>[1]Future1!O15</f>
        <v>2034</v>
      </c>
      <c r="B15" s="3">
        <f>[1]Future1!P15</f>
        <v>10211.777014013791</v>
      </c>
      <c r="C15">
        <f t="shared" si="0"/>
        <v>2042.3554028027584</v>
      </c>
      <c r="D15">
        <f t="shared" si="2"/>
        <v>8169.4216112110325</v>
      </c>
    </row>
    <row r="16" spans="1:8" x14ac:dyDescent="0.25">
      <c r="A16" s="1">
        <f>[1]Future1!O16</f>
        <v>2035</v>
      </c>
      <c r="B16" s="3">
        <f>[1]Future1!P16</f>
        <v>11363.759520243781</v>
      </c>
      <c r="C16">
        <f t="shared" si="0"/>
        <v>2272.7519040487564</v>
      </c>
      <c r="D16">
        <f t="shared" si="2"/>
        <v>9091.0076161950237</v>
      </c>
    </row>
    <row r="17" spans="1:4" x14ac:dyDescent="0.25">
      <c r="A17" s="1">
        <f>[1]Future1!O17</f>
        <v>2036</v>
      </c>
      <c r="B17" s="3">
        <f>[1]Future1!P17</f>
        <v>12446.735675992084</v>
      </c>
      <c r="C17">
        <f t="shared" si="0"/>
        <v>2489.3471351984172</v>
      </c>
      <c r="D17">
        <f t="shared" si="2"/>
        <v>9957.3885407936668</v>
      </c>
    </row>
    <row r="18" spans="1:4" x14ac:dyDescent="0.25">
      <c r="A18" s="1">
        <f>[1]Future1!O18</f>
        <v>2037</v>
      </c>
      <c r="B18" s="3">
        <f>[1]Future1!P18</f>
        <v>13278.058181627395</v>
      </c>
      <c r="C18">
        <f t="shared" si="0"/>
        <v>2655.6116363254791</v>
      </c>
      <c r="D18">
        <f t="shared" si="2"/>
        <v>10622.446545301917</v>
      </c>
    </row>
    <row r="19" spans="1:4" x14ac:dyDescent="0.25">
      <c r="A19" s="1">
        <f>[1]Future1!O19</f>
        <v>2038</v>
      </c>
      <c r="B19" s="3">
        <f>[1]Future1!P19</f>
        <v>17821.394430037799</v>
      </c>
      <c r="C19">
        <f t="shared" si="0"/>
        <v>3564.2788860075598</v>
      </c>
      <c r="D19">
        <f t="shared" si="2"/>
        <v>14257.115544030239</v>
      </c>
    </row>
    <row r="20" spans="1:4" x14ac:dyDescent="0.25">
      <c r="A20" s="1">
        <f>[1]Future1!O20</f>
        <v>2039</v>
      </c>
      <c r="B20" s="3">
        <f>[1]Future1!P20</f>
        <v>19124.767545822473</v>
      </c>
      <c r="C20">
        <f t="shared" si="0"/>
        <v>3824.9535091644948</v>
      </c>
      <c r="D20">
        <f t="shared" si="2"/>
        <v>15299.814036657979</v>
      </c>
    </row>
    <row r="21" spans="1:4" x14ac:dyDescent="0.25">
      <c r="A21" s="1">
        <f>[1]Future1!O21</f>
        <v>2040</v>
      </c>
      <c r="B21" s="3">
        <f>[1]Future1!P21</f>
        <v>20052.959280089319</v>
      </c>
      <c r="C21">
        <f t="shared" si="0"/>
        <v>4010.5918560178638</v>
      </c>
      <c r="D21">
        <f t="shared" si="2"/>
        <v>16042.367424071455</v>
      </c>
    </row>
    <row r="22" spans="1:4" x14ac:dyDescent="0.25">
      <c r="A22" s="1">
        <f>[1]Future1!O22</f>
        <v>2041</v>
      </c>
      <c r="B22" s="3">
        <f>[1]Future1!P22</f>
        <v>22526.467437836993</v>
      </c>
      <c r="C22">
        <f t="shared" si="0"/>
        <v>4505.2934875673991</v>
      </c>
      <c r="D22">
        <f t="shared" si="2"/>
        <v>18021.173950269593</v>
      </c>
    </row>
    <row r="23" spans="1:4" x14ac:dyDescent="0.25">
      <c r="A23" s="1">
        <f>[1]Future1!O23</f>
        <v>2042</v>
      </c>
      <c r="B23" s="3">
        <f>[1]Future1!P23</f>
        <v>4285.4901904093686</v>
      </c>
      <c r="C23">
        <f t="shared" si="0"/>
        <v>857.09803808187371</v>
      </c>
      <c r="D23">
        <f t="shared" si="2"/>
        <v>3428.3921523274948</v>
      </c>
    </row>
    <row r="24" spans="1:4" x14ac:dyDescent="0.25">
      <c r="A24" s="1">
        <f>[1]Future1!O24</f>
        <v>2043</v>
      </c>
      <c r="B24" s="3">
        <f>[1]Future1!P24</f>
        <v>2907.4365566139904</v>
      </c>
      <c r="C24">
        <f t="shared" si="0"/>
        <v>581.48731132279806</v>
      </c>
      <c r="D24">
        <f t="shared" si="2"/>
        <v>2325.9492452911923</v>
      </c>
    </row>
    <row r="25" spans="1:4" x14ac:dyDescent="0.25">
      <c r="A25" s="1">
        <f>[1]Future1!O25</f>
        <v>2044</v>
      </c>
      <c r="B25" s="3">
        <f>[1]Future1!P25</f>
        <v>4583.518694484851</v>
      </c>
      <c r="C25">
        <f t="shared" si="0"/>
        <v>916.70373889697021</v>
      </c>
      <c r="D25">
        <f t="shared" si="2"/>
        <v>3666.8149555878808</v>
      </c>
    </row>
    <row r="26" spans="1:4" x14ac:dyDescent="0.25">
      <c r="A26" s="1">
        <f>[1]Future1!O26</f>
        <v>2045</v>
      </c>
      <c r="B26" s="3">
        <f>[1]Future1!P26</f>
        <v>2235.6917196203426</v>
      </c>
      <c r="C26">
        <f t="shared" si="0"/>
        <v>447.13834392406852</v>
      </c>
      <c r="D26">
        <f t="shared" si="2"/>
        <v>1788.5533756962741</v>
      </c>
    </row>
    <row r="27" spans="1:4" x14ac:dyDescent="0.25">
      <c r="A27" s="1">
        <f>[1]Future1!O27</f>
        <v>2046</v>
      </c>
      <c r="B27" s="3">
        <f>[1]Future1!P27</f>
        <v>609.03314888161196</v>
      </c>
      <c r="C27">
        <f t="shared" si="0"/>
        <v>121.8066297763224</v>
      </c>
      <c r="D27">
        <f t="shared" si="2"/>
        <v>487.22651910528958</v>
      </c>
    </row>
    <row r="28" spans="1:4" x14ac:dyDescent="0.25">
      <c r="A28" s="1">
        <f>[1]Future1!O28</f>
        <v>2047</v>
      </c>
      <c r="B28" s="3">
        <f>[1]Future1!P28</f>
        <v>784.26328748526271</v>
      </c>
      <c r="C28">
        <f t="shared" si="0"/>
        <v>156.85265749705255</v>
      </c>
      <c r="D28">
        <f t="shared" si="2"/>
        <v>627.41062998821019</v>
      </c>
    </row>
    <row r="29" spans="1:4" x14ac:dyDescent="0.25">
      <c r="A29" s="1">
        <f>[1]Future1!O29</f>
        <v>2048</v>
      </c>
      <c r="B29" s="3">
        <f>[1]Future1!P29</f>
        <v>710.61751682618024</v>
      </c>
      <c r="C29">
        <f t="shared" si="0"/>
        <v>142.12350336523605</v>
      </c>
      <c r="D29">
        <f t="shared" si="2"/>
        <v>568.49401346094419</v>
      </c>
    </row>
    <row r="30" spans="1:4" x14ac:dyDescent="0.25">
      <c r="A30" s="1">
        <f>[1]Future1!O30</f>
        <v>2049</v>
      </c>
      <c r="B30" s="3">
        <f>[1]Future1!P30</f>
        <v>806.88636766019442</v>
      </c>
      <c r="C30">
        <f t="shared" si="0"/>
        <v>161.37727353203888</v>
      </c>
      <c r="D30">
        <f t="shared" si="2"/>
        <v>645.50909412815554</v>
      </c>
    </row>
    <row r="31" spans="1:4" x14ac:dyDescent="0.25">
      <c r="A31" s="1">
        <f>[1]Future1!O31</f>
        <v>2050</v>
      </c>
      <c r="B31" s="3">
        <f>[1]Future1!P31</f>
        <v>1022.6450984451531</v>
      </c>
      <c r="C31">
        <f t="shared" si="0"/>
        <v>204.52901968903063</v>
      </c>
      <c r="D31">
        <f t="shared" si="2"/>
        <v>818.11607875612242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82B6-E981-4E08-8348-4E7A8AD3E006}">
  <dimension ref="A1:H32"/>
  <sheetViews>
    <sheetView workbookViewId="0">
      <selection activeCell="J26" sqref="J26"/>
    </sheetView>
  </sheetViews>
  <sheetFormatPr defaultRowHeight="15" x14ac:dyDescent="0.25"/>
  <sheetData>
    <row r="1" spans="1:8" ht="45" x14ac:dyDescent="0.25">
      <c r="A1" s="1" t="str">
        <f>[1]Future2!O1</f>
        <v>Year</v>
      </c>
      <c r="B1" s="4" t="str">
        <f>[1]Future2!P1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[1]Future2!O2</f>
        <v>2040</v>
      </c>
      <c r="B2" s="3">
        <f>[1]Future2!P2</f>
        <v>20058.032402633351</v>
      </c>
      <c r="C2">
        <f>B2*$F$4</f>
        <v>4011.6064805266706</v>
      </c>
      <c r="D2">
        <f>B2-C2</f>
        <v>16046.42592210668</v>
      </c>
    </row>
    <row r="3" spans="1:8" x14ac:dyDescent="0.25">
      <c r="A3" s="1">
        <f>[1]Future2!O3</f>
        <v>2041</v>
      </c>
      <c r="B3" s="3">
        <f>[1]Future2!P3</f>
        <v>22526.471738171025</v>
      </c>
      <c r="C3">
        <f t="shared" ref="C3:C32" si="0">B3*$F$4</f>
        <v>4505.2943476342052</v>
      </c>
      <c r="D3">
        <f t="shared" ref="D3:D4" si="1">B3-C3</f>
        <v>18021.177390536821</v>
      </c>
    </row>
    <row r="4" spans="1:8" x14ac:dyDescent="0.25">
      <c r="A4" s="1">
        <f>[1]Future2!O4</f>
        <v>2042</v>
      </c>
      <c r="B4" s="3">
        <f>[1]Future2!P4</f>
        <v>4285.4901904093686</v>
      </c>
      <c r="C4">
        <f t="shared" si="0"/>
        <v>857.09803808187371</v>
      </c>
      <c r="D4">
        <f t="shared" si="1"/>
        <v>3428.3921523274948</v>
      </c>
      <c r="F4">
        <v>0.2</v>
      </c>
    </row>
    <row r="5" spans="1:8" x14ac:dyDescent="0.25">
      <c r="A5" s="1">
        <f>[1]Future2!O5</f>
        <v>2043</v>
      </c>
      <c r="B5" s="3">
        <f>[1]Future2!P5</f>
        <v>2907.4365566139904</v>
      </c>
      <c r="C5">
        <f t="shared" si="0"/>
        <v>581.48731132279806</v>
      </c>
      <c r="D5">
        <f t="shared" ref="D5:D32" si="2">B5-C5</f>
        <v>2325.9492452911923</v>
      </c>
    </row>
    <row r="6" spans="1:8" x14ac:dyDescent="0.25">
      <c r="A6" s="1">
        <f>[1]Future2!O6</f>
        <v>2044</v>
      </c>
      <c r="B6" s="3">
        <f>[1]Future2!P6</f>
        <v>4583.518694484851</v>
      </c>
      <c r="C6">
        <f t="shared" si="0"/>
        <v>916.70373889697021</v>
      </c>
      <c r="D6">
        <f t="shared" si="2"/>
        <v>3666.8149555878808</v>
      </c>
    </row>
    <row r="7" spans="1:8" x14ac:dyDescent="0.25">
      <c r="A7" s="1">
        <f>[1]Future2!O7</f>
        <v>2045</v>
      </c>
      <c r="B7" s="3">
        <f>[1]Future2!P7</f>
        <v>2235.6917196203426</v>
      </c>
      <c r="C7">
        <f t="shared" si="0"/>
        <v>447.13834392406852</v>
      </c>
      <c r="D7">
        <f t="shared" si="2"/>
        <v>1788.5533756962741</v>
      </c>
    </row>
    <row r="8" spans="1:8" x14ac:dyDescent="0.25">
      <c r="A8" s="1">
        <f>[1]Future2!O8</f>
        <v>2046</v>
      </c>
      <c r="B8" s="3">
        <f>[1]Future2!P8</f>
        <v>609.03314888161196</v>
      </c>
      <c r="C8">
        <f t="shared" si="0"/>
        <v>121.8066297763224</v>
      </c>
      <c r="D8">
        <f t="shared" si="2"/>
        <v>487.22651910528958</v>
      </c>
    </row>
    <row r="9" spans="1:8" x14ac:dyDescent="0.25">
      <c r="A9" s="1">
        <f>[1]Future2!O9</f>
        <v>2047</v>
      </c>
      <c r="B9" s="3">
        <f>[1]Future2!P9</f>
        <v>784.26328748526271</v>
      </c>
      <c r="C9">
        <f t="shared" si="0"/>
        <v>156.85265749705255</v>
      </c>
      <c r="D9">
        <f t="shared" si="2"/>
        <v>627.41062998821019</v>
      </c>
    </row>
    <row r="10" spans="1:8" x14ac:dyDescent="0.25">
      <c r="A10" s="1">
        <f>[1]Future2!O10</f>
        <v>2048</v>
      </c>
      <c r="B10" s="3">
        <f>[1]Future2!P10</f>
        <v>710.61751682618024</v>
      </c>
      <c r="C10">
        <f t="shared" si="0"/>
        <v>142.12350336523605</v>
      </c>
      <c r="D10">
        <f t="shared" si="2"/>
        <v>568.49401346094419</v>
      </c>
    </row>
    <row r="11" spans="1:8" x14ac:dyDescent="0.25">
      <c r="A11" s="1">
        <f>[1]Future2!O11</f>
        <v>2049</v>
      </c>
      <c r="B11" s="3">
        <f>[1]Future2!P11</f>
        <v>806.88636766019442</v>
      </c>
      <c r="C11">
        <f t="shared" si="0"/>
        <v>161.37727353203888</v>
      </c>
      <c r="D11">
        <f t="shared" si="2"/>
        <v>645.50909412815554</v>
      </c>
    </row>
    <row r="12" spans="1:8" x14ac:dyDescent="0.25">
      <c r="A12" s="1">
        <f>[1]Future2!O12</f>
        <v>2050</v>
      </c>
      <c r="B12" s="3">
        <f>[1]Future2!P12</f>
        <v>1022.6450984451531</v>
      </c>
      <c r="C12">
        <f t="shared" si="0"/>
        <v>204.52901968903063</v>
      </c>
      <c r="D12">
        <f t="shared" si="2"/>
        <v>818.11607875612242</v>
      </c>
    </row>
    <row r="13" spans="1:8" x14ac:dyDescent="0.25">
      <c r="A13" s="1">
        <f>[1]Future2!O13</f>
        <v>2051</v>
      </c>
      <c r="B13" s="3">
        <f>[1]Future2!P13</f>
        <v>1345.1154217780854</v>
      </c>
      <c r="C13">
        <f t="shared" si="0"/>
        <v>269.02308435561707</v>
      </c>
      <c r="D13">
        <f t="shared" si="2"/>
        <v>1076.0923374224683</v>
      </c>
    </row>
    <row r="14" spans="1:8" x14ac:dyDescent="0.25">
      <c r="A14" s="1">
        <f>[1]Future2!O14</f>
        <v>2052</v>
      </c>
      <c r="B14" s="3">
        <f>[1]Future2!P14</f>
        <v>1196.8158957018791</v>
      </c>
      <c r="C14">
        <f t="shared" si="0"/>
        <v>239.36317914037582</v>
      </c>
      <c r="D14">
        <f t="shared" si="2"/>
        <v>957.45271656150328</v>
      </c>
    </row>
    <row r="15" spans="1:8" x14ac:dyDescent="0.25">
      <c r="A15" s="1">
        <f>[1]Future2!O15</f>
        <v>2053</v>
      </c>
      <c r="B15" s="3">
        <f>[1]Future2!P15</f>
        <v>4353.4330764170527</v>
      </c>
      <c r="C15">
        <f t="shared" si="0"/>
        <v>870.68661528341056</v>
      </c>
      <c r="D15">
        <f t="shared" si="2"/>
        <v>3482.7464611336422</v>
      </c>
    </row>
    <row r="16" spans="1:8" x14ac:dyDescent="0.25">
      <c r="A16" s="1">
        <f>[1]Future2!O16</f>
        <v>2054</v>
      </c>
      <c r="B16" s="3">
        <f>[1]Future2!P16</f>
        <v>7074.2742330530045</v>
      </c>
      <c r="C16">
        <f t="shared" si="0"/>
        <v>1414.854846610601</v>
      </c>
      <c r="D16">
        <f t="shared" si="2"/>
        <v>5659.4193864424033</v>
      </c>
    </row>
    <row r="17" spans="1:4" x14ac:dyDescent="0.25">
      <c r="A17" s="1">
        <f>[1]Future2!O17</f>
        <v>2055</v>
      </c>
      <c r="B17" s="3">
        <f>[1]Future2!P17</f>
        <v>3176.317740556131</v>
      </c>
      <c r="C17">
        <f t="shared" si="0"/>
        <v>635.26354811122621</v>
      </c>
      <c r="D17">
        <f t="shared" si="2"/>
        <v>2541.0541924449049</v>
      </c>
    </row>
    <row r="18" spans="1:4" x14ac:dyDescent="0.25">
      <c r="A18" s="1">
        <f>[1]Future2!O18</f>
        <v>2056</v>
      </c>
      <c r="B18" s="3">
        <f>[1]Future2!P18</f>
        <v>3263.4059298172174</v>
      </c>
      <c r="C18">
        <f t="shared" si="0"/>
        <v>652.68118596344357</v>
      </c>
      <c r="D18">
        <f t="shared" si="2"/>
        <v>2610.7247438537738</v>
      </c>
    </row>
    <row r="19" spans="1:4" x14ac:dyDescent="0.25">
      <c r="A19" s="1">
        <f>[1]Future2!O19</f>
        <v>2057</v>
      </c>
      <c r="B19" s="3">
        <f>[1]Future2!P19</f>
        <v>10606.975695709476</v>
      </c>
      <c r="C19">
        <f t="shared" si="0"/>
        <v>2121.3951391418955</v>
      </c>
      <c r="D19">
        <f t="shared" si="2"/>
        <v>8485.5805565675801</v>
      </c>
    </row>
    <row r="20" spans="1:4" x14ac:dyDescent="0.25">
      <c r="A20" s="1">
        <f>[1]Future2!O20</f>
        <v>2058</v>
      </c>
      <c r="B20" s="3">
        <f>[1]Future2!P20</f>
        <v>17678.064724719061</v>
      </c>
      <c r="C20">
        <f t="shared" si="0"/>
        <v>3535.6129449438122</v>
      </c>
      <c r="D20">
        <f t="shared" si="2"/>
        <v>14142.451779775249</v>
      </c>
    </row>
    <row r="21" spans="1:4" x14ac:dyDescent="0.25">
      <c r="A21" s="1">
        <f>[1]Future2!O21</f>
        <v>2059</v>
      </c>
      <c r="B21" s="3">
        <f>[1]Future2!P21</f>
        <v>5112.6533695477137</v>
      </c>
      <c r="C21">
        <f t="shared" si="0"/>
        <v>1022.5306739095428</v>
      </c>
      <c r="D21">
        <f t="shared" si="2"/>
        <v>4090.1226956381711</v>
      </c>
    </row>
    <row r="22" spans="1:4" x14ac:dyDescent="0.25">
      <c r="A22" s="1">
        <f>[1]Future2!O22</f>
        <v>2060</v>
      </c>
      <c r="B22" s="3">
        <f>[1]Future2!P22</f>
        <v>1662.0302507324643</v>
      </c>
      <c r="C22">
        <f t="shared" si="0"/>
        <v>332.40605014649287</v>
      </c>
      <c r="D22">
        <f t="shared" si="2"/>
        <v>1329.6242005859715</v>
      </c>
    </row>
    <row r="23" spans="1:4" x14ac:dyDescent="0.25">
      <c r="A23" s="1">
        <f>[1]Future2!O23</f>
        <v>2061</v>
      </c>
      <c r="B23" s="3">
        <f>[1]Future2!P23</f>
        <v>9797.5105538470434</v>
      </c>
      <c r="C23">
        <f t="shared" si="0"/>
        <v>1959.5021107694088</v>
      </c>
      <c r="D23">
        <f t="shared" si="2"/>
        <v>7838.0084430776351</v>
      </c>
    </row>
    <row r="24" spans="1:4" x14ac:dyDescent="0.25">
      <c r="A24" s="1">
        <f>[1]Future2!O24</f>
        <v>2062</v>
      </c>
      <c r="B24" s="3">
        <f>[1]Future2!P24</f>
        <v>2390.2137086453308</v>
      </c>
      <c r="C24">
        <f t="shared" si="0"/>
        <v>478.04274172906617</v>
      </c>
      <c r="D24">
        <f t="shared" si="2"/>
        <v>1912.1709669162647</v>
      </c>
    </row>
    <row r="25" spans="1:4" x14ac:dyDescent="0.25">
      <c r="A25" s="1">
        <f>[1]Future2!O25</f>
        <v>2063</v>
      </c>
      <c r="B25" s="3">
        <f>[1]Future2!P25</f>
        <v>832.8161398020809</v>
      </c>
      <c r="C25">
        <f t="shared" si="0"/>
        <v>166.56322796041619</v>
      </c>
      <c r="D25">
        <f t="shared" si="2"/>
        <v>666.25291184166474</v>
      </c>
    </row>
    <row r="26" spans="1:4" x14ac:dyDescent="0.25">
      <c r="A26" s="1">
        <f>[1]Future2!O26</f>
        <v>2064</v>
      </c>
      <c r="B26" s="3">
        <f>[1]Future2!P26</f>
        <v>3078.2457682025697</v>
      </c>
      <c r="C26">
        <f t="shared" si="0"/>
        <v>615.64915364051399</v>
      </c>
      <c r="D26">
        <f t="shared" si="2"/>
        <v>2462.5966145620559</v>
      </c>
    </row>
    <row r="27" spans="1:4" x14ac:dyDescent="0.25">
      <c r="A27" s="1">
        <f>[1]Future2!O27</f>
        <v>2065</v>
      </c>
      <c r="B27" s="3">
        <f>[1]Future2!P27</f>
        <v>14175.861618113127</v>
      </c>
      <c r="C27">
        <f t="shared" si="0"/>
        <v>2835.1723236226258</v>
      </c>
      <c r="D27">
        <f t="shared" si="2"/>
        <v>11340.689294490501</v>
      </c>
    </row>
    <row r="28" spans="1:4" x14ac:dyDescent="0.25">
      <c r="A28" s="1">
        <f>[1]Future2!O28</f>
        <v>2066</v>
      </c>
      <c r="B28" s="3">
        <f>[1]Future2!P28</f>
        <v>8575.0652422984313</v>
      </c>
      <c r="C28">
        <f t="shared" si="0"/>
        <v>1715.0130484596864</v>
      </c>
      <c r="D28">
        <f t="shared" si="2"/>
        <v>6860.0521938387446</v>
      </c>
    </row>
    <row r="29" spans="1:4" x14ac:dyDescent="0.25">
      <c r="A29" s="1">
        <f>[1]Future2!O29</f>
        <v>2067</v>
      </c>
      <c r="B29" s="3">
        <f>[1]Future2!P29</f>
        <v>1494.5655515965327</v>
      </c>
      <c r="C29">
        <f t="shared" si="0"/>
        <v>298.91311031930655</v>
      </c>
      <c r="D29">
        <f t="shared" si="2"/>
        <v>1195.6524412772262</v>
      </c>
    </row>
    <row r="30" spans="1:4" x14ac:dyDescent="0.25">
      <c r="A30" s="1">
        <f>[1]Future2!O30</f>
        <v>2068</v>
      </c>
      <c r="B30" s="3">
        <f>[1]Future2!P30</f>
        <v>1866.8890918370194</v>
      </c>
      <c r="C30">
        <f t="shared" si="0"/>
        <v>373.3778183674039</v>
      </c>
      <c r="D30">
        <f t="shared" si="2"/>
        <v>1493.5112734696154</v>
      </c>
    </row>
    <row r="31" spans="1:4" x14ac:dyDescent="0.25">
      <c r="A31" s="1">
        <f>[1]Future2!O31</f>
        <v>2069</v>
      </c>
      <c r="B31" s="3">
        <f>[1]Future2!P31</f>
        <v>3112.0867946157</v>
      </c>
      <c r="C31">
        <f t="shared" si="0"/>
        <v>622.41735892314</v>
      </c>
      <c r="D31">
        <f t="shared" si="2"/>
        <v>2489.66943569256</v>
      </c>
    </row>
    <row r="32" spans="1:4" x14ac:dyDescent="0.25">
      <c r="A32" s="1">
        <f>[1]Future2!O32</f>
        <v>2070</v>
      </c>
      <c r="B32" s="3">
        <f>[1]Future2!P32</f>
        <v>4060.1398790214648</v>
      </c>
      <c r="C32">
        <f t="shared" si="0"/>
        <v>812.02797580429296</v>
      </c>
      <c r="D32">
        <f t="shared" si="2"/>
        <v>3248.1119032171719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FD3B-71B8-46E2-9B9D-4AA0903E1791}">
  <dimension ref="A1:H31"/>
  <sheetViews>
    <sheetView workbookViewId="0">
      <selection activeCell="O27" sqref="O27"/>
    </sheetView>
  </sheetViews>
  <sheetFormatPr defaultRowHeight="15" x14ac:dyDescent="0.25"/>
  <sheetData>
    <row r="1" spans="1:8" x14ac:dyDescent="0.25">
      <c r="A1" t="str">
        <f>[2]PRISMMod!A1</f>
        <v>Year</v>
      </c>
      <c r="B1" t="str">
        <f>[2]PRISMMod!B1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[2]PRISMMod!A2</f>
        <v>1981</v>
      </c>
      <c r="B2" s="5">
        <f>[2]PRISMMod!B2</f>
        <v>1362.137506828798</v>
      </c>
      <c r="C2">
        <f>B2*$F$4</f>
        <v>272.42750136575961</v>
      </c>
      <c r="D2">
        <f>B2-C2</f>
        <v>1089.7100054630384</v>
      </c>
    </row>
    <row r="3" spans="1:8" x14ac:dyDescent="0.25">
      <c r="A3">
        <f>[2]PRISMMod!A3</f>
        <v>1982</v>
      </c>
      <c r="B3" s="5">
        <f>[2]PRISMMod!B3</f>
        <v>2101.8413414346282</v>
      </c>
      <c r="C3">
        <f t="shared" ref="C3:C31" si="0">B3*$F$4</f>
        <v>420.36826828692568</v>
      </c>
      <c r="D3">
        <f t="shared" ref="D3:D4" si="1">B3-C3</f>
        <v>1681.4730731477025</v>
      </c>
    </row>
    <row r="4" spans="1:8" x14ac:dyDescent="0.25">
      <c r="A4">
        <f>[2]PRISMMod!A4</f>
        <v>1983</v>
      </c>
      <c r="B4" s="5">
        <f>[2]PRISMMod!B4</f>
        <v>2279.5197851862476</v>
      </c>
      <c r="C4">
        <f t="shared" si="0"/>
        <v>455.90395703724954</v>
      </c>
      <c r="D4">
        <f t="shared" si="1"/>
        <v>1823.6158281489982</v>
      </c>
      <c r="F4">
        <v>0.2</v>
      </c>
    </row>
    <row r="5" spans="1:8" x14ac:dyDescent="0.25">
      <c r="A5">
        <f>[2]PRISMMod!A5</f>
        <v>1984</v>
      </c>
      <c r="B5" s="5">
        <f>[2]PRISMMod!B5</f>
        <v>2322.3717317078685</v>
      </c>
      <c r="C5">
        <f t="shared" si="0"/>
        <v>464.47434634157372</v>
      </c>
      <c r="D5">
        <f t="shared" ref="D5:D31" si="2">B5-C5</f>
        <v>1857.8973853662949</v>
      </c>
    </row>
    <row r="6" spans="1:8" x14ac:dyDescent="0.25">
      <c r="A6">
        <f>[2]PRISMMod!A6</f>
        <v>1985</v>
      </c>
      <c r="B6" s="5">
        <f>[2]PRISMMod!B6</f>
        <v>1132.182244642848</v>
      </c>
      <c r="C6">
        <f t="shared" si="0"/>
        <v>226.4364489285696</v>
      </c>
      <c r="D6">
        <f t="shared" si="2"/>
        <v>905.74579571427842</v>
      </c>
    </row>
    <row r="7" spans="1:8" x14ac:dyDescent="0.25">
      <c r="A7">
        <f>[2]PRISMMod!A7</f>
        <v>1986</v>
      </c>
      <c r="B7" s="5">
        <f>[2]PRISMMod!B7</f>
        <v>1853.102282710528</v>
      </c>
      <c r="C7">
        <f t="shared" si="0"/>
        <v>370.62045654210561</v>
      </c>
      <c r="D7">
        <f t="shared" si="2"/>
        <v>1482.4818261684225</v>
      </c>
    </row>
    <row r="8" spans="1:8" x14ac:dyDescent="0.25">
      <c r="A8">
        <f>[2]PRISMMod!A8</f>
        <v>1987</v>
      </c>
      <c r="B8" s="5">
        <f>[2]PRISMMod!B8</f>
        <v>687.52894822077803</v>
      </c>
      <c r="C8">
        <f t="shared" si="0"/>
        <v>137.50578964415561</v>
      </c>
      <c r="D8">
        <f t="shared" si="2"/>
        <v>550.02315857662245</v>
      </c>
    </row>
    <row r="9" spans="1:8" x14ac:dyDescent="0.25">
      <c r="A9">
        <f>[2]PRISMMod!A9</f>
        <v>1988</v>
      </c>
      <c r="B9" s="5">
        <f>[2]PRISMMod!B9</f>
        <v>631.42091769328795</v>
      </c>
      <c r="C9">
        <f t="shared" si="0"/>
        <v>126.2841835386576</v>
      </c>
      <c r="D9">
        <f t="shared" si="2"/>
        <v>505.13673415463035</v>
      </c>
    </row>
    <row r="10" spans="1:8" x14ac:dyDescent="0.25">
      <c r="A10">
        <f>[2]PRISMMod!A10</f>
        <v>1989</v>
      </c>
      <c r="B10" s="5">
        <f>[2]PRISMMod!B10</f>
        <v>1225.689388863678</v>
      </c>
      <c r="C10">
        <f t="shared" si="0"/>
        <v>245.13787777273561</v>
      </c>
      <c r="D10">
        <f t="shared" si="2"/>
        <v>980.55151109094243</v>
      </c>
    </row>
    <row r="11" spans="1:8" x14ac:dyDescent="0.25">
      <c r="A11">
        <f>[2]PRISMMod!A11</f>
        <v>1990</v>
      </c>
      <c r="B11" s="5">
        <f>[2]PRISMMod!B11</f>
        <v>916.33701391084799</v>
      </c>
      <c r="C11">
        <f t="shared" si="0"/>
        <v>183.2674027821696</v>
      </c>
      <c r="D11">
        <f t="shared" si="2"/>
        <v>733.06961112867839</v>
      </c>
    </row>
    <row r="12" spans="1:8" x14ac:dyDescent="0.25">
      <c r="A12">
        <f>[2]PRISMMod!A12</f>
        <v>1991</v>
      </c>
      <c r="B12" s="5">
        <f>[2]PRISMMod!B12</f>
        <v>972.48448092463798</v>
      </c>
      <c r="C12">
        <f t="shared" si="0"/>
        <v>194.49689618492761</v>
      </c>
      <c r="D12">
        <f t="shared" si="2"/>
        <v>777.98758473971043</v>
      </c>
    </row>
    <row r="13" spans="1:8" x14ac:dyDescent="0.25">
      <c r="A13">
        <f>[2]PRISMMod!A13</f>
        <v>1992</v>
      </c>
      <c r="B13" s="5">
        <f>[2]PRISMMod!B13</f>
        <v>574.229959088398</v>
      </c>
      <c r="C13">
        <f t="shared" si="0"/>
        <v>114.8459918176796</v>
      </c>
      <c r="D13">
        <f t="shared" si="2"/>
        <v>459.38396727071841</v>
      </c>
    </row>
    <row r="14" spans="1:8" x14ac:dyDescent="0.25">
      <c r="A14">
        <f>[2]PRISMMod!A14</f>
        <v>1993</v>
      </c>
      <c r="B14" s="5">
        <f>[2]PRISMMod!B14</f>
        <v>1720.2493739163078</v>
      </c>
      <c r="C14">
        <f t="shared" si="0"/>
        <v>344.0498747832616</v>
      </c>
      <c r="D14">
        <f t="shared" si="2"/>
        <v>1376.1994991330462</v>
      </c>
    </row>
    <row r="15" spans="1:8" x14ac:dyDescent="0.25">
      <c r="A15">
        <f>[2]PRISMMod!A15</f>
        <v>1994</v>
      </c>
      <c r="B15" s="5">
        <f>[2]PRISMMod!B15</f>
        <v>671.38066302008804</v>
      </c>
      <c r="C15">
        <f t="shared" si="0"/>
        <v>134.27613260401762</v>
      </c>
      <c r="D15">
        <f t="shared" si="2"/>
        <v>537.10453041607047</v>
      </c>
    </row>
    <row r="16" spans="1:8" x14ac:dyDescent="0.25">
      <c r="A16">
        <f>[2]PRISMMod!A16</f>
        <v>1995</v>
      </c>
      <c r="B16" s="5">
        <f>[2]PRISMMod!B16</f>
        <v>1836.6098805385877</v>
      </c>
      <c r="C16">
        <f t="shared" si="0"/>
        <v>367.32197610771755</v>
      </c>
      <c r="D16">
        <f t="shared" si="2"/>
        <v>1469.2879044308702</v>
      </c>
    </row>
    <row r="17" spans="1:4" x14ac:dyDescent="0.25">
      <c r="A17">
        <f>[2]PRISMMod!A17</f>
        <v>1996</v>
      </c>
      <c r="B17" s="5">
        <f>[2]PRISMMod!B17</f>
        <v>1855.5568027163379</v>
      </c>
      <c r="C17">
        <f t="shared" si="0"/>
        <v>371.11136054326761</v>
      </c>
      <c r="D17">
        <f t="shared" si="2"/>
        <v>1484.4454421730702</v>
      </c>
    </row>
    <row r="18" spans="1:4" x14ac:dyDescent="0.25">
      <c r="A18">
        <f>[2]PRISMMod!A18</f>
        <v>1997</v>
      </c>
      <c r="B18" s="5">
        <f>[2]PRISMMod!B18</f>
        <v>2156.4330529876879</v>
      </c>
      <c r="C18">
        <f t="shared" si="0"/>
        <v>431.28661059753762</v>
      </c>
      <c r="D18">
        <f t="shared" si="2"/>
        <v>1725.1464423901502</v>
      </c>
    </row>
    <row r="19" spans="1:4" x14ac:dyDescent="0.25">
      <c r="A19">
        <f>[2]PRISMMod!A19</f>
        <v>1998</v>
      </c>
      <c r="B19" s="5">
        <f>[2]PRISMMod!B19</f>
        <v>1907.3399287824579</v>
      </c>
      <c r="C19">
        <f t="shared" si="0"/>
        <v>381.4679857564916</v>
      </c>
      <c r="D19">
        <f t="shared" si="2"/>
        <v>1525.8719430259664</v>
      </c>
    </row>
    <row r="20" spans="1:4" x14ac:dyDescent="0.25">
      <c r="A20">
        <f>[2]PRISMMod!A20</f>
        <v>1999</v>
      </c>
      <c r="B20" s="5">
        <f>[2]PRISMMod!B20</f>
        <v>1537.6113788054179</v>
      </c>
      <c r="C20">
        <f t="shared" si="0"/>
        <v>307.52227576108362</v>
      </c>
      <c r="D20">
        <f t="shared" si="2"/>
        <v>1230.0891030443343</v>
      </c>
    </row>
    <row r="21" spans="1:4" x14ac:dyDescent="0.25">
      <c r="A21">
        <f>[2]PRISMMod!A21</f>
        <v>2000</v>
      </c>
      <c r="B21" s="5">
        <f>[2]PRISMMod!B21</f>
        <v>1012.440029983998</v>
      </c>
      <c r="C21">
        <f t="shared" si="0"/>
        <v>202.48800599679961</v>
      </c>
      <c r="D21">
        <f t="shared" si="2"/>
        <v>809.95202398719834</v>
      </c>
    </row>
    <row r="22" spans="1:4" x14ac:dyDescent="0.25">
      <c r="A22">
        <f>[2]PRISMMod!A22</f>
        <v>2001</v>
      </c>
      <c r="B22" s="5">
        <f>[2]PRISMMod!B22</f>
        <v>500.99892770934798</v>
      </c>
      <c r="C22">
        <f t="shared" si="0"/>
        <v>100.1997855418696</v>
      </c>
      <c r="D22">
        <f t="shared" si="2"/>
        <v>400.79914216747841</v>
      </c>
    </row>
    <row r="23" spans="1:4" x14ac:dyDescent="0.25">
      <c r="A23">
        <f>[2]PRISMMod!A23</f>
        <v>2002</v>
      </c>
      <c r="B23" s="5">
        <f>[2]PRISMMod!B23</f>
        <v>839.88139546687796</v>
      </c>
      <c r="C23">
        <f t="shared" si="0"/>
        <v>167.97627909337561</v>
      </c>
      <c r="D23">
        <f t="shared" si="2"/>
        <v>671.90511637350232</v>
      </c>
    </row>
    <row r="24" spans="1:4" x14ac:dyDescent="0.25">
      <c r="A24">
        <f>[2]PRISMMod!A24</f>
        <v>2003</v>
      </c>
      <c r="B24" s="5">
        <f>[2]PRISMMod!B24</f>
        <v>1027.875429810128</v>
      </c>
      <c r="C24">
        <f t="shared" si="0"/>
        <v>205.57508596202561</v>
      </c>
      <c r="D24">
        <f t="shared" si="2"/>
        <v>822.30034384810244</v>
      </c>
    </row>
    <row r="25" spans="1:4" x14ac:dyDescent="0.25">
      <c r="A25">
        <f>[2]PRISMMod!A25</f>
        <v>2004</v>
      </c>
      <c r="B25" s="5">
        <f>[2]PRISMMod!B25</f>
        <v>1154.1762623434479</v>
      </c>
      <c r="C25">
        <f t="shared" si="0"/>
        <v>230.83525246868959</v>
      </c>
      <c r="D25">
        <f t="shared" si="2"/>
        <v>923.34100987475836</v>
      </c>
    </row>
    <row r="26" spans="1:4" x14ac:dyDescent="0.25">
      <c r="A26">
        <f>[2]PRISMMod!A26</f>
        <v>2005</v>
      </c>
      <c r="B26" s="5">
        <f>[2]PRISMMod!B26</f>
        <v>1112.0048855884777</v>
      </c>
      <c r="C26">
        <f t="shared" si="0"/>
        <v>222.40097711769556</v>
      </c>
      <c r="D26">
        <f t="shared" si="2"/>
        <v>889.60390847078213</v>
      </c>
    </row>
    <row r="27" spans="1:4" x14ac:dyDescent="0.25">
      <c r="A27">
        <f>[2]PRISMMod!A27</f>
        <v>2006</v>
      </c>
      <c r="B27" s="5">
        <f>[2]PRISMMod!B27</f>
        <v>1658.3895724395679</v>
      </c>
      <c r="C27">
        <f t="shared" si="0"/>
        <v>331.6779144879136</v>
      </c>
      <c r="D27">
        <f t="shared" si="2"/>
        <v>1326.7116579516544</v>
      </c>
    </row>
    <row r="28" spans="1:4" x14ac:dyDescent="0.25">
      <c r="A28">
        <f>[2]PRISMMod!A28</f>
        <v>2007</v>
      </c>
      <c r="B28" s="5">
        <f>[2]PRISMMod!B28</f>
        <v>724.43868814112795</v>
      </c>
      <c r="C28">
        <f t="shared" si="0"/>
        <v>144.88773762822561</v>
      </c>
      <c r="D28">
        <f t="shared" si="2"/>
        <v>579.55095051290232</v>
      </c>
    </row>
    <row r="29" spans="1:4" x14ac:dyDescent="0.25">
      <c r="A29">
        <f>[2]PRISMMod!A29</f>
        <v>2008</v>
      </c>
      <c r="B29" s="5">
        <f>[2]PRISMMod!B29</f>
        <v>1129.1343599740781</v>
      </c>
      <c r="C29">
        <f t="shared" si="0"/>
        <v>225.82687199481563</v>
      </c>
      <c r="D29">
        <f t="shared" si="2"/>
        <v>903.30748797926242</v>
      </c>
    </row>
    <row r="30" spans="1:4" x14ac:dyDescent="0.25">
      <c r="A30">
        <f>[2]PRISMMod!A30</f>
        <v>2009</v>
      </c>
      <c r="B30" s="5">
        <f>[2]PRISMMod!B30</f>
        <v>1329.952381377328</v>
      </c>
      <c r="C30">
        <f t="shared" si="0"/>
        <v>265.9904762754656</v>
      </c>
      <c r="D30">
        <f t="shared" si="2"/>
        <v>1063.9619051018624</v>
      </c>
    </row>
    <row r="31" spans="1:4" x14ac:dyDescent="0.25">
      <c r="A31">
        <f>[2]PRISMMod!A31</f>
        <v>2010</v>
      </c>
      <c r="B31" s="5">
        <f>[2]PRISMMod!B31</f>
        <v>1175.1277129966677</v>
      </c>
      <c r="C31">
        <f t="shared" si="0"/>
        <v>235.02554259933356</v>
      </c>
      <c r="D31">
        <f t="shared" si="2"/>
        <v>940.10217039733413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610E-0FFC-48CB-A81B-24C95A77E62B}">
  <dimension ref="A1:H31"/>
  <sheetViews>
    <sheetView workbookViewId="0">
      <selection activeCell="O28" sqref="O28"/>
    </sheetView>
  </sheetViews>
  <sheetFormatPr defaultRowHeight="15" x14ac:dyDescent="0.25"/>
  <sheetData>
    <row r="1" spans="1:8" ht="45" x14ac:dyDescent="0.25">
      <c r="A1" s="1" t="str">
        <f>[2]Future1!O1</f>
        <v>Year</v>
      </c>
      <c r="B1" s="4" t="str">
        <f>[2]Future1!P1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[2]Future1!O2</f>
        <v>2021</v>
      </c>
      <c r="B2" s="3">
        <f>[2]Future1!P2</f>
        <v>4969.5744020296634</v>
      </c>
      <c r="C2">
        <f>B2*$F$4</f>
        <v>993.91488040593276</v>
      </c>
      <c r="D2">
        <f>B2-C2</f>
        <v>3975.6595216237306</v>
      </c>
    </row>
    <row r="3" spans="1:8" x14ac:dyDescent="0.25">
      <c r="A3" s="1">
        <f>[2]Future1!O3</f>
        <v>2022</v>
      </c>
      <c r="B3" s="3">
        <f>[2]Future1!P3</f>
        <v>4562.5372106679206</v>
      </c>
      <c r="C3">
        <f t="shared" ref="C3:C31" si="0">B3*$F$4</f>
        <v>912.50744213358416</v>
      </c>
      <c r="D3">
        <f t="shared" ref="D3:D4" si="1">B3-C3</f>
        <v>3650.0297685343367</v>
      </c>
    </row>
    <row r="4" spans="1:8" x14ac:dyDescent="0.25">
      <c r="A4" s="1">
        <f>[2]Future1!O4</f>
        <v>2023</v>
      </c>
      <c r="B4" s="3">
        <f>[2]Future1!P4</f>
        <v>4424.9497755573248</v>
      </c>
      <c r="C4">
        <f t="shared" si="0"/>
        <v>884.98995511146495</v>
      </c>
      <c r="D4">
        <f t="shared" si="1"/>
        <v>3539.9598204458598</v>
      </c>
      <c r="F4">
        <v>0.2</v>
      </c>
    </row>
    <row r="5" spans="1:8" x14ac:dyDescent="0.25">
      <c r="A5" s="1">
        <f>[2]Future1!O5</f>
        <v>2024</v>
      </c>
      <c r="B5" s="3">
        <f>[2]Future1!P5</f>
        <v>5575.4990697123012</v>
      </c>
      <c r="C5">
        <f t="shared" si="0"/>
        <v>1115.0998139424603</v>
      </c>
      <c r="D5">
        <f t="shared" ref="D5:D31" si="2">B5-C5</f>
        <v>4460.3992557698411</v>
      </c>
    </row>
    <row r="6" spans="1:8" x14ac:dyDescent="0.25">
      <c r="A6" s="1">
        <f>[2]Future1!O6</f>
        <v>2025</v>
      </c>
      <c r="B6" s="3">
        <f>[2]Future1!P6</f>
        <v>8091.7773880011973</v>
      </c>
      <c r="C6">
        <f t="shared" si="0"/>
        <v>1618.3554776002395</v>
      </c>
      <c r="D6">
        <f t="shared" si="2"/>
        <v>6473.421910400958</v>
      </c>
    </row>
    <row r="7" spans="1:8" x14ac:dyDescent="0.25">
      <c r="A7" s="1">
        <f>[2]Future1!O7</f>
        <v>2026</v>
      </c>
      <c r="B7" s="3">
        <f>[2]Future1!P7</f>
        <v>10037.898194162111</v>
      </c>
      <c r="C7">
        <f t="shared" si="0"/>
        <v>2007.5796388324225</v>
      </c>
      <c r="D7">
        <f t="shared" si="2"/>
        <v>8030.3185553296889</v>
      </c>
    </row>
    <row r="8" spans="1:8" x14ac:dyDescent="0.25">
      <c r="A8" s="1">
        <f>[2]Future1!O8</f>
        <v>2027</v>
      </c>
      <c r="B8" s="3">
        <f>[2]Future1!P8</f>
        <v>9026.3235542774746</v>
      </c>
      <c r="C8">
        <f t="shared" si="0"/>
        <v>1805.264710855495</v>
      </c>
      <c r="D8">
        <f t="shared" si="2"/>
        <v>7221.0588434219799</v>
      </c>
    </row>
    <row r="9" spans="1:8" x14ac:dyDescent="0.25">
      <c r="A9" s="1">
        <f>[2]Future1!O9</f>
        <v>2028</v>
      </c>
      <c r="B9" s="3">
        <f>[2]Future1!P9</f>
        <v>7582.7765589889123</v>
      </c>
      <c r="C9">
        <f t="shared" si="0"/>
        <v>1516.5553117977825</v>
      </c>
      <c r="D9">
        <f t="shared" si="2"/>
        <v>6066.2212471911298</v>
      </c>
    </row>
    <row r="10" spans="1:8" x14ac:dyDescent="0.25">
      <c r="A10" s="1">
        <f>[2]Future1!O10</f>
        <v>2029</v>
      </c>
      <c r="B10" s="3">
        <f>[2]Future1!P10</f>
        <v>6258.1345106627177</v>
      </c>
      <c r="C10">
        <f t="shared" si="0"/>
        <v>1251.6269021325436</v>
      </c>
      <c r="D10">
        <f t="shared" si="2"/>
        <v>5006.5076085301744</v>
      </c>
    </row>
    <row r="11" spans="1:8" x14ac:dyDescent="0.25">
      <c r="A11" s="1">
        <f>[2]Future1!O11</f>
        <v>2030</v>
      </c>
      <c r="B11" s="3">
        <f>[2]Future1!P11</f>
        <v>9234.868853452841</v>
      </c>
      <c r="C11">
        <f t="shared" si="0"/>
        <v>1846.9737706905682</v>
      </c>
      <c r="D11">
        <f t="shared" si="2"/>
        <v>7387.895082762273</v>
      </c>
    </row>
    <row r="12" spans="1:8" x14ac:dyDescent="0.25">
      <c r="A12" s="1">
        <f>[2]Future1!O12</f>
        <v>2031</v>
      </c>
      <c r="B12" s="3">
        <f>[2]Future1!P12</f>
        <v>7994.9820257600204</v>
      </c>
      <c r="C12">
        <f t="shared" si="0"/>
        <v>1598.9964051520042</v>
      </c>
      <c r="D12">
        <f t="shared" si="2"/>
        <v>6395.9856206080167</v>
      </c>
    </row>
    <row r="13" spans="1:8" x14ac:dyDescent="0.25">
      <c r="A13" s="1">
        <f>[2]Future1!O13</f>
        <v>2032</v>
      </c>
      <c r="B13" s="3">
        <f>[2]Future1!P13</f>
        <v>10541.029351461286</v>
      </c>
      <c r="C13">
        <f t="shared" si="0"/>
        <v>2108.2058702922573</v>
      </c>
      <c r="D13">
        <f t="shared" si="2"/>
        <v>8432.823481169029</v>
      </c>
    </row>
    <row r="14" spans="1:8" x14ac:dyDescent="0.25">
      <c r="A14" s="1">
        <f>[2]Future1!O14</f>
        <v>2033</v>
      </c>
      <c r="B14" s="3">
        <f>[2]Future1!P14</f>
        <v>4516.0955733392157</v>
      </c>
      <c r="C14">
        <f t="shared" si="0"/>
        <v>903.2191146678432</v>
      </c>
      <c r="D14">
        <f t="shared" si="2"/>
        <v>3612.8764586713723</v>
      </c>
    </row>
    <row r="15" spans="1:8" x14ac:dyDescent="0.25">
      <c r="A15" s="1">
        <f>[2]Future1!O15</f>
        <v>2034</v>
      </c>
      <c r="B15" s="3">
        <f>[2]Future1!P15</f>
        <v>4211.6197594275263</v>
      </c>
      <c r="C15">
        <f t="shared" si="0"/>
        <v>842.32395188550527</v>
      </c>
      <c r="D15">
        <f t="shared" si="2"/>
        <v>3369.2958075420211</v>
      </c>
    </row>
    <row r="16" spans="1:8" x14ac:dyDescent="0.25">
      <c r="A16" s="1">
        <f>[2]Future1!O16</f>
        <v>2035</v>
      </c>
      <c r="B16" s="3">
        <f>[2]Future1!P16</f>
        <v>4661.9415320986809</v>
      </c>
      <c r="C16">
        <f t="shared" si="0"/>
        <v>932.38830641973618</v>
      </c>
      <c r="D16">
        <f t="shared" si="2"/>
        <v>3729.5532256789447</v>
      </c>
    </row>
    <row r="17" spans="1:4" x14ac:dyDescent="0.25">
      <c r="A17" s="1">
        <f>[2]Future1!O17</f>
        <v>2036</v>
      </c>
      <c r="B17" s="3">
        <f>[2]Future1!P17</f>
        <v>5255.8450407054133</v>
      </c>
      <c r="C17">
        <f t="shared" si="0"/>
        <v>1051.1690081410827</v>
      </c>
      <c r="D17">
        <f t="shared" si="2"/>
        <v>4204.6760325643309</v>
      </c>
    </row>
    <row r="18" spans="1:4" x14ac:dyDescent="0.25">
      <c r="A18" s="1">
        <f>[2]Future1!O18</f>
        <v>2037</v>
      </c>
      <c r="B18" s="3">
        <f>[2]Future1!P18</f>
        <v>5422.764926550527</v>
      </c>
      <c r="C18">
        <f t="shared" si="0"/>
        <v>1084.5529853101054</v>
      </c>
      <c r="D18">
        <f t="shared" si="2"/>
        <v>4338.2119412404218</v>
      </c>
    </row>
    <row r="19" spans="1:4" x14ac:dyDescent="0.25">
      <c r="A19" s="1">
        <f>[2]Future1!O19</f>
        <v>2038</v>
      </c>
      <c r="B19" s="3">
        <f>[2]Future1!P19</f>
        <v>7570.8460356671085</v>
      </c>
      <c r="C19">
        <f t="shared" si="0"/>
        <v>1514.1692071334219</v>
      </c>
      <c r="D19">
        <f t="shared" si="2"/>
        <v>6056.6768285336866</v>
      </c>
    </row>
    <row r="20" spans="1:4" x14ac:dyDescent="0.25">
      <c r="A20" s="1">
        <f>[2]Future1!O20</f>
        <v>2039</v>
      </c>
      <c r="B20" s="3">
        <f>[2]Future1!P20</f>
        <v>7870.2713901766792</v>
      </c>
      <c r="C20">
        <f t="shared" si="0"/>
        <v>1574.054278035336</v>
      </c>
      <c r="D20">
        <f t="shared" si="2"/>
        <v>6296.217112141343</v>
      </c>
    </row>
    <row r="21" spans="1:4" x14ac:dyDescent="0.25">
      <c r="A21" s="1">
        <f>[2]Future1!O21</f>
        <v>2040</v>
      </c>
      <c r="B21" s="3">
        <f>[2]Future1!P21</f>
        <v>7904.0468097799258</v>
      </c>
      <c r="C21">
        <f t="shared" si="0"/>
        <v>1580.8093619559852</v>
      </c>
      <c r="D21">
        <f t="shared" si="2"/>
        <v>6323.2374478239408</v>
      </c>
    </row>
    <row r="22" spans="1:4" x14ac:dyDescent="0.25">
      <c r="A22" s="1">
        <f>[2]Future1!O22</f>
        <v>2041</v>
      </c>
      <c r="B22" s="3">
        <f>[2]Future1!P22</f>
        <v>9535.9004263666902</v>
      </c>
      <c r="C22">
        <f t="shared" si="0"/>
        <v>1907.1800852733381</v>
      </c>
      <c r="D22">
        <f t="shared" si="2"/>
        <v>7628.7203410933525</v>
      </c>
    </row>
    <row r="23" spans="1:4" x14ac:dyDescent="0.25">
      <c r="A23" s="1">
        <f>[2]Future1!O23</f>
        <v>2042</v>
      </c>
      <c r="B23" s="3">
        <f>[2]Future1!P23</f>
        <v>1801.9158960161039</v>
      </c>
      <c r="C23">
        <f t="shared" si="0"/>
        <v>360.38317920322083</v>
      </c>
      <c r="D23">
        <f t="shared" si="2"/>
        <v>1441.5327168128831</v>
      </c>
    </row>
    <row r="24" spans="1:4" x14ac:dyDescent="0.25">
      <c r="A24" s="1">
        <f>[2]Future1!O24</f>
        <v>2043</v>
      </c>
      <c r="B24" s="3">
        <f>[2]Future1!P24</f>
        <v>1445.9373594403678</v>
      </c>
      <c r="C24">
        <f t="shared" si="0"/>
        <v>289.18747188807356</v>
      </c>
      <c r="D24">
        <f t="shared" si="2"/>
        <v>1156.7498875522942</v>
      </c>
    </row>
    <row r="25" spans="1:4" x14ac:dyDescent="0.25">
      <c r="A25" s="1">
        <f>[2]Future1!O25</f>
        <v>2044</v>
      </c>
      <c r="B25" s="3">
        <f>[2]Future1!P25</f>
        <v>2141.2609138298412</v>
      </c>
      <c r="C25">
        <f t="shared" si="0"/>
        <v>428.25218276596826</v>
      </c>
      <c r="D25">
        <f t="shared" si="2"/>
        <v>1713.008731063873</v>
      </c>
    </row>
    <row r="26" spans="1:4" x14ac:dyDescent="0.25">
      <c r="A26" s="1">
        <f>[2]Future1!O26</f>
        <v>2045</v>
      </c>
      <c r="B26" s="3">
        <f>[2]Future1!P26</f>
        <v>1330.913426542837</v>
      </c>
      <c r="C26">
        <f t="shared" si="0"/>
        <v>266.18268530856739</v>
      </c>
      <c r="D26">
        <f t="shared" si="2"/>
        <v>1064.7307412342695</v>
      </c>
    </row>
    <row r="27" spans="1:4" x14ac:dyDescent="0.25">
      <c r="A27" s="1">
        <f>[2]Future1!O27</f>
        <v>2046</v>
      </c>
      <c r="B27" s="3">
        <f>[2]Future1!P27</f>
        <v>381.98539309171503</v>
      </c>
      <c r="C27">
        <f t="shared" si="0"/>
        <v>76.397078618343002</v>
      </c>
      <c r="D27">
        <f t="shared" si="2"/>
        <v>305.58831447337201</v>
      </c>
    </row>
    <row r="28" spans="1:4" x14ac:dyDescent="0.25">
      <c r="A28" s="1">
        <f>[2]Future1!O28</f>
        <v>2047</v>
      </c>
      <c r="B28" s="3">
        <f>[2]Future1!P28</f>
        <v>405.92182529183498</v>
      </c>
      <c r="C28">
        <f t="shared" si="0"/>
        <v>81.184365058367007</v>
      </c>
      <c r="D28">
        <f t="shared" si="2"/>
        <v>324.73746023346797</v>
      </c>
    </row>
    <row r="29" spans="1:4" x14ac:dyDescent="0.25">
      <c r="A29" s="1">
        <f>[2]Future1!O29</f>
        <v>2048</v>
      </c>
      <c r="B29" s="3">
        <f>[2]Future1!P29</f>
        <v>308.87386043421196</v>
      </c>
      <c r="C29">
        <f t="shared" si="0"/>
        <v>61.774772086842397</v>
      </c>
      <c r="D29">
        <f t="shared" si="2"/>
        <v>247.09908834736956</v>
      </c>
    </row>
    <row r="30" spans="1:4" x14ac:dyDescent="0.25">
      <c r="A30" s="1">
        <f>[2]Future1!O30</f>
        <v>2049</v>
      </c>
      <c r="B30" s="3">
        <f>[2]Future1!P30</f>
        <v>348.72039268572001</v>
      </c>
      <c r="C30">
        <f t="shared" si="0"/>
        <v>69.744078537144006</v>
      </c>
      <c r="D30">
        <f t="shared" si="2"/>
        <v>278.97631414857602</v>
      </c>
    </row>
    <row r="31" spans="1:4" x14ac:dyDescent="0.25">
      <c r="A31" s="1">
        <f>[2]Future1!O31</f>
        <v>2050</v>
      </c>
      <c r="B31" s="3">
        <f>[2]Future1!P31</f>
        <v>422.06415713636295</v>
      </c>
      <c r="C31">
        <f t="shared" si="0"/>
        <v>84.412831427272593</v>
      </c>
      <c r="D31">
        <f t="shared" si="2"/>
        <v>337.65132570909037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8C2C-0968-4B03-8CD0-C5F2CF457FED}">
  <dimension ref="A1:H32"/>
  <sheetViews>
    <sheetView workbookViewId="0">
      <selection activeCell="K27" sqref="K27"/>
    </sheetView>
  </sheetViews>
  <sheetFormatPr defaultRowHeight="15" x14ac:dyDescent="0.25"/>
  <sheetData>
    <row r="1" spans="1:8" ht="45" x14ac:dyDescent="0.25">
      <c r="A1" s="1" t="str">
        <f>[2]Future2!O1</f>
        <v>Year</v>
      </c>
      <c r="B1" s="4" t="str">
        <f>[2]Future2!P1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[2]Future2!O2</f>
        <v>2040</v>
      </c>
      <c r="B2" s="2">
        <f>[2]Future2!P2</f>
        <v>7904.9264372757843</v>
      </c>
      <c r="C2">
        <f>B2*$F$4</f>
        <v>1580.985287455157</v>
      </c>
      <c r="D2">
        <f>B2-C2</f>
        <v>6323.9411498206273</v>
      </c>
    </row>
    <row r="3" spans="1:8" x14ac:dyDescent="0.25">
      <c r="A3" s="1">
        <f>[2]Future2!O3</f>
        <v>2041</v>
      </c>
      <c r="B3" s="2">
        <f>[2]Future2!P3</f>
        <v>9535.9013399675605</v>
      </c>
      <c r="C3">
        <f t="shared" ref="C3:C32" si="0">B3*$F$4</f>
        <v>1907.1802679935122</v>
      </c>
      <c r="D3">
        <f t="shared" ref="D3:D4" si="1">B3-C3</f>
        <v>7628.7210719740488</v>
      </c>
    </row>
    <row r="4" spans="1:8" x14ac:dyDescent="0.25">
      <c r="A4" s="1">
        <f>[2]Future2!O4</f>
        <v>2042</v>
      </c>
      <c r="B4" s="2">
        <f>[2]Future2!P4</f>
        <v>1801.9158960161039</v>
      </c>
      <c r="C4">
        <f t="shared" si="0"/>
        <v>360.38317920322083</v>
      </c>
      <c r="D4">
        <f t="shared" si="1"/>
        <v>1441.5327168128831</v>
      </c>
      <c r="F4">
        <v>0.2</v>
      </c>
    </row>
    <row r="5" spans="1:8" x14ac:dyDescent="0.25">
      <c r="A5" s="1">
        <f>[2]Future2!O5</f>
        <v>2043</v>
      </c>
      <c r="B5" s="2">
        <f>[2]Future2!P5</f>
        <v>1445.9373594403678</v>
      </c>
      <c r="C5">
        <f t="shared" si="0"/>
        <v>289.18747188807356</v>
      </c>
      <c r="D5">
        <f t="shared" ref="D5:D32" si="2">B5-C5</f>
        <v>1156.7498875522942</v>
      </c>
    </row>
    <row r="6" spans="1:8" x14ac:dyDescent="0.25">
      <c r="A6" s="1">
        <f>[2]Future2!O6</f>
        <v>2044</v>
      </c>
      <c r="B6" s="2">
        <f>[2]Future2!P6</f>
        <v>2141.2609138298412</v>
      </c>
      <c r="C6">
        <f t="shared" si="0"/>
        <v>428.25218276596826</v>
      </c>
      <c r="D6">
        <f t="shared" si="2"/>
        <v>1713.008731063873</v>
      </c>
    </row>
    <row r="7" spans="1:8" x14ac:dyDescent="0.25">
      <c r="A7" s="1">
        <f>[2]Future2!O7</f>
        <v>2045</v>
      </c>
      <c r="B7" s="2">
        <f>[2]Future2!P7</f>
        <v>1330.913426542837</v>
      </c>
      <c r="C7">
        <f t="shared" si="0"/>
        <v>266.18268530856739</v>
      </c>
      <c r="D7">
        <f t="shared" si="2"/>
        <v>1064.7307412342695</v>
      </c>
    </row>
    <row r="8" spans="1:8" x14ac:dyDescent="0.25">
      <c r="A8" s="1">
        <f>[2]Future2!O8</f>
        <v>2046</v>
      </c>
      <c r="B8" s="2">
        <f>[2]Future2!P8</f>
        <v>381.98539309171503</v>
      </c>
      <c r="C8">
        <f t="shared" si="0"/>
        <v>76.397078618343002</v>
      </c>
      <c r="D8">
        <f t="shared" si="2"/>
        <v>305.58831447337201</v>
      </c>
    </row>
    <row r="9" spans="1:8" x14ac:dyDescent="0.25">
      <c r="A9" s="1">
        <f>[2]Future2!O9</f>
        <v>2047</v>
      </c>
      <c r="B9" s="2">
        <f>[2]Future2!P9</f>
        <v>405.92182529183498</v>
      </c>
      <c r="C9">
        <f t="shared" si="0"/>
        <v>81.184365058367007</v>
      </c>
      <c r="D9">
        <f t="shared" si="2"/>
        <v>324.73746023346797</v>
      </c>
    </row>
    <row r="10" spans="1:8" x14ac:dyDescent="0.25">
      <c r="A10" s="1">
        <f>[2]Future2!O10</f>
        <v>2048</v>
      </c>
      <c r="B10" s="2">
        <f>[2]Future2!P10</f>
        <v>308.87386043421196</v>
      </c>
      <c r="C10">
        <f t="shared" si="0"/>
        <v>61.774772086842397</v>
      </c>
      <c r="D10">
        <f t="shared" si="2"/>
        <v>247.09908834736956</v>
      </c>
    </row>
    <row r="11" spans="1:8" x14ac:dyDescent="0.25">
      <c r="A11" s="1">
        <f>[2]Future2!O11</f>
        <v>2049</v>
      </c>
      <c r="B11" s="2">
        <f>[2]Future2!P11</f>
        <v>348.72039268572001</v>
      </c>
      <c r="C11">
        <f t="shared" si="0"/>
        <v>69.744078537144006</v>
      </c>
      <c r="D11">
        <f t="shared" si="2"/>
        <v>278.97631414857602</v>
      </c>
    </row>
    <row r="12" spans="1:8" x14ac:dyDescent="0.25">
      <c r="A12" s="1">
        <f>[2]Future2!O12</f>
        <v>2050</v>
      </c>
      <c r="B12" s="2">
        <f>[2]Future2!P12</f>
        <v>422.06415713636295</v>
      </c>
      <c r="C12">
        <f t="shared" si="0"/>
        <v>84.412831427272593</v>
      </c>
      <c r="D12">
        <f t="shared" si="2"/>
        <v>337.65132570909037</v>
      </c>
    </row>
    <row r="13" spans="1:8" x14ac:dyDescent="0.25">
      <c r="A13" s="1">
        <f>[2]Future2!O13</f>
        <v>2051</v>
      </c>
      <c r="B13" s="2">
        <f>[2]Future2!P13</f>
        <v>544.89752373952194</v>
      </c>
      <c r="C13">
        <f t="shared" si="0"/>
        <v>108.9795047479044</v>
      </c>
      <c r="D13">
        <f t="shared" si="2"/>
        <v>435.91801899161754</v>
      </c>
    </row>
    <row r="14" spans="1:8" x14ac:dyDescent="0.25">
      <c r="A14" s="1">
        <f>[2]Future2!O14</f>
        <v>2052</v>
      </c>
      <c r="B14" s="2">
        <f>[2]Future2!P14</f>
        <v>513.40528538774402</v>
      </c>
      <c r="C14">
        <f t="shared" si="0"/>
        <v>102.68105707754881</v>
      </c>
      <c r="D14">
        <f t="shared" si="2"/>
        <v>410.7242283101952</v>
      </c>
    </row>
    <row r="15" spans="1:8" x14ac:dyDescent="0.25">
      <c r="A15" s="1">
        <f>[2]Future2!O15</f>
        <v>2053</v>
      </c>
      <c r="B15" s="2">
        <f>[2]Future2!P15</f>
        <v>1769.6580443185508</v>
      </c>
      <c r="C15">
        <f t="shared" si="0"/>
        <v>353.93160886371015</v>
      </c>
      <c r="D15">
        <f t="shared" si="2"/>
        <v>1415.7264354548406</v>
      </c>
    </row>
    <row r="16" spans="1:8" x14ac:dyDescent="0.25">
      <c r="A16" s="1">
        <f>[2]Future2!O16</f>
        <v>2054</v>
      </c>
      <c r="B16" s="2">
        <f>[2]Future2!P16</f>
        <v>3095.1504144500514</v>
      </c>
      <c r="C16">
        <f t="shared" si="0"/>
        <v>619.03008289001036</v>
      </c>
      <c r="D16">
        <f t="shared" si="2"/>
        <v>2476.120331560041</v>
      </c>
    </row>
    <row r="17" spans="1:4" x14ac:dyDescent="0.25">
      <c r="A17" s="1">
        <f>[2]Future2!O17</f>
        <v>2055</v>
      </c>
      <c r="B17" s="2">
        <f>[2]Future2!P17</f>
        <v>1469.977582491023</v>
      </c>
      <c r="C17">
        <f t="shared" si="0"/>
        <v>293.99551649820461</v>
      </c>
      <c r="D17">
        <f t="shared" si="2"/>
        <v>1175.9820659928184</v>
      </c>
    </row>
    <row r="18" spans="1:4" x14ac:dyDescent="0.25">
      <c r="A18" s="1">
        <f>[2]Future2!O18</f>
        <v>2056</v>
      </c>
      <c r="B18" s="2">
        <f>[2]Future2!P18</f>
        <v>1365.5328335968591</v>
      </c>
      <c r="C18">
        <f t="shared" si="0"/>
        <v>273.10656671937181</v>
      </c>
      <c r="D18">
        <f t="shared" si="2"/>
        <v>1092.4262668774873</v>
      </c>
    </row>
    <row r="19" spans="1:4" x14ac:dyDescent="0.25">
      <c r="A19" s="1">
        <f>[2]Future2!O19</f>
        <v>2057</v>
      </c>
      <c r="B19" s="2">
        <f>[2]Future2!P19</f>
        <v>4378.691035183635</v>
      </c>
      <c r="C19">
        <f t="shared" si="0"/>
        <v>875.73820703672709</v>
      </c>
      <c r="D19">
        <f t="shared" si="2"/>
        <v>3502.9528281469079</v>
      </c>
    </row>
    <row r="20" spans="1:4" x14ac:dyDescent="0.25">
      <c r="A20" s="1">
        <f>[2]Future2!O20</f>
        <v>2058</v>
      </c>
      <c r="B20" s="2">
        <f>[2]Future2!P20</f>
        <v>6834.3724071093648</v>
      </c>
      <c r="C20">
        <f t="shared" si="0"/>
        <v>1366.874481421873</v>
      </c>
      <c r="D20">
        <f t="shared" si="2"/>
        <v>5467.4979256874922</v>
      </c>
    </row>
    <row r="21" spans="1:4" x14ac:dyDescent="0.25">
      <c r="A21" s="1">
        <f>[2]Future2!O21</f>
        <v>2059</v>
      </c>
      <c r="B21" s="2">
        <f>[2]Future2!P21</f>
        <v>2012.1741141900602</v>
      </c>
      <c r="C21">
        <f t="shared" si="0"/>
        <v>402.43482283801205</v>
      </c>
      <c r="D21">
        <f t="shared" si="2"/>
        <v>1609.7392913520482</v>
      </c>
    </row>
    <row r="22" spans="1:4" x14ac:dyDescent="0.25">
      <c r="A22" s="1">
        <f>[2]Future2!O22</f>
        <v>2060</v>
      </c>
      <c r="B22" s="2">
        <f>[2]Future2!P22</f>
        <v>725.76446320193008</v>
      </c>
      <c r="C22">
        <f t="shared" si="0"/>
        <v>145.15289264038603</v>
      </c>
      <c r="D22">
        <f t="shared" si="2"/>
        <v>580.61157056154411</v>
      </c>
    </row>
    <row r="23" spans="1:4" x14ac:dyDescent="0.25">
      <c r="A23" s="1">
        <f>[2]Future2!O23</f>
        <v>2061</v>
      </c>
      <c r="B23" s="2">
        <f>[2]Future2!P23</f>
        <v>3821.9909894022203</v>
      </c>
      <c r="C23">
        <f t="shared" si="0"/>
        <v>764.39819788044406</v>
      </c>
      <c r="D23">
        <f t="shared" si="2"/>
        <v>3057.5927915217762</v>
      </c>
    </row>
    <row r="24" spans="1:4" x14ac:dyDescent="0.25">
      <c r="A24" s="1">
        <f>[2]Future2!O24</f>
        <v>2062</v>
      </c>
      <c r="B24" s="2">
        <f>[2]Future2!P24</f>
        <v>902.62044021674899</v>
      </c>
      <c r="C24">
        <f t="shared" si="0"/>
        <v>180.52408804334982</v>
      </c>
      <c r="D24">
        <f t="shared" si="2"/>
        <v>722.09635217339917</v>
      </c>
    </row>
    <row r="25" spans="1:4" x14ac:dyDescent="0.25">
      <c r="A25" s="1">
        <f>[2]Future2!O25</f>
        <v>2063</v>
      </c>
      <c r="B25" s="2">
        <f>[2]Future2!P25</f>
        <v>344.20382238789796</v>
      </c>
      <c r="C25">
        <f t="shared" si="0"/>
        <v>68.840764477579597</v>
      </c>
      <c r="D25">
        <f t="shared" si="2"/>
        <v>275.36305791031839</v>
      </c>
    </row>
    <row r="26" spans="1:4" x14ac:dyDescent="0.25">
      <c r="A26" s="1">
        <f>[2]Future2!O26</f>
        <v>2064</v>
      </c>
      <c r="B26" s="2">
        <f>[2]Future2!P26</f>
        <v>1501.7632332241908</v>
      </c>
      <c r="C26">
        <f t="shared" si="0"/>
        <v>300.35264664483816</v>
      </c>
      <c r="D26">
        <f t="shared" si="2"/>
        <v>1201.4105865793526</v>
      </c>
    </row>
    <row r="27" spans="1:4" x14ac:dyDescent="0.25">
      <c r="A27" s="1">
        <f>[2]Future2!O27</f>
        <v>2065</v>
      </c>
      <c r="B27" s="2">
        <f>[2]Future2!P27</f>
        <v>5493.1148277160883</v>
      </c>
      <c r="C27">
        <f t="shared" si="0"/>
        <v>1098.6229655432178</v>
      </c>
      <c r="D27">
        <f t="shared" si="2"/>
        <v>4394.4918621728702</v>
      </c>
    </row>
    <row r="28" spans="1:4" x14ac:dyDescent="0.25">
      <c r="A28" s="1">
        <f>[2]Future2!O28</f>
        <v>2066</v>
      </c>
      <c r="B28" s="2">
        <f>[2]Future2!P28</f>
        <v>3411.2257518169326</v>
      </c>
      <c r="C28">
        <f t="shared" si="0"/>
        <v>682.24515036338653</v>
      </c>
      <c r="D28">
        <f t="shared" si="2"/>
        <v>2728.9806014535461</v>
      </c>
    </row>
    <row r="29" spans="1:4" x14ac:dyDescent="0.25">
      <c r="A29" s="1">
        <f>[2]Future2!O29</f>
        <v>2067</v>
      </c>
      <c r="B29" s="2">
        <f>[2]Future2!P29</f>
        <v>578.53392442995403</v>
      </c>
      <c r="C29">
        <f t="shared" si="0"/>
        <v>115.70678488599081</v>
      </c>
      <c r="D29">
        <f t="shared" si="2"/>
        <v>462.8271395439632</v>
      </c>
    </row>
    <row r="30" spans="1:4" x14ac:dyDescent="0.25">
      <c r="A30" s="1">
        <f>[2]Future2!O30</f>
        <v>2068</v>
      </c>
      <c r="B30" s="2">
        <f>[2]Future2!P30</f>
        <v>751.61088614623407</v>
      </c>
      <c r="C30">
        <f t="shared" si="0"/>
        <v>150.32217722924682</v>
      </c>
      <c r="D30">
        <f t="shared" si="2"/>
        <v>601.28870891698728</v>
      </c>
    </row>
    <row r="31" spans="1:4" x14ac:dyDescent="0.25">
      <c r="A31" s="1">
        <f>[2]Future2!O31</f>
        <v>2069</v>
      </c>
      <c r="B31" s="2">
        <f>[2]Future2!P31</f>
        <v>1307.1291632164182</v>
      </c>
      <c r="C31">
        <f t="shared" si="0"/>
        <v>261.42583264328363</v>
      </c>
      <c r="D31">
        <f t="shared" si="2"/>
        <v>1045.7033305731345</v>
      </c>
    </row>
    <row r="32" spans="1:4" x14ac:dyDescent="0.25">
      <c r="A32" s="1">
        <f>[2]Future2!O32</f>
        <v>2070</v>
      </c>
      <c r="B32" s="3">
        <f>[2]Future2!P32</f>
        <v>2001.738478452447</v>
      </c>
      <c r="C32">
        <f t="shared" si="0"/>
        <v>400.34769569048945</v>
      </c>
      <c r="D32">
        <f t="shared" si="2"/>
        <v>1601.3907827619576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CAE716-DF79-45F0-89EC-2F8761684A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9DBB6-5CD3-45A3-9604-F9C62B5FD6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B9E64F-0233-472A-AA60-519A7B7F4CCF}">
  <ds:schemaRefs>
    <ds:schemaRef ds:uri="efe2b34d-9711-431c-9868-4f45424da327"/>
    <ds:schemaRef ds:uri="4feb6de2-b782-4fa1-9af8-5a347252dc28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4110_Baseline</vt:lpstr>
      <vt:lpstr>4110_Future1</vt:lpstr>
      <vt:lpstr>4110_Future2</vt:lpstr>
      <vt:lpstr>4130_Baseline</vt:lpstr>
      <vt:lpstr>4130_Future1</vt:lpstr>
      <vt:lpstr>4130_Future2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