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19" documentId="6_{ABBA148E-9DEF-4E06-B921-898394144CF5}" xr6:coauthVersionLast="40" xr6:coauthVersionMax="40" xr10:uidLastSave="{336D6350-DA77-4E5F-908F-156A26BD0D50}"/>
  <bookViews>
    <workbookView xWindow="0" yWindow="0" windowWidth="22260" windowHeight="12645" activeTab="2" xr2:uid="{00000000-000D-0000-FFFF-FFFF00000000}"/>
  </bookViews>
  <sheets>
    <sheet name="880_Baseline" sheetId="1" r:id="rId1"/>
    <sheet name="880_Future1" sheetId="2" r:id="rId2"/>
    <sheet name="880_Future2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" l="1"/>
  <c r="D5" i="3" s="1"/>
  <c r="C6" i="3"/>
  <c r="D6" i="3" s="1"/>
  <c r="C7" i="3"/>
  <c r="D7" i="3"/>
  <c r="C8" i="3"/>
  <c r="D8" i="3"/>
  <c r="C9" i="3"/>
  <c r="D9" i="3" s="1"/>
  <c r="C10" i="3"/>
  <c r="D10" i="3" s="1"/>
  <c r="C11" i="3"/>
  <c r="D11" i="3"/>
  <c r="C12" i="3"/>
  <c r="D12" i="3"/>
  <c r="C13" i="3"/>
  <c r="D13" i="3" s="1"/>
  <c r="C14" i="3"/>
  <c r="D14" i="3" s="1"/>
  <c r="C15" i="3"/>
  <c r="D15" i="3"/>
  <c r="C16" i="3"/>
  <c r="D16" i="3"/>
  <c r="C17" i="3"/>
  <c r="D17" i="3" s="1"/>
  <c r="C18" i="3"/>
  <c r="D18" i="3" s="1"/>
  <c r="C19" i="3"/>
  <c r="D19" i="3"/>
  <c r="C20" i="3"/>
  <c r="D20" i="3"/>
  <c r="C21" i="3"/>
  <c r="D21" i="3" s="1"/>
  <c r="C22" i="3"/>
  <c r="D22" i="3" s="1"/>
  <c r="C23" i="3"/>
  <c r="D23" i="3"/>
  <c r="C24" i="3"/>
  <c r="D24" i="3"/>
  <c r="C25" i="3"/>
  <c r="D25" i="3" s="1"/>
  <c r="C26" i="3"/>
  <c r="D26" i="3" s="1"/>
  <c r="C27" i="3"/>
  <c r="D27" i="3"/>
  <c r="C28" i="3"/>
  <c r="D28" i="3"/>
  <c r="C29" i="3"/>
  <c r="D29" i="3" s="1"/>
  <c r="C30" i="3"/>
  <c r="D30" i="3" s="1"/>
  <c r="C31" i="3"/>
  <c r="D31" i="3"/>
  <c r="C32" i="3"/>
  <c r="D32" i="3"/>
  <c r="C5" i="2"/>
  <c r="D5" i="2"/>
  <c r="C6" i="2"/>
  <c r="D6" i="2"/>
  <c r="C7" i="2"/>
  <c r="D7" i="2" s="1"/>
  <c r="C8" i="2"/>
  <c r="D8" i="2"/>
  <c r="C9" i="2"/>
  <c r="D9" i="2"/>
  <c r="C10" i="2"/>
  <c r="D10" i="2"/>
  <c r="C11" i="2"/>
  <c r="D11" i="2" s="1"/>
  <c r="C12" i="2"/>
  <c r="D12" i="2"/>
  <c r="C13" i="2"/>
  <c r="D13" i="2"/>
  <c r="C14" i="2"/>
  <c r="D14" i="2"/>
  <c r="C15" i="2"/>
  <c r="D15" i="2" s="1"/>
  <c r="C16" i="2"/>
  <c r="D16" i="2"/>
  <c r="C17" i="2"/>
  <c r="D17" i="2"/>
  <c r="C18" i="2"/>
  <c r="D18" i="2"/>
  <c r="C19" i="2"/>
  <c r="D19" i="2" s="1"/>
  <c r="C20" i="2"/>
  <c r="D20" i="2"/>
  <c r="C21" i="2"/>
  <c r="D21" i="2"/>
  <c r="C22" i="2"/>
  <c r="D22" i="2"/>
  <c r="C23" i="2"/>
  <c r="D23" i="2" s="1"/>
  <c r="C24" i="2"/>
  <c r="D24" i="2"/>
  <c r="C25" i="2"/>
  <c r="D25" i="2"/>
  <c r="C26" i="2"/>
  <c r="D26" i="2"/>
  <c r="C27" i="2"/>
  <c r="D27" i="2" s="1"/>
  <c r="C28" i="2"/>
  <c r="D28" i="2"/>
  <c r="C29" i="2"/>
  <c r="D29" i="2"/>
  <c r="C30" i="2"/>
  <c r="D30" i="2"/>
  <c r="C31" i="2"/>
  <c r="D31" i="2" s="1"/>
  <c r="C5" i="1"/>
  <c r="D5" i="1" s="1"/>
  <c r="C6" i="1"/>
  <c r="D6" i="1" s="1"/>
  <c r="C7" i="1"/>
  <c r="D7" i="1"/>
  <c r="C8" i="1"/>
  <c r="D8" i="1"/>
  <c r="C9" i="1"/>
  <c r="D9" i="1" s="1"/>
  <c r="C10" i="1"/>
  <c r="D10" i="1" s="1"/>
  <c r="C11" i="1"/>
  <c r="D11" i="1"/>
  <c r="C12" i="1"/>
  <c r="D12" i="1"/>
  <c r="C13" i="1"/>
  <c r="D13" i="1" s="1"/>
  <c r="C14" i="1"/>
  <c r="D14" i="1" s="1"/>
  <c r="C15" i="1"/>
  <c r="D15" i="1"/>
  <c r="C16" i="1"/>
  <c r="D16" i="1"/>
  <c r="C17" i="1"/>
  <c r="D17" i="1" s="1"/>
  <c r="C18" i="1"/>
  <c r="D18" i="1" s="1"/>
  <c r="C19" i="1"/>
  <c r="D19" i="1"/>
  <c r="C20" i="1"/>
  <c r="D20" i="1"/>
  <c r="C21" i="1"/>
  <c r="D21" i="1" s="1"/>
  <c r="C22" i="1"/>
  <c r="D22" i="1" s="1"/>
  <c r="C23" i="1"/>
  <c r="D23" i="1"/>
  <c r="C24" i="1"/>
  <c r="D24" i="1"/>
  <c r="C25" i="1"/>
  <c r="D25" i="1" s="1"/>
  <c r="C26" i="1"/>
  <c r="D26" i="1" s="1"/>
  <c r="C27" i="1"/>
  <c r="D27" i="1"/>
  <c r="C28" i="1"/>
  <c r="D28" i="1"/>
  <c r="C29" i="1"/>
  <c r="D29" i="1" s="1"/>
  <c r="C30" i="1"/>
  <c r="D30" i="1" s="1"/>
  <c r="C31" i="1"/>
  <c r="D31" i="1"/>
  <c r="C4" i="1" l="1"/>
  <c r="D4" i="1" s="1"/>
  <c r="C3" i="1"/>
  <c r="D3" i="1" s="1"/>
  <c r="C2" i="1"/>
  <c r="D2" i="1" s="1"/>
  <c r="D4" i="2"/>
  <c r="C4" i="2"/>
  <c r="C3" i="2"/>
  <c r="D3" i="2" s="1"/>
  <c r="C2" i="2"/>
  <c r="D2" i="2" s="1"/>
  <c r="D4" i="3"/>
  <c r="C4" i="3"/>
  <c r="C3" i="3"/>
  <c r="D3" i="3" s="1"/>
  <c r="C2" i="3"/>
  <c r="D2" i="3" s="1"/>
  <c r="A1" i="3" l="1"/>
  <c r="A2" i="3"/>
  <c r="B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1" i="2"/>
  <c r="A2" i="2"/>
  <c r="B2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1" i="1"/>
  <c r="B1" i="1"/>
  <c r="A2" i="1"/>
  <c r="B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</calcChain>
</file>

<file path=xl/sharedStrings.xml><?xml version="1.0" encoding="utf-8"?>
<sst xmlns="http://schemas.openxmlformats.org/spreadsheetml/2006/main" count="11" uniqueCount="4">
  <si>
    <t>Units are in million gallons per day(MGD)</t>
  </si>
  <si>
    <t>Average Ag Supply</t>
  </si>
  <si>
    <t>ENVFLW</t>
  </si>
  <si>
    <t>Available for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</si>
</sst>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ark.sharepoint.com/teams/UARCResearchGroup30/Shared%20Documents/Fruit%20and%20Veg/Water%20Gap%20Analysis/Water%20Gap/WaSSI%20Output/CO/ASD%20880/Nov20_123456_ASD%20880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CM1_Future1"/>
      <sheetName val="GCM1_Future2"/>
      <sheetName val="GCM2_Future1"/>
      <sheetName val="GCM2_Future2"/>
      <sheetName val="GCM3_Future1"/>
      <sheetName val="GCM3_Future2"/>
      <sheetName val="GCM4_Future1"/>
      <sheetName val="GCM4_Future2"/>
      <sheetName val="GCM5_Future1"/>
      <sheetName val="GCM5_Future2"/>
      <sheetName val="PRISM"/>
      <sheetName val="PRISMPivot"/>
      <sheetName val="PRISMMod"/>
      <sheetName val="Future1"/>
      <sheetName val="Futur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A1" t="str">
            <v>Year</v>
          </cell>
          <cell r="B1" t="str">
            <v>Ag Supply</v>
          </cell>
        </row>
        <row r="2">
          <cell r="A2">
            <v>1981</v>
          </cell>
          <cell r="B2">
            <v>698.27672473342489</v>
          </cell>
        </row>
        <row r="3">
          <cell r="A3">
            <v>1982</v>
          </cell>
          <cell r="B3">
            <v>1063.6964376717849</v>
          </cell>
        </row>
        <row r="4">
          <cell r="A4">
            <v>1983</v>
          </cell>
          <cell r="B4">
            <v>998.07808083184489</v>
          </cell>
        </row>
        <row r="5">
          <cell r="A5">
            <v>1984</v>
          </cell>
          <cell r="B5">
            <v>1291.724112043285</v>
          </cell>
        </row>
        <row r="6">
          <cell r="A6">
            <v>1985</v>
          </cell>
          <cell r="B6">
            <v>1589.9678233071454</v>
          </cell>
        </row>
        <row r="7">
          <cell r="A7">
            <v>1986</v>
          </cell>
          <cell r="B7">
            <v>1409.1592979084251</v>
          </cell>
        </row>
        <row r="8">
          <cell r="A8">
            <v>1987</v>
          </cell>
          <cell r="B8">
            <v>1135.430378976775</v>
          </cell>
        </row>
        <row r="9">
          <cell r="A9">
            <v>1988</v>
          </cell>
          <cell r="B9">
            <v>803.04649395421495</v>
          </cell>
        </row>
        <row r="10">
          <cell r="A10">
            <v>1989</v>
          </cell>
          <cell r="B10">
            <v>722.38016973213496</v>
          </cell>
        </row>
        <row r="11">
          <cell r="A11">
            <v>1990</v>
          </cell>
          <cell r="B11">
            <v>1102.9490731963347</v>
          </cell>
        </row>
        <row r="12">
          <cell r="A12">
            <v>1991</v>
          </cell>
          <cell r="B12">
            <v>1070.140672356315</v>
          </cell>
        </row>
        <row r="13">
          <cell r="A13">
            <v>1992</v>
          </cell>
          <cell r="B13">
            <v>1210.505724861245</v>
          </cell>
        </row>
        <row r="14">
          <cell r="A14">
            <v>1993</v>
          </cell>
          <cell r="B14">
            <v>1334.5065449194346</v>
          </cell>
        </row>
        <row r="15">
          <cell r="A15">
            <v>1994</v>
          </cell>
          <cell r="B15">
            <v>1084.9525641614148</v>
          </cell>
        </row>
        <row r="16">
          <cell r="A16">
            <v>1995</v>
          </cell>
          <cell r="B16">
            <v>1479.5697845227351</v>
          </cell>
        </row>
        <row r="17">
          <cell r="A17">
            <v>1996</v>
          </cell>
          <cell r="B17">
            <v>486.04562949847497</v>
          </cell>
        </row>
        <row r="18">
          <cell r="A18">
            <v>1997</v>
          </cell>
          <cell r="B18">
            <v>1305.4827230603651</v>
          </cell>
        </row>
        <row r="19">
          <cell r="A19">
            <v>1998</v>
          </cell>
          <cell r="B19">
            <v>1086.9528347508549</v>
          </cell>
        </row>
        <row r="20">
          <cell r="A20">
            <v>1999</v>
          </cell>
          <cell r="B20">
            <v>1358.3725005221147</v>
          </cell>
        </row>
        <row r="21">
          <cell r="A21">
            <v>2000</v>
          </cell>
          <cell r="B21">
            <v>591.19768360662499</v>
          </cell>
        </row>
        <row r="22">
          <cell r="A22">
            <v>2001</v>
          </cell>
          <cell r="B22">
            <v>913.73627494724508</v>
          </cell>
        </row>
        <row r="23">
          <cell r="A23">
            <v>2002</v>
          </cell>
          <cell r="B23">
            <v>285.6822881224449</v>
          </cell>
        </row>
        <row r="24">
          <cell r="A24">
            <v>2003</v>
          </cell>
          <cell r="B24">
            <v>507.15366454184505</v>
          </cell>
        </row>
        <row r="25">
          <cell r="A25">
            <v>2004</v>
          </cell>
          <cell r="B25">
            <v>799.72670498589491</v>
          </cell>
        </row>
        <row r="26">
          <cell r="A26">
            <v>2005</v>
          </cell>
          <cell r="B26">
            <v>955.63587171595498</v>
          </cell>
        </row>
        <row r="27">
          <cell r="A27">
            <v>2006</v>
          </cell>
          <cell r="B27">
            <v>948.47782509980516</v>
          </cell>
        </row>
        <row r="28">
          <cell r="A28">
            <v>2007</v>
          </cell>
          <cell r="B28">
            <v>1019.4465297682349</v>
          </cell>
        </row>
        <row r="29">
          <cell r="A29">
            <v>2008</v>
          </cell>
          <cell r="B29">
            <v>1024.0710146025251</v>
          </cell>
        </row>
        <row r="30">
          <cell r="A30">
            <v>2009</v>
          </cell>
          <cell r="B30">
            <v>946.86805568577506</v>
          </cell>
        </row>
        <row r="31">
          <cell r="A31">
            <v>2010</v>
          </cell>
          <cell r="B31">
            <v>709.19984703123498</v>
          </cell>
        </row>
      </sheetData>
      <sheetData sheetId="13">
        <row r="1">
          <cell r="B1" t="str">
            <v>Year</v>
          </cell>
        </row>
        <row r="2">
          <cell r="B2">
            <v>2021</v>
          </cell>
          <cell r="M2">
            <v>2675.1855679844411</v>
          </cell>
        </row>
        <row r="3">
          <cell r="B3">
            <v>2022</v>
          </cell>
          <cell r="M3">
            <v>2276.7139286741585</v>
          </cell>
        </row>
        <row r="4">
          <cell r="B4">
            <v>2023</v>
          </cell>
          <cell r="M4">
            <v>2548.6006627168567</v>
          </cell>
        </row>
        <row r="5">
          <cell r="B5">
            <v>2024</v>
          </cell>
          <cell r="M5">
            <v>2471.831647781813</v>
          </cell>
        </row>
        <row r="6">
          <cell r="B6">
            <v>2025</v>
          </cell>
          <cell r="M6">
            <v>2448.2204650700087</v>
          </cell>
        </row>
        <row r="7">
          <cell r="B7">
            <v>2026</v>
          </cell>
          <cell r="M7">
            <v>4102.3323447963194</v>
          </cell>
        </row>
        <row r="8">
          <cell r="B8">
            <v>2027</v>
          </cell>
          <cell r="M8">
            <v>3415.4229089676032</v>
          </cell>
        </row>
        <row r="9">
          <cell r="B9">
            <v>2028</v>
          </cell>
          <cell r="M9">
            <v>2982.5011719790905</v>
          </cell>
        </row>
        <row r="10">
          <cell r="B10">
            <v>2029</v>
          </cell>
          <cell r="M10">
            <v>2880.8664284855213</v>
          </cell>
        </row>
        <row r="11">
          <cell r="B11">
            <v>2030</v>
          </cell>
          <cell r="M11">
            <v>3831.1520526448267</v>
          </cell>
        </row>
        <row r="12">
          <cell r="B12">
            <v>2031</v>
          </cell>
          <cell r="M12">
            <v>3574.1329503294342</v>
          </cell>
        </row>
        <row r="13">
          <cell r="B13">
            <v>2032</v>
          </cell>
          <cell r="M13">
            <v>5033.4330595814108</v>
          </cell>
        </row>
        <row r="14">
          <cell r="B14">
            <v>2033</v>
          </cell>
          <cell r="M14">
            <v>1949.6916497165171</v>
          </cell>
        </row>
        <row r="15">
          <cell r="B15">
            <v>2034</v>
          </cell>
          <cell r="M15">
            <v>2058.1195203462307</v>
          </cell>
        </row>
        <row r="16">
          <cell r="B16">
            <v>2035</v>
          </cell>
          <cell r="M16">
            <v>2671.6640971981055</v>
          </cell>
        </row>
        <row r="17">
          <cell r="B17">
            <v>2036</v>
          </cell>
          <cell r="M17">
            <v>2618.2409647064314</v>
          </cell>
        </row>
        <row r="18">
          <cell r="B18">
            <v>2037</v>
          </cell>
          <cell r="M18">
            <v>2839.4212958329126</v>
          </cell>
        </row>
        <row r="19">
          <cell r="B19">
            <v>2038</v>
          </cell>
          <cell r="M19">
            <v>3044.6557988443028</v>
          </cell>
        </row>
        <row r="20">
          <cell r="B20">
            <v>2039</v>
          </cell>
          <cell r="M20">
            <v>3796.5862429724293</v>
          </cell>
        </row>
        <row r="21">
          <cell r="B21">
            <v>2040</v>
          </cell>
          <cell r="M21">
            <v>4436.4793120053855</v>
          </cell>
        </row>
        <row r="22">
          <cell r="B22">
            <v>2041</v>
          </cell>
          <cell r="M22">
            <v>4742.441443065909</v>
          </cell>
        </row>
        <row r="23">
          <cell r="B23">
            <v>2042</v>
          </cell>
          <cell r="M23">
            <v>4320.9153737093857</v>
          </cell>
        </row>
        <row r="24">
          <cell r="B24">
            <v>2043</v>
          </cell>
          <cell r="M24">
            <v>1321.3361485997789</v>
          </cell>
        </row>
        <row r="25">
          <cell r="B25">
            <v>2044</v>
          </cell>
          <cell r="M25">
            <v>7640.0414081518802</v>
          </cell>
        </row>
        <row r="26">
          <cell r="B26">
            <v>2045</v>
          </cell>
          <cell r="M26">
            <v>4049.2296331202533</v>
          </cell>
        </row>
        <row r="27">
          <cell r="B27">
            <v>2046</v>
          </cell>
          <cell r="M27">
            <v>343.48017079322494</v>
          </cell>
        </row>
        <row r="28">
          <cell r="B28">
            <v>2047</v>
          </cell>
          <cell r="M28">
            <v>261.15257533689498</v>
          </cell>
        </row>
        <row r="29">
          <cell r="B29">
            <v>2048</v>
          </cell>
          <cell r="M29">
            <v>350.74879310783098</v>
          </cell>
        </row>
        <row r="30">
          <cell r="B30">
            <v>2049</v>
          </cell>
          <cell r="M30">
            <v>442.39673514835903</v>
          </cell>
        </row>
        <row r="31">
          <cell r="B31">
            <v>2050</v>
          </cell>
          <cell r="M31">
            <v>368.26878111980102</v>
          </cell>
        </row>
      </sheetData>
      <sheetData sheetId="14">
        <row r="1">
          <cell r="B1" t="str">
            <v>Year</v>
          </cell>
        </row>
        <row r="2">
          <cell r="B2">
            <v>2040</v>
          </cell>
          <cell r="M2">
            <v>4436.4927407454543</v>
          </cell>
        </row>
        <row r="3">
          <cell r="B3">
            <v>2041</v>
          </cell>
          <cell r="M3">
            <v>4742.441443065909</v>
          </cell>
        </row>
        <row r="4">
          <cell r="B4">
            <v>2042</v>
          </cell>
          <cell r="M4">
            <v>4320.9153737093857</v>
          </cell>
        </row>
        <row r="5">
          <cell r="B5">
            <v>2043</v>
          </cell>
          <cell r="M5">
            <v>1321.3361485997789</v>
          </cell>
        </row>
        <row r="6">
          <cell r="B6">
            <v>2044</v>
          </cell>
          <cell r="M6">
            <v>7640.0414081518802</v>
          </cell>
        </row>
        <row r="7">
          <cell r="B7">
            <v>2045</v>
          </cell>
          <cell r="M7">
            <v>4049.2296331202533</v>
          </cell>
        </row>
        <row r="8">
          <cell r="B8">
            <v>2046</v>
          </cell>
          <cell r="M8">
            <v>343.48017079322494</v>
          </cell>
        </row>
        <row r="9">
          <cell r="B9">
            <v>2047</v>
          </cell>
          <cell r="M9">
            <v>261.15257533689498</v>
          </cell>
        </row>
        <row r="10">
          <cell r="B10">
            <v>2048</v>
          </cell>
          <cell r="M10">
            <v>350.74879310783098</v>
          </cell>
        </row>
        <row r="11">
          <cell r="B11">
            <v>2049</v>
          </cell>
          <cell r="M11">
            <v>442.39673514835903</v>
          </cell>
        </row>
        <row r="12">
          <cell r="B12">
            <v>2050</v>
          </cell>
          <cell r="M12">
            <v>368.26878111980102</v>
          </cell>
        </row>
        <row r="13">
          <cell r="B13">
            <v>2051</v>
          </cell>
          <cell r="M13">
            <v>571.89017706033303</v>
          </cell>
        </row>
        <row r="14">
          <cell r="B14">
            <v>2052</v>
          </cell>
          <cell r="M14">
            <v>563.107373357509</v>
          </cell>
        </row>
        <row r="15">
          <cell r="B15">
            <v>2053</v>
          </cell>
          <cell r="M15">
            <v>778.79872677774506</v>
          </cell>
        </row>
        <row r="16">
          <cell r="B16">
            <v>2054</v>
          </cell>
          <cell r="M16">
            <v>1199.0353894502591</v>
          </cell>
        </row>
        <row r="17">
          <cell r="B17">
            <v>2055</v>
          </cell>
          <cell r="M17">
            <v>724.28489574510706</v>
          </cell>
        </row>
        <row r="18">
          <cell r="B18">
            <v>2056</v>
          </cell>
          <cell r="M18">
            <v>558.59304869001096</v>
          </cell>
        </row>
        <row r="19">
          <cell r="B19">
            <v>2057</v>
          </cell>
          <cell r="M19">
            <v>1717.4281432808607</v>
          </cell>
        </row>
        <row r="20">
          <cell r="B20">
            <v>2058</v>
          </cell>
          <cell r="M20">
            <v>3907.8111671642864</v>
          </cell>
        </row>
        <row r="21">
          <cell r="B21">
            <v>2059</v>
          </cell>
          <cell r="M21">
            <v>824.83494909578872</v>
          </cell>
        </row>
        <row r="22">
          <cell r="B22">
            <v>2060</v>
          </cell>
          <cell r="M22">
            <v>279.44769925969098</v>
          </cell>
        </row>
        <row r="23">
          <cell r="B23">
            <v>2061</v>
          </cell>
          <cell r="M23">
            <v>1293.088605377149</v>
          </cell>
        </row>
        <row r="24">
          <cell r="B24">
            <v>2062</v>
          </cell>
          <cell r="M24">
            <v>2499.2489867141312</v>
          </cell>
        </row>
        <row r="25">
          <cell r="B25">
            <v>2063</v>
          </cell>
          <cell r="M25">
            <v>3384.0596023371486</v>
          </cell>
        </row>
        <row r="26">
          <cell r="B26">
            <v>2064</v>
          </cell>
          <cell r="M26">
            <v>1198.1571042143448</v>
          </cell>
        </row>
        <row r="27">
          <cell r="B27">
            <v>2065</v>
          </cell>
          <cell r="M27">
            <v>3496.6873903699329</v>
          </cell>
        </row>
        <row r="28">
          <cell r="B28">
            <v>2066</v>
          </cell>
          <cell r="M28">
            <v>3843.6017923233535</v>
          </cell>
        </row>
        <row r="29">
          <cell r="B29">
            <v>2067</v>
          </cell>
          <cell r="M29">
            <v>2865.1809403264469</v>
          </cell>
        </row>
        <row r="30">
          <cell r="B30">
            <v>2068</v>
          </cell>
          <cell r="M30">
            <v>1590.6803713011648</v>
          </cell>
        </row>
        <row r="31">
          <cell r="B31">
            <v>2069</v>
          </cell>
          <cell r="M31">
            <v>1232.9654626539889</v>
          </cell>
        </row>
        <row r="32">
          <cell r="B32">
            <v>2070</v>
          </cell>
          <cell r="M32">
            <v>1412.6137214982609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C4" sqref="C4:D31"/>
    </sheetView>
  </sheetViews>
  <sheetFormatPr defaultRowHeight="15" x14ac:dyDescent="0.25"/>
  <sheetData>
    <row r="1" spans="1:8" x14ac:dyDescent="0.25">
      <c r="A1" t="str">
        <f>[1]PRISMMod!A1</f>
        <v>Year</v>
      </c>
      <c r="B1" t="str">
        <f>[1]PRISMMod!B1</f>
        <v>Ag Supply</v>
      </c>
      <c r="C1" t="s">
        <v>2</v>
      </c>
      <c r="D1" t="s">
        <v>3</v>
      </c>
      <c r="H1" t="s">
        <v>0</v>
      </c>
    </row>
    <row r="2" spans="1:8" x14ac:dyDescent="0.25">
      <c r="A2">
        <f>[1]PRISMMod!A2</f>
        <v>1981</v>
      </c>
      <c r="B2" s="3">
        <f>[1]PRISMMod!B2</f>
        <v>698.27672473342489</v>
      </c>
      <c r="C2">
        <f>B2*$F$4</f>
        <v>139.65534494668498</v>
      </c>
      <c r="D2">
        <f>B2-C2</f>
        <v>558.62137978673991</v>
      </c>
    </row>
    <row r="3" spans="1:8" x14ac:dyDescent="0.25">
      <c r="A3">
        <f>[1]PRISMMod!A3</f>
        <v>1982</v>
      </c>
      <c r="B3" s="3">
        <f>[1]PRISMMod!B3</f>
        <v>1063.6964376717849</v>
      </c>
      <c r="C3">
        <f t="shared" ref="C3:C31" si="0">B3*$F$4</f>
        <v>212.739287534357</v>
      </c>
      <c r="D3">
        <f t="shared" ref="D3:D4" si="1">B3-C3</f>
        <v>850.9571501374279</v>
      </c>
    </row>
    <row r="4" spans="1:8" x14ac:dyDescent="0.25">
      <c r="A4">
        <f>[1]PRISMMod!A4</f>
        <v>1983</v>
      </c>
      <c r="B4" s="3">
        <f>[1]PRISMMod!B4</f>
        <v>998.07808083184489</v>
      </c>
      <c r="C4">
        <f t="shared" si="0"/>
        <v>199.61561616636899</v>
      </c>
      <c r="D4">
        <f t="shared" si="1"/>
        <v>798.46246466547586</v>
      </c>
      <c r="F4">
        <v>0.2</v>
      </c>
    </row>
    <row r="5" spans="1:8" x14ac:dyDescent="0.25">
      <c r="A5">
        <f>[1]PRISMMod!A5</f>
        <v>1984</v>
      </c>
      <c r="B5" s="3">
        <f>[1]PRISMMod!B5</f>
        <v>1291.724112043285</v>
      </c>
      <c r="C5">
        <f t="shared" si="0"/>
        <v>258.34482240865702</v>
      </c>
      <c r="D5">
        <f t="shared" ref="D5:D31" si="2">B5-C5</f>
        <v>1033.3792896346281</v>
      </c>
    </row>
    <row r="6" spans="1:8" x14ac:dyDescent="0.25">
      <c r="A6">
        <f>[1]PRISMMod!A6</f>
        <v>1985</v>
      </c>
      <c r="B6" s="3">
        <f>[1]PRISMMod!B6</f>
        <v>1589.9678233071454</v>
      </c>
      <c r="C6">
        <f t="shared" si="0"/>
        <v>317.9935646614291</v>
      </c>
      <c r="D6">
        <f t="shared" si="2"/>
        <v>1271.9742586457164</v>
      </c>
    </row>
    <row r="7" spans="1:8" x14ac:dyDescent="0.25">
      <c r="A7">
        <f>[1]PRISMMod!A7</f>
        <v>1986</v>
      </c>
      <c r="B7" s="3">
        <f>[1]PRISMMod!B7</f>
        <v>1409.1592979084251</v>
      </c>
      <c r="C7">
        <f t="shared" si="0"/>
        <v>281.83185958168502</v>
      </c>
      <c r="D7">
        <f t="shared" si="2"/>
        <v>1127.3274383267401</v>
      </c>
    </row>
    <row r="8" spans="1:8" x14ac:dyDescent="0.25">
      <c r="A8">
        <f>[1]PRISMMod!A8</f>
        <v>1987</v>
      </c>
      <c r="B8" s="3">
        <f>[1]PRISMMod!B8</f>
        <v>1135.430378976775</v>
      </c>
      <c r="C8">
        <f t="shared" si="0"/>
        <v>227.08607579535501</v>
      </c>
      <c r="D8">
        <f t="shared" si="2"/>
        <v>908.34430318142006</v>
      </c>
    </row>
    <row r="9" spans="1:8" x14ac:dyDescent="0.25">
      <c r="A9">
        <f>[1]PRISMMod!A9</f>
        <v>1988</v>
      </c>
      <c r="B9" s="3">
        <f>[1]PRISMMod!B9</f>
        <v>803.04649395421495</v>
      </c>
      <c r="C9">
        <f t="shared" si="0"/>
        <v>160.60929879084301</v>
      </c>
      <c r="D9">
        <f t="shared" si="2"/>
        <v>642.43719516337194</v>
      </c>
    </row>
    <row r="10" spans="1:8" x14ac:dyDescent="0.25">
      <c r="A10">
        <f>[1]PRISMMod!A10</f>
        <v>1989</v>
      </c>
      <c r="B10" s="3">
        <f>[1]PRISMMod!B10</f>
        <v>722.38016973213496</v>
      </c>
      <c r="C10">
        <f t="shared" si="0"/>
        <v>144.47603394642701</v>
      </c>
      <c r="D10">
        <f t="shared" si="2"/>
        <v>577.90413578570792</v>
      </c>
    </row>
    <row r="11" spans="1:8" x14ac:dyDescent="0.25">
      <c r="A11">
        <f>[1]PRISMMod!A11</f>
        <v>1990</v>
      </c>
      <c r="B11" s="3">
        <f>[1]PRISMMod!B11</f>
        <v>1102.9490731963347</v>
      </c>
      <c r="C11">
        <f t="shared" si="0"/>
        <v>220.58981463926693</v>
      </c>
      <c r="D11">
        <f t="shared" si="2"/>
        <v>882.35925855706773</v>
      </c>
    </row>
    <row r="12" spans="1:8" x14ac:dyDescent="0.25">
      <c r="A12">
        <f>[1]PRISMMod!A12</f>
        <v>1991</v>
      </c>
      <c r="B12" s="3">
        <f>[1]PRISMMod!B12</f>
        <v>1070.140672356315</v>
      </c>
      <c r="C12">
        <f t="shared" si="0"/>
        <v>214.028134471263</v>
      </c>
      <c r="D12">
        <f t="shared" si="2"/>
        <v>856.11253788505201</v>
      </c>
    </row>
    <row r="13" spans="1:8" x14ac:dyDescent="0.25">
      <c r="A13">
        <f>[1]PRISMMod!A13</f>
        <v>1992</v>
      </c>
      <c r="B13" s="3">
        <f>[1]PRISMMod!B13</f>
        <v>1210.505724861245</v>
      </c>
      <c r="C13">
        <f t="shared" si="0"/>
        <v>242.10114497224902</v>
      </c>
      <c r="D13">
        <f t="shared" si="2"/>
        <v>968.40457988899595</v>
      </c>
    </row>
    <row r="14" spans="1:8" x14ac:dyDescent="0.25">
      <c r="A14">
        <f>[1]PRISMMod!A14</f>
        <v>1993</v>
      </c>
      <c r="B14" s="3">
        <f>[1]PRISMMod!B14</f>
        <v>1334.5065449194346</v>
      </c>
      <c r="C14">
        <f t="shared" si="0"/>
        <v>266.90130898388696</v>
      </c>
      <c r="D14">
        <f t="shared" si="2"/>
        <v>1067.6052359355476</v>
      </c>
    </row>
    <row r="15" spans="1:8" x14ac:dyDescent="0.25">
      <c r="A15">
        <f>[1]PRISMMod!A15</f>
        <v>1994</v>
      </c>
      <c r="B15" s="3">
        <f>[1]PRISMMod!B15</f>
        <v>1084.9525641614148</v>
      </c>
      <c r="C15">
        <f t="shared" si="0"/>
        <v>216.99051283228297</v>
      </c>
      <c r="D15">
        <f t="shared" si="2"/>
        <v>867.96205132913178</v>
      </c>
    </row>
    <row r="16" spans="1:8" x14ac:dyDescent="0.25">
      <c r="A16">
        <f>[1]PRISMMod!A16</f>
        <v>1995</v>
      </c>
      <c r="B16" s="3">
        <f>[1]PRISMMod!B16</f>
        <v>1479.5697845227351</v>
      </c>
      <c r="C16">
        <f t="shared" si="0"/>
        <v>295.91395690454704</v>
      </c>
      <c r="D16">
        <f t="shared" si="2"/>
        <v>1183.6558276181881</v>
      </c>
    </row>
    <row r="17" spans="1:4" x14ac:dyDescent="0.25">
      <c r="A17">
        <f>[1]PRISMMod!A17</f>
        <v>1996</v>
      </c>
      <c r="B17" s="3">
        <f>[1]PRISMMod!B17</f>
        <v>486.04562949847497</v>
      </c>
      <c r="C17">
        <f t="shared" si="0"/>
        <v>97.209125899694996</v>
      </c>
      <c r="D17">
        <f t="shared" si="2"/>
        <v>388.83650359877998</v>
      </c>
    </row>
    <row r="18" spans="1:4" x14ac:dyDescent="0.25">
      <c r="A18">
        <f>[1]PRISMMod!A18</f>
        <v>1997</v>
      </c>
      <c r="B18" s="3">
        <f>[1]PRISMMod!B18</f>
        <v>1305.4827230603651</v>
      </c>
      <c r="C18">
        <f t="shared" si="0"/>
        <v>261.09654461207305</v>
      </c>
      <c r="D18">
        <f t="shared" si="2"/>
        <v>1044.386178448292</v>
      </c>
    </row>
    <row r="19" spans="1:4" x14ac:dyDescent="0.25">
      <c r="A19">
        <f>[1]PRISMMod!A19</f>
        <v>1998</v>
      </c>
      <c r="B19" s="3">
        <f>[1]PRISMMod!B19</f>
        <v>1086.9528347508549</v>
      </c>
      <c r="C19">
        <f t="shared" si="0"/>
        <v>217.39056695017098</v>
      </c>
      <c r="D19">
        <f t="shared" si="2"/>
        <v>869.56226780068391</v>
      </c>
    </row>
    <row r="20" spans="1:4" x14ac:dyDescent="0.25">
      <c r="A20">
        <f>[1]PRISMMod!A20</f>
        <v>1999</v>
      </c>
      <c r="B20" s="3">
        <f>[1]PRISMMod!B20</f>
        <v>1358.3725005221147</v>
      </c>
      <c r="C20">
        <f t="shared" si="0"/>
        <v>271.67450010442298</v>
      </c>
      <c r="D20">
        <f t="shared" si="2"/>
        <v>1086.6980004176917</v>
      </c>
    </row>
    <row r="21" spans="1:4" x14ac:dyDescent="0.25">
      <c r="A21">
        <f>[1]PRISMMod!A21</f>
        <v>2000</v>
      </c>
      <c r="B21" s="3">
        <f>[1]PRISMMod!B21</f>
        <v>591.19768360662499</v>
      </c>
      <c r="C21">
        <f t="shared" si="0"/>
        <v>118.23953672132501</v>
      </c>
      <c r="D21">
        <f t="shared" si="2"/>
        <v>472.95814688529998</v>
      </c>
    </row>
    <row r="22" spans="1:4" x14ac:dyDescent="0.25">
      <c r="A22">
        <f>[1]PRISMMod!A22</f>
        <v>2001</v>
      </c>
      <c r="B22" s="3">
        <f>[1]PRISMMod!B22</f>
        <v>913.73627494724508</v>
      </c>
      <c r="C22">
        <f t="shared" si="0"/>
        <v>182.74725498944903</v>
      </c>
      <c r="D22">
        <f t="shared" si="2"/>
        <v>730.98901995779602</v>
      </c>
    </row>
    <row r="23" spans="1:4" x14ac:dyDescent="0.25">
      <c r="A23">
        <f>[1]PRISMMod!A23</f>
        <v>2002</v>
      </c>
      <c r="B23" s="3">
        <f>[1]PRISMMod!B23</f>
        <v>285.6822881224449</v>
      </c>
      <c r="C23">
        <f t="shared" si="0"/>
        <v>57.136457624488983</v>
      </c>
      <c r="D23">
        <f t="shared" si="2"/>
        <v>228.54583049795593</v>
      </c>
    </row>
    <row r="24" spans="1:4" x14ac:dyDescent="0.25">
      <c r="A24">
        <f>[1]PRISMMod!A24</f>
        <v>2003</v>
      </c>
      <c r="B24" s="3">
        <f>[1]PRISMMod!B24</f>
        <v>507.15366454184505</v>
      </c>
      <c r="C24">
        <f t="shared" si="0"/>
        <v>101.43073290836901</v>
      </c>
      <c r="D24">
        <f t="shared" si="2"/>
        <v>405.72293163347604</v>
      </c>
    </row>
    <row r="25" spans="1:4" x14ac:dyDescent="0.25">
      <c r="A25">
        <f>[1]PRISMMod!A25</f>
        <v>2004</v>
      </c>
      <c r="B25" s="3">
        <f>[1]PRISMMod!B25</f>
        <v>799.72670498589491</v>
      </c>
      <c r="C25">
        <f t="shared" si="0"/>
        <v>159.94534099717899</v>
      </c>
      <c r="D25">
        <f t="shared" si="2"/>
        <v>639.78136398871595</v>
      </c>
    </row>
    <row r="26" spans="1:4" x14ac:dyDescent="0.25">
      <c r="A26">
        <f>[1]PRISMMod!A26</f>
        <v>2005</v>
      </c>
      <c r="B26" s="3">
        <f>[1]PRISMMod!B26</f>
        <v>955.63587171595498</v>
      </c>
      <c r="C26">
        <f t="shared" si="0"/>
        <v>191.127174343191</v>
      </c>
      <c r="D26">
        <f t="shared" si="2"/>
        <v>764.508697372764</v>
      </c>
    </row>
    <row r="27" spans="1:4" x14ac:dyDescent="0.25">
      <c r="A27">
        <f>[1]PRISMMod!A27</f>
        <v>2006</v>
      </c>
      <c r="B27" s="3">
        <f>[1]PRISMMod!B27</f>
        <v>948.47782509980516</v>
      </c>
      <c r="C27">
        <f t="shared" si="0"/>
        <v>189.69556501996104</v>
      </c>
      <c r="D27">
        <f t="shared" si="2"/>
        <v>758.78226007984415</v>
      </c>
    </row>
    <row r="28" spans="1:4" x14ac:dyDescent="0.25">
      <c r="A28">
        <f>[1]PRISMMod!A28</f>
        <v>2007</v>
      </c>
      <c r="B28" s="3">
        <f>[1]PRISMMod!B28</f>
        <v>1019.4465297682349</v>
      </c>
      <c r="C28">
        <f t="shared" si="0"/>
        <v>203.88930595364698</v>
      </c>
      <c r="D28">
        <f t="shared" si="2"/>
        <v>815.55722381458793</v>
      </c>
    </row>
    <row r="29" spans="1:4" x14ac:dyDescent="0.25">
      <c r="A29">
        <f>[1]PRISMMod!A29</f>
        <v>2008</v>
      </c>
      <c r="B29" s="3">
        <f>[1]PRISMMod!B29</f>
        <v>1024.0710146025251</v>
      </c>
      <c r="C29">
        <f t="shared" si="0"/>
        <v>204.81420292050504</v>
      </c>
      <c r="D29">
        <f t="shared" si="2"/>
        <v>819.25681168202004</v>
      </c>
    </row>
    <row r="30" spans="1:4" x14ac:dyDescent="0.25">
      <c r="A30">
        <f>[1]PRISMMod!A30</f>
        <v>2009</v>
      </c>
      <c r="B30" s="3">
        <f>[1]PRISMMod!B30</f>
        <v>946.86805568577506</v>
      </c>
      <c r="C30">
        <f t="shared" si="0"/>
        <v>189.37361113715502</v>
      </c>
      <c r="D30">
        <f t="shared" si="2"/>
        <v>757.49444454862009</v>
      </c>
    </row>
    <row r="31" spans="1:4" x14ac:dyDescent="0.25">
      <c r="A31">
        <f>[1]PRISMMod!A31</f>
        <v>2010</v>
      </c>
      <c r="B31" s="3">
        <f>[1]PRISMMod!B31</f>
        <v>709.19984703123498</v>
      </c>
      <c r="C31">
        <f t="shared" si="0"/>
        <v>141.83996940624701</v>
      </c>
      <c r="D31">
        <f t="shared" si="2"/>
        <v>567.35987762498803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DD95-7FE9-41EA-AAB7-FCF01E390AD2}">
  <dimension ref="A1:K31"/>
  <sheetViews>
    <sheetView workbookViewId="0">
      <selection activeCell="J25" sqref="J25"/>
    </sheetView>
  </sheetViews>
  <sheetFormatPr defaultRowHeight="15" x14ac:dyDescent="0.25"/>
  <sheetData>
    <row r="1" spans="1:11" ht="45" x14ac:dyDescent="0.25">
      <c r="A1" s="1" t="str">
        <f>[1]Future1!B1</f>
        <v>Year</v>
      </c>
      <c r="B1" s="4" t="s">
        <v>1</v>
      </c>
      <c r="C1" t="s">
        <v>2</v>
      </c>
      <c r="D1" s="1" t="s">
        <v>3</v>
      </c>
      <c r="E1" s="1"/>
      <c r="F1" s="1"/>
      <c r="G1" s="1"/>
      <c r="H1" s="1" t="s">
        <v>0</v>
      </c>
      <c r="I1" s="1"/>
      <c r="J1" s="1"/>
      <c r="K1" s="1"/>
    </row>
    <row r="2" spans="1:11" x14ac:dyDescent="0.25">
      <c r="A2" s="1">
        <f>[1]Future1!B2</f>
        <v>2021</v>
      </c>
      <c r="B2" s="2">
        <f>[1]Future1!M2</f>
        <v>2675.1855679844411</v>
      </c>
      <c r="C2" s="1">
        <f>B2*$F$4</f>
        <v>535.03711359688828</v>
      </c>
      <c r="D2" s="1">
        <f>B2-C2</f>
        <v>2140.1484543875531</v>
      </c>
      <c r="E2" s="1"/>
      <c r="F2" s="1"/>
      <c r="G2" s="1"/>
      <c r="H2" s="1"/>
      <c r="I2" s="1"/>
      <c r="J2" s="1"/>
      <c r="K2" s="1"/>
    </row>
    <row r="3" spans="1:11" x14ac:dyDescent="0.25">
      <c r="A3" s="1">
        <f>[1]Future1!B3</f>
        <v>2022</v>
      </c>
      <c r="B3" s="2">
        <f>[1]Future1!M3</f>
        <v>2276.7139286741585</v>
      </c>
      <c r="C3" s="1">
        <f t="shared" ref="C3:C31" si="0">B3*$F$4</f>
        <v>455.34278573483175</v>
      </c>
      <c r="D3" s="1">
        <f t="shared" ref="D3:D4" si="1">B3-C3</f>
        <v>1821.3711429393268</v>
      </c>
      <c r="E3" s="1"/>
      <c r="F3" s="1"/>
      <c r="G3" s="1"/>
      <c r="H3" s="1"/>
      <c r="I3" s="1"/>
      <c r="J3" s="1"/>
      <c r="K3" s="1"/>
    </row>
    <row r="4" spans="1:11" x14ac:dyDescent="0.25">
      <c r="A4" s="1">
        <f>[1]Future1!B4</f>
        <v>2023</v>
      </c>
      <c r="B4" s="2">
        <f>[1]Future1!M4</f>
        <v>2548.6006627168567</v>
      </c>
      <c r="C4" s="1">
        <f t="shared" si="0"/>
        <v>509.72013254337139</v>
      </c>
      <c r="D4" s="1">
        <f t="shared" si="1"/>
        <v>2038.8805301734853</v>
      </c>
      <c r="E4" s="1"/>
      <c r="F4" s="1">
        <v>0.2</v>
      </c>
      <c r="G4" s="1"/>
      <c r="H4" s="1"/>
      <c r="I4" s="1"/>
      <c r="J4" s="1"/>
      <c r="K4" s="1"/>
    </row>
    <row r="5" spans="1:11" x14ac:dyDescent="0.25">
      <c r="A5" s="1">
        <f>[1]Future1!B5</f>
        <v>2024</v>
      </c>
      <c r="B5" s="2">
        <f>[1]Future1!M5</f>
        <v>2471.831647781813</v>
      </c>
      <c r="C5" s="1">
        <f t="shared" si="0"/>
        <v>494.36632955636264</v>
      </c>
      <c r="D5" s="1">
        <f t="shared" ref="D5:D31" si="2">B5-C5</f>
        <v>1977.4653182254503</v>
      </c>
      <c r="E5" s="1"/>
      <c r="F5" s="1"/>
      <c r="G5" s="1"/>
      <c r="H5" s="1"/>
      <c r="I5" s="1"/>
      <c r="J5" s="1"/>
      <c r="K5" s="1"/>
    </row>
    <row r="6" spans="1:11" x14ac:dyDescent="0.25">
      <c r="A6" s="1">
        <f>[1]Future1!B6</f>
        <v>2025</v>
      </c>
      <c r="B6" s="2">
        <f>[1]Future1!M6</f>
        <v>2448.2204650700087</v>
      </c>
      <c r="C6" s="1">
        <f t="shared" si="0"/>
        <v>489.64409301400178</v>
      </c>
      <c r="D6" s="1">
        <f t="shared" si="2"/>
        <v>1958.5763720560069</v>
      </c>
      <c r="E6" s="1"/>
      <c r="F6" s="1"/>
      <c r="G6" s="1"/>
      <c r="H6" s="1"/>
      <c r="I6" s="1"/>
      <c r="J6" s="1"/>
      <c r="K6" s="1"/>
    </row>
    <row r="7" spans="1:11" x14ac:dyDescent="0.25">
      <c r="A7" s="1">
        <f>[1]Future1!B7</f>
        <v>2026</v>
      </c>
      <c r="B7" s="2">
        <f>[1]Future1!M7</f>
        <v>4102.3323447963194</v>
      </c>
      <c r="C7" s="1">
        <f t="shared" si="0"/>
        <v>820.46646895926392</v>
      </c>
      <c r="D7" s="1">
        <f t="shared" si="2"/>
        <v>3281.8658758370557</v>
      </c>
      <c r="E7" s="1"/>
      <c r="F7" s="1"/>
      <c r="G7" s="1"/>
      <c r="H7" s="1"/>
      <c r="I7" s="1"/>
      <c r="J7" s="1"/>
      <c r="K7" s="1"/>
    </row>
    <row r="8" spans="1:11" x14ac:dyDescent="0.25">
      <c r="A8" s="1">
        <f>[1]Future1!B8</f>
        <v>2027</v>
      </c>
      <c r="B8" s="2">
        <f>[1]Future1!M8</f>
        <v>3415.4229089676032</v>
      </c>
      <c r="C8" s="1">
        <f t="shared" si="0"/>
        <v>683.08458179352067</v>
      </c>
      <c r="D8" s="1">
        <f t="shared" si="2"/>
        <v>2732.3383271740827</v>
      </c>
      <c r="E8" s="1"/>
      <c r="F8" s="1"/>
      <c r="G8" s="1"/>
      <c r="H8" s="1"/>
      <c r="I8" s="1"/>
      <c r="J8" s="1"/>
      <c r="K8" s="1"/>
    </row>
    <row r="9" spans="1:11" x14ac:dyDescent="0.25">
      <c r="A9" s="1">
        <f>[1]Future1!B9</f>
        <v>2028</v>
      </c>
      <c r="B9" s="2">
        <f>[1]Future1!M9</f>
        <v>2982.5011719790905</v>
      </c>
      <c r="C9" s="1">
        <f t="shared" si="0"/>
        <v>596.5002343958181</v>
      </c>
      <c r="D9" s="1">
        <f t="shared" si="2"/>
        <v>2386.0009375832724</v>
      </c>
      <c r="E9" s="1"/>
      <c r="F9" s="1"/>
      <c r="G9" s="1"/>
      <c r="H9" s="1"/>
      <c r="I9" s="1"/>
      <c r="J9" s="1"/>
      <c r="K9" s="1"/>
    </row>
    <row r="10" spans="1:11" x14ac:dyDescent="0.25">
      <c r="A10" s="1">
        <f>[1]Future1!B10</f>
        <v>2029</v>
      </c>
      <c r="B10" s="2">
        <f>[1]Future1!M10</f>
        <v>2880.8664284855213</v>
      </c>
      <c r="C10" s="1">
        <f t="shared" si="0"/>
        <v>576.17328569710423</v>
      </c>
      <c r="D10" s="1">
        <f t="shared" si="2"/>
        <v>2304.6931427884169</v>
      </c>
      <c r="E10" s="1"/>
      <c r="F10" s="1"/>
      <c r="G10" s="1"/>
      <c r="H10" s="1"/>
      <c r="I10" s="1"/>
      <c r="J10" s="1"/>
      <c r="K10" s="1"/>
    </row>
    <row r="11" spans="1:11" x14ac:dyDescent="0.25">
      <c r="A11" s="1">
        <f>[1]Future1!B11</f>
        <v>2030</v>
      </c>
      <c r="B11" s="2">
        <f>[1]Future1!M11</f>
        <v>3831.1520526448267</v>
      </c>
      <c r="C11" s="1">
        <f t="shared" si="0"/>
        <v>766.23041052896542</v>
      </c>
      <c r="D11" s="1">
        <f t="shared" si="2"/>
        <v>3064.9216421158612</v>
      </c>
      <c r="E11" s="1"/>
      <c r="F11" s="1"/>
      <c r="G11" s="1"/>
      <c r="H11" s="1"/>
      <c r="I11" s="1"/>
      <c r="J11" s="1"/>
      <c r="K11" s="1"/>
    </row>
    <row r="12" spans="1:11" x14ac:dyDescent="0.25">
      <c r="A12" s="1">
        <f>[1]Future1!B12</f>
        <v>2031</v>
      </c>
      <c r="B12" s="2">
        <f>[1]Future1!M12</f>
        <v>3574.1329503294342</v>
      </c>
      <c r="C12" s="1">
        <f t="shared" si="0"/>
        <v>714.82659006588688</v>
      </c>
      <c r="D12" s="1">
        <f t="shared" si="2"/>
        <v>2859.3063602635475</v>
      </c>
      <c r="E12" s="1"/>
      <c r="F12" s="1"/>
      <c r="G12" s="1"/>
      <c r="H12" s="1"/>
      <c r="I12" s="1"/>
      <c r="J12" s="1"/>
      <c r="K12" s="1"/>
    </row>
    <row r="13" spans="1:11" x14ac:dyDescent="0.25">
      <c r="A13" s="1">
        <f>[1]Future1!B13</f>
        <v>2032</v>
      </c>
      <c r="B13" s="2">
        <f>[1]Future1!M13</f>
        <v>5033.4330595814108</v>
      </c>
      <c r="C13" s="1">
        <f t="shared" si="0"/>
        <v>1006.6866119162822</v>
      </c>
      <c r="D13" s="1">
        <f t="shared" si="2"/>
        <v>4026.7464476651285</v>
      </c>
      <c r="E13" s="1"/>
      <c r="F13" s="1"/>
      <c r="G13" s="1"/>
      <c r="H13" s="1"/>
      <c r="I13" s="1"/>
      <c r="J13" s="1"/>
      <c r="K13" s="1"/>
    </row>
    <row r="14" spans="1:11" x14ac:dyDescent="0.25">
      <c r="A14" s="1">
        <f>[1]Future1!B14</f>
        <v>2033</v>
      </c>
      <c r="B14" s="2">
        <f>[1]Future1!M14</f>
        <v>1949.6916497165171</v>
      </c>
      <c r="C14" s="1">
        <f t="shared" si="0"/>
        <v>389.93832994330342</v>
      </c>
      <c r="D14" s="1">
        <f t="shared" si="2"/>
        <v>1559.7533197732137</v>
      </c>
      <c r="E14" s="1"/>
      <c r="F14" s="1"/>
      <c r="G14" s="1"/>
      <c r="H14" s="1"/>
      <c r="I14" s="1"/>
      <c r="J14" s="1"/>
      <c r="K14" s="1"/>
    </row>
    <row r="15" spans="1:11" x14ac:dyDescent="0.25">
      <c r="A15" s="1">
        <f>[1]Future1!B15</f>
        <v>2034</v>
      </c>
      <c r="B15" s="2">
        <f>[1]Future1!M15</f>
        <v>2058.1195203462307</v>
      </c>
      <c r="C15" s="1">
        <f t="shared" si="0"/>
        <v>411.62390406924618</v>
      </c>
      <c r="D15" s="1">
        <f t="shared" si="2"/>
        <v>1646.4956162769845</v>
      </c>
      <c r="E15" s="1"/>
      <c r="F15" s="1"/>
      <c r="G15" s="1"/>
      <c r="H15" s="1"/>
      <c r="I15" s="1"/>
      <c r="J15" s="1"/>
      <c r="K15" s="1"/>
    </row>
    <row r="16" spans="1:11" x14ac:dyDescent="0.25">
      <c r="A16" s="1">
        <f>[1]Future1!B16</f>
        <v>2035</v>
      </c>
      <c r="B16" s="2">
        <f>[1]Future1!M16</f>
        <v>2671.6640971981055</v>
      </c>
      <c r="C16" s="1">
        <f t="shared" si="0"/>
        <v>534.33281943962118</v>
      </c>
      <c r="D16" s="1">
        <f t="shared" si="2"/>
        <v>2137.3312777584842</v>
      </c>
      <c r="E16" s="1"/>
      <c r="F16" s="1"/>
      <c r="G16" s="1"/>
      <c r="H16" s="1"/>
      <c r="I16" s="1"/>
      <c r="J16" s="1"/>
      <c r="K16" s="1"/>
    </row>
    <row r="17" spans="1:11" x14ac:dyDescent="0.25">
      <c r="A17" s="1">
        <f>[1]Future1!B17</f>
        <v>2036</v>
      </c>
      <c r="B17" s="2">
        <f>[1]Future1!M17</f>
        <v>2618.2409647064314</v>
      </c>
      <c r="C17" s="1">
        <f t="shared" si="0"/>
        <v>523.64819294128631</v>
      </c>
      <c r="D17" s="1">
        <f t="shared" si="2"/>
        <v>2094.5927717651452</v>
      </c>
      <c r="E17" s="1"/>
      <c r="F17" s="1"/>
      <c r="G17" s="1"/>
      <c r="H17" s="1"/>
      <c r="I17" s="1"/>
      <c r="J17" s="1"/>
      <c r="K17" s="1"/>
    </row>
    <row r="18" spans="1:11" x14ac:dyDescent="0.25">
      <c r="A18" s="1">
        <f>[1]Future1!B18</f>
        <v>2037</v>
      </c>
      <c r="B18" s="2">
        <f>[1]Future1!M18</f>
        <v>2839.4212958329126</v>
      </c>
      <c r="C18" s="1">
        <f t="shared" si="0"/>
        <v>567.88425916658252</v>
      </c>
      <c r="D18" s="1">
        <f t="shared" si="2"/>
        <v>2271.5370366663301</v>
      </c>
      <c r="E18" s="1"/>
      <c r="F18" s="1"/>
      <c r="G18" s="1"/>
      <c r="H18" s="1"/>
      <c r="I18" s="1"/>
      <c r="J18" s="1"/>
      <c r="K18" s="1"/>
    </row>
    <row r="19" spans="1:11" x14ac:dyDescent="0.25">
      <c r="A19" s="1">
        <f>[1]Future1!B19</f>
        <v>2038</v>
      </c>
      <c r="B19" s="2">
        <f>[1]Future1!M19</f>
        <v>3044.6557988443028</v>
      </c>
      <c r="C19" s="1">
        <f t="shared" si="0"/>
        <v>608.93115976886054</v>
      </c>
      <c r="D19" s="1">
        <f t="shared" si="2"/>
        <v>2435.7246390754422</v>
      </c>
      <c r="E19" s="1"/>
      <c r="F19" s="1"/>
      <c r="G19" s="1"/>
      <c r="H19" s="1"/>
      <c r="I19" s="1"/>
      <c r="J19" s="1"/>
      <c r="K19" s="1"/>
    </row>
    <row r="20" spans="1:11" x14ac:dyDescent="0.25">
      <c r="A20" s="1">
        <f>[1]Future1!B20</f>
        <v>2039</v>
      </c>
      <c r="B20" s="2">
        <f>[1]Future1!M20</f>
        <v>3796.5862429724293</v>
      </c>
      <c r="C20" s="1">
        <f t="shared" si="0"/>
        <v>759.31724859448593</v>
      </c>
      <c r="D20" s="1">
        <f t="shared" si="2"/>
        <v>3037.2689943779433</v>
      </c>
      <c r="E20" s="1"/>
      <c r="F20" s="1"/>
      <c r="G20" s="1"/>
      <c r="H20" s="1"/>
      <c r="I20" s="1"/>
      <c r="J20" s="1"/>
      <c r="K20" s="1"/>
    </row>
    <row r="21" spans="1:11" x14ac:dyDescent="0.25">
      <c r="A21" s="1">
        <f>[1]Future1!B21</f>
        <v>2040</v>
      </c>
      <c r="B21" s="2">
        <f>[1]Future1!M21</f>
        <v>4436.4793120053855</v>
      </c>
      <c r="C21" s="1">
        <f t="shared" si="0"/>
        <v>887.2958624010771</v>
      </c>
      <c r="D21" s="1">
        <f t="shared" si="2"/>
        <v>3549.1834496043084</v>
      </c>
      <c r="E21" s="1"/>
      <c r="F21" s="1"/>
      <c r="G21" s="1"/>
      <c r="H21" s="1"/>
      <c r="I21" s="1"/>
      <c r="J21" s="1"/>
      <c r="K21" s="1"/>
    </row>
    <row r="22" spans="1:11" x14ac:dyDescent="0.25">
      <c r="A22" s="1">
        <f>[1]Future1!B22</f>
        <v>2041</v>
      </c>
      <c r="B22" s="2">
        <f>[1]Future1!M22</f>
        <v>4742.441443065909</v>
      </c>
      <c r="C22" s="1">
        <f t="shared" si="0"/>
        <v>948.48828861318179</v>
      </c>
      <c r="D22" s="1">
        <f t="shared" si="2"/>
        <v>3793.9531544527272</v>
      </c>
      <c r="E22" s="1"/>
      <c r="F22" s="1"/>
      <c r="G22" s="1"/>
      <c r="H22" s="1"/>
      <c r="I22" s="1"/>
      <c r="J22" s="1"/>
      <c r="K22" s="1"/>
    </row>
    <row r="23" spans="1:11" x14ac:dyDescent="0.25">
      <c r="A23" s="1">
        <f>[1]Future1!B23</f>
        <v>2042</v>
      </c>
      <c r="B23" s="2">
        <f>[1]Future1!M23</f>
        <v>4320.9153737093857</v>
      </c>
      <c r="C23" s="1">
        <f t="shared" si="0"/>
        <v>864.18307474187714</v>
      </c>
      <c r="D23" s="1">
        <f t="shared" si="2"/>
        <v>3456.7322989675085</v>
      </c>
      <c r="E23" s="1"/>
      <c r="F23" s="1"/>
      <c r="G23" s="1"/>
      <c r="H23" s="1"/>
      <c r="I23" s="1"/>
      <c r="J23" s="1"/>
      <c r="K23" s="1"/>
    </row>
    <row r="24" spans="1:11" x14ac:dyDescent="0.25">
      <c r="A24" s="1">
        <f>[1]Future1!B24</f>
        <v>2043</v>
      </c>
      <c r="B24" s="2">
        <f>[1]Future1!M24</f>
        <v>1321.3361485997789</v>
      </c>
      <c r="C24" s="1">
        <f t="shared" si="0"/>
        <v>264.26722971995576</v>
      </c>
      <c r="D24" s="1">
        <f t="shared" si="2"/>
        <v>1057.0689188798231</v>
      </c>
      <c r="E24" s="1"/>
      <c r="F24" s="1"/>
      <c r="G24" s="1"/>
      <c r="H24" s="1"/>
      <c r="I24" s="1"/>
      <c r="J24" s="1"/>
      <c r="K24" s="1"/>
    </row>
    <row r="25" spans="1:11" x14ac:dyDescent="0.25">
      <c r="A25" s="1">
        <f>[1]Future1!B25</f>
        <v>2044</v>
      </c>
      <c r="B25" s="2">
        <f>[1]Future1!M25</f>
        <v>7640.0414081518802</v>
      </c>
      <c r="C25" s="1">
        <f t="shared" si="0"/>
        <v>1528.0082816303761</v>
      </c>
      <c r="D25" s="1">
        <f t="shared" si="2"/>
        <v>6112.0331265215045</v>
      </c>
      <c r="E25" s="1"/>
      <c r="F25" s="1"/>
      <c r="G25" s="1"/>
      <c r="H25" s="1"/>
      <c r="I25" s="1"/>
      <c r="J25" s="1"/>
      <c r="K25" s="1"/>
    </row>
    <row r="26" spans="1:11" x14ac:dyDescent="0.25">
      <c r="A26" s="1">
        <f>[1]Future1!B26</f>
        <v>2045</v>
      </c>
      <c r="B26" s="2">
        <f>[1]Future1!M26</f>
        <v>4049.2296331202533</v>
      </c>
      <c r="C26" s="1">
        <f t="shared" si="0"/>
        <v>809.84592662405066</v>
      </c>
      <c r="D26" s="1">
        <f t="shared" si="2"/>
        <v>3239.3837064962026</v>
      </c>
      <c r="E26" s="1"/>
      <c r="F26" s="1"/>
      <c r="G26" s="1"/>
      <c r="H26" s="1"/>
      <c r="I26" s="1"/>
      <c r="J26" s="1"/>
      <c r="K26" s="1"/>
    </row>
    <row r="27" spans="1:11" x14ac:dyDescent="0.25">
      <c r="A27" s="1">
        <f>[1]Future1!B27</f>
        <v>2046</v>
      </c>
      <c r="B27" s="2">
        <f>[1]Future1!M27</f>
        <v>343.48017079322494</v>
      </c>
      <c r="C27" s="1">
        <f t="shared" si="0"/>
        <v>68.696034158644991</v>
      </c>
      <c r="D27" s="1">
        <f t="shared" si="2"/>
        <v>274.78413663457997</v>
      </c>
      <c r="E27" s="1"/>
      <c r="F27" s="1"/>
      <c r="G27" s="1"/>
      <c r="H27" s="1"/>
      <c r="I27" s="1"/>
      <c r="J27" s="1"/>
      <c r="K27" s="1"/>
    </row>
    <row r="28" spans="1:11" x14ac:dyDescent="0.25">
      <c r="A28" s="1">
        <f>[1]Future1!B28</f>
        <v>2047</v>
      </c>
      <c r="B28" s="2">
        <f>[1]Future1!M28</f>
        <v>261.15257533689498</v>
      </c>
      <c r="C28" s="1">
        <f t="shared" si="0"/>
        <v>52.230515067379002</v>
      </c>
      <c r="D28" s="1">
        <f t="shared" si="2"/>
        <v>208.92206026951598</v>
      </c>
      <c r="E28" s="1"/>
      <c r="F28" s="1"/>
      <c r="G28" s="1"/>
      <c r="H28" s="1"/>
      <c r="I28" s="1"/>
      <c r="J28" s="1"/>
      <c r="K28" s="1"/>
    </row>
    <row r="29" spans="1:11" x14ac:dyDescent="0.25">
      <c r="A29" s="1">
        <f>[1]Future1!B29</f>
        <v>2048</v>
      </c>
      <c r="B29" s="2">
        <f>[1]Future1!M29</f>
        <v>350.74879310783098</v>
      </c>
      <c r="C29" s="1">
        <f t="shared" si="0"/>
        <v>70.149758621566193</v>
      </c>
      <c r="D29" s="1">
        <f t="shared" si="2"/>
        <v>280.59903448626477</v>
      </c>
      <c r="E29" s="1"/>
      <c r="F29" s="1"/>
      <c r="G29" s="1"/>
      <c r="H29" s="1"/>
      <c r="I29" s="1"/>
      <c r="J29" s="1"/>
      <c r="K29" s="1"/>
    </row>
    <row r="30" spans="1:11" x14ac:dyDescent="0.25">
      <c r="A30" s="1">
        <f>[1]Future1!B30</f>
        <v>2049</v>
      </c>
      <c r="B30" s="2">
        <f>[1]Future1!M30</f>
        <v>442.39673514835903</v>
      </c>
      <c r="C30" s="1">
        <f t="shared" si="0"/>
        <v>88.479347029671814</v>
      </c>
      <c r="D30" s="1">
        <f t="shared" si="2"/>
        <v>353.9173881186872</v>
      </c>
      <c r="E30" s="1"/>
      <c r="F30" s="1"/>
      <c r="G30" s="1"/>
      <c r="H30" s="1"/>
      <c r="I30" s="1"/>
      <c r="J30" s="1"/>
      <c r="K30" s="1"/>
    </row>
    <row r="31" spans="1:11" x14ac:dyDescent="0.25">
      <c r="A31" s="1">
        <f>[1]Future1!B31</f>
        <v>2050</v>
      </c>
      <c r="B31" s="2">
        <f>[1]Future1!M31</f>
        <v>368.26878111980102</v>
      </c>
      <c r="C31" s="1">
        <f t="shared" si="0"/>
        <v>73.653756223960201</v>
      </c>
      <c r="D31" s="1">
        <f t="shared" si="2"/>
        <v>294.6150248958408</v>
      </c>
      <c r="E31" s="1"/>
      <c r="F31" s="1"/>
      <c r="G31" s="1"/>
      <c r="H31" s="1"/>
      <c r="I31" s="1"/>
      <c r="J31" s="1"/>
      <c r="K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FD3-EBCF-4329-8BA8-866E1C74AF54}">
  <dimension ref="A1:K32"/>
  <sheetViews>
    <sheetView tabSelected="1" workbookViewId="0">
      <selection activeCell="P22" sqref="P22"/>
    </sheetView>
  </sheetViews>
  <sheetFormatPr defaultRowHeight="15" x14ac:dyDescent="0.25"/>
  <sheetData>
    <row r="1" spans="1:11" ht="45" x14ac:dyDescent="0.25">
      <c r="A1" s="1" t="str">
        <f>[1]Future2!B1</f>
        <v>Year</v>
      </c>
      <c r="B1" s="4" t="s">
        <v>1</v>
      </c>
      <c r="C1" t="s">
        <v>2</v>
      </c>
      <c r="D1" s="1" t="s">
        <v>3</v>
      </c>
      <c r="E1" s="1"/>
      <c r="F1" s="1"/>
      <c r="G1" s="1"/>
      <c r="H1" s="1" t="s">
        <v>0</v>
      </c>
      <c r="I1" s="1"/>
      <c r="J1" s="1"/>
      <c r="K1" s="1"/>
    </row>
    <row r="2" spans="1:11" x14ac:dyDescent="0.25">
      <c r="A2" s="1">
        <f>[1]Future2!B2</f>
        <v>2040</v>
      </c>
      <c r="B2" s="2">
        <f>[1]Future2!M2</f>
        <v>4436.4927407454543</v>
      </c>
      <c r="C2" s="1">
        <f>B2*$F$4</f>
        <v>887.29854814909095</v>
      </c>
      <c r="D2" s="1">
        <f>B2-C2</f>
        <v>3549.1941925963633</v>
      </c>
      <c r="E2" s="1"/>
      <c r="F2" s="1"/>
      <c r="G2" s="1"/>
      <c r="H2" s="1"/>
      <c r="I2" s="1"/>
      <c r="J2" s="1"/>
      <c r="K2" s="1"/>
    </row>
    <row r="3" spans="1:11" x14ac:dyDescent="0.25">
      <c r="A3" s="1">
        <f>[1]Future2!B3</f>
        <v>2041</v>
      </c>
      <c r="B3" s="2">
        <f>[1]Future2!M3</f>
        <v>4742.441443065909</v>
      </c>
      <c r="C3" s="1">
        <f t="shared" ref="C3:C32" si="0">B3*$F$4</f>
        <v>948.48828861318179</v>
      </c>
      <c r="D3" s="1">
        <f t="shared" ref="D3:D4" si="1">B3-C3</f>
        <v>3793.9531544527272</v>
      </c>
      <c r="E3" s="1"/>
      <c r="F3" s="1"/>
      <c r="G3" s="1"/>
      <c r="H3" s="1"/>
      <c r="I3" s="1"/>
      <c r="J3" s="1"/>
      <c r="K3" s="1"/>
    </row>
    <row r="4" spans="1:11" x14ac:dyDescent="0.25">
      <c r="A4" s="1">
        <f>[1]Future2!B4</f>
        <v>2042</v>
      </c>
      <c r="B4" s="2">
        <f>[1]Future2!M4</f>
        <v>4320.9153737093857</v>
      </c>
      <c r="C4" s="1">
        <f t="shared" si="0"/>
        <v>864.18307474187714</v>
      </c>
      <c r="D4" s="1">
        <f t="shared" si="1"/>
        <v>3456.7322989675085</v>
      </c>
      <c r="E4" s="1"/>
      <c r="F4" s="1">
        <v>0.2</v>
      </c>
      <c r="G4" s="1"/>
      <c r="H4" s="1"/>
      <c r="I4" s="1"/>
      <c r="J4" s="1"/>
      <c r="K4" s="1"/>
    </row>
    <row r="5" spans="1:11" x14ac:dyDescent="0.25">
      <c r="A5" s="1">
        <f>[1]Future2!B5</f>
        <v>2043</v>
      </c>
      <c r="B5" s="2">
        <f>[1]Future2!M5</f>
        <v>1321.3361485997789</v>
      </c>
      <c r="C5" s="1">
        <f t="shared" si="0"/>
        <v>264.26722971995576</v>
      </c>
      <c r="D5" s="1">
        <f t="shared" ref="D5:D32" si="2">B5-C5</f>
        <v>1057.0689188798231</v>
      </c>
      <c r="E5" s="1"/>
      <c r="F5" s="1"/>
      <c r="G5" s="1"/>
      <c r="H5" s="1"/>
      <c r="I5" s="1"/>
      <c r="J5" s="1"/>
      <c r="K5" s="1"/>
    </row>
    <row r="6" spans="1:11" x14ac:dyDescent="0.25">
      <c r="A6" s="1">
        <f>[1]Future2!B6</f>
        <v>2044</v>
      </c>
      <c r="B6" s="2">
        <f>[1]Future2!M6</f>
        <v>7640.0414081518802</v>
      </c>
      <c r="C6" s="1">
        <f t="shared" si="0"/>
        <v>1528.0082816303761</v>
      </c>
      <c r="D6" s="1">
        <f t="shared" si="2"/>
        <v>6112.0331265215045</v>
      </c>
      <c r="E6" s="1"/>
      <c r="F6" s="1"/>
      <c r="G6" s="1"/>
      <c r="H6" s="1"/>
      <c r="I6" s="1"/>
      <c r="J6" s="1"/>
      <c r="K6" s="1"/>
    </row>
    <row r="7" spans="1:11" x14ac:dyDescent="0.25">
      <c r="A7" s="1">
        <f>[1]Future2!B7</f>
        <v>2045</v>
      </c>
      <c r="B7" s="2">
        <f>[1]Future2!M7</f>
        <v>4049.2296331202533</v>
      </c>
      <c r="C7" s="1">
        <f t="shared" si="0"/>
        <v>809.84592662405066</v>
      </c>
      <c r="D7" s="1">
        <f t="shared" si="2"/>
        <v>3239.3837064962026</v>
      </c>
      <c r="E7" s="1"/>
      <c r="F7" s="1"/>
      <c r="G7" s="1"/>
      <c r="H7" s="1"/>
      <c r="I7" s="1"/>
      <c r="J7" s="1"/>
      <c r="K7" s="1"/>
    </row>
    <row r="8" spans="1:11" x14ac:dyDescent="0.25">
      <c r="A8" s="1">
        <f>[1]Future2!B8</f>
        <v>2046</v>
      </c>
      <c r="B8" s="2">
        <f>[1]Future2!M8</f>
        <v>343.48017079322494</v>
      </c>
      <c r="C8" s="1">
        <f t="shared" si="0"/>
        <v>68.696034158644991</v>
      </c>
      <c r="D8" s="1">
        <f t="shared" si="2"/>
        <v>274.78413663457997</v>
      </c>
      <c r="E8" s="1"/>
      <c r="F8" s="1"/>
      <c r="G8" s="1"/>
      <c r="H8" s="1"/>
      <c r="I8" s="1"/>
      <c r="J8" s="1"/>
      <c r="K8" s="1"/>
    </row>
    <row r="9" spans="1:11" x14ac:dyDescent="0.25">
      <c r="A9" s="1">
        <f>[1]Future2!B9</f>
        <v>2047</v>
      </c>
      <c r="B9" s="2">
        <f>[1]Future2!M9</f>
        <v>261.15257533689498</v>
      </c>
      <c r="C9" s="1">
        <f t="shared" si="0"/>
        <v>52.230515067379002</v>
      </c>
      <c r="D9" s="1">
        <f t="shared" si="2"/>
        <v>208.92206026951598</v>
      </c>
      <c r="E9" s="1"/>
      <c r="F9" s="1"/>
      <c r="G9" s="1"/>
      <c r="H9" s="1"/>
      <c r="I9" s="1"/>
      <c r="J9" s="1"/>
      <c r="K9" s="1"/>
    </row>
    <row r="10" spans="1:11" x14ac:dyDescent="0.25">
      <c r="A10" s="1">
        <f>[1]Future2!B10</f>
        <v>2048</v>
      </c>
      <c r="B10" s="2">
        <f>[1]Future2!M10</f>
        <v>350.74879310783098</v>
      </c>
      <c r="C10" s="1">
        <f t="shared" si="0"/>
        <v>70.149758621566193</v>
      </c>
      <c r="D10" s="1">
        <f t="shared" si="2"/>
        <v>280.59903448626477</v>
      </c>
      <c r="E10" s="1"/>
      <c r="F10" s="1"/>
      <c r="G10" s="1"/>
      <c r="H10" s="1"/>
      <c r="I10" s="1"/>
      <c r="J10" s="1"/>
      <c r="K10" s="1"/>
    </row>
    <row r="11" spans="1:11" x14ac:dyDescent="0.25">
      <c r="A11" s="1">
        <f>[1]Future2!B11</f>
        <v>2049</v>
      </c>
      <c r="B11" s="2">
        <f>[1]Future2!M11</f>
        <v>442.39673514835903</v>
      </c>
      <c r="C11" s="1">
        <f t="shared" si="0"/>
        <v>88.479347029671814</v>
      </c>
      <c r="D11" s="1">
        <f t="shared" si="2"/>
        <v>353.9173881186872</v>
      </c>
      <c r="E11" s="1"/>
      <c r="F11" s="1"/>
      <c r="G11" s="1"/>
      <c r="H11" s="1"/>
      <c r="I11" s="1"/>
      <c r="J11" s="1"/>
      <c r="K11" s="1"/>
    </row>
    <row r="12" spans="1:11" x14ac:dyDescent="0.25">
      <c r="A12" s="1">
        <f>[1]Future2!B12</f>
        <v>2050</v>
      </c>
      <c r="B12" s="2">
        <f>[1]Future2!M12</f>
        <v>368.26878111980102</v>
      </c>
      <c r="C12" s="1">
        <f t="shared" si="0"/>
        <v>73.653756223960201</v>
      </c>
      <c r="D12" s="1">
        <f t="shared" si="2"/>
        <v>294.6150248958408</v>
      </c>
      <c r="E12" s="1"/>
      <c r="F12" s="1"/>
      <c r="G12" s="1"/>
      <c r="H12" s="1"/>
      <c r="I12" s="1"/>
      <c r="J12" s="1"/>
      <c r="K12" s="1"/>
    </row>
    <row r="13" spans="1:11" x14ac:dyDescent="0.25">
      <c r="A13" s="1">
        <f>[1]Future2!B13</f>
        <v>2051</v>
      </c>
      <c r="B13" s="2">
        <f>[1]Future2!M13</f>
        <v>571.89017706033303</v>
      </c>
      <c r="C13" s="1">
        <f t="shared" si="0"/>
        <v>114.37803541206661</v>
      </c>
      <c r="D13" s="1">
        <f t="shared" si="2"/>
        <v>457.51214164826644</v>
      </c>
      <c r="E13" s="1"/>
      <c r="F13" s="1"/>
      <c r="G13" s="1"/>
      <c r="H13" s="1"/>
      <c r="I13" s="1"/>
      <c r="J13" s="1"/>
      <c r="K13" s="1"/>
    </row>
    <row r="14" spans="1:11" x14ac:dyDescent="0.25">
      <c r="A14" s="1">
        <f>[1]Future2!B14</f>
        <v>2052</v>
      </c>
      <c r="B14" s="2">
        <f>[1]Future2!M14</f>
        <v>563.107373357509</v>
      </c>
      <c r="C14" s="1">
        <f t="shared" si="0"/>
        <v>112.6214746715018</v>
      </c>
      <c r="D14" s="1">
        <f t="shared" si="2"/>
        <v>450.4858986860072</v>
      </c>
      <c r="E14" s="1"/>
      <c r="F14" s="1"/>
      <c r="G14" s="1"/>
      <c r="H14" s="1"/>
      <c r="I14" s="1"/>
      <c r="J14" s="1"/>
      <c r="K14" s="1"/>
    </row>
    <row r="15" spans="1:11" x14ac:dyDescent="0.25">
      <c r="A15" s="1">
        <f>[1]Future2!B15</f>
        <v>2053</v>
      </c>
      <c r="B15" s="2">
        <f>[1]Future2!M15</f>
        <v>778.79872677774506</v>
      </c>
      <c r="C15" s="1">
        <f t="shared" si="0"/>
        <v>155.75974535554903</v>
      </c>
      <c r="D15" s="1">
        <f t="shared" si="2"/>
        <v>623.038981422196</v>
      </c>
      <c r="E15" s="1"/>
      <c r="F15" s="1"/>
      <c r="G15" s="1"/>
      <c r="H15" s="1"/>
      <c r="I15" s="1"/>
      <c r="J15" s="1"/>
      <c r="K15" s="1"/>
    </row>
    <row r="16" spans="1:11" x14ac:dyDescent="0.25">
      <c r="A16" s="1">
        <f>[1]Future2!B16</f>
        <v>2054</v>
      </c>
      <c r="B16" s="2">
        <f>[1]Future2!M16</f>
        <v>1199.0353894502591</v>
      </c>
      <c r="C16" s="1">
        <f t="shared" si="0"/>
        <v>239.80707789005183</v>
      </c>
      <c r="D16" s="1">
        <f t="shared" si="2"/>
        <v>959.22831156020732</v>
      </c>
      <c r="E16" s="1"/>
      <c r="F16" s="1"/>
      <c r="G16" s="1"/>
      <c r="H16" s="1"/>
      <c r="I16" s="1"/>
      <c r="J16" s="1"/>
      <c r="K16" s="1"/>
    </row>
    <row r="17" spans="1:11" x14ac:dyDescent="0.25">
      <c r="A17" s="1">
        <f>[1]Future2!B17</f>
        <v>2055</v>
      </c>
      <c r="B17" s="2">
        <f>[1]Future2!M17</f>
        <v>724.28489574510706</v>
      </c>
      <c r="C17" s="1">
        <f t="shared" si="0"/>
        <v>144.85697914902141</v>
      </c>
      <c r="D17" s="1">
        <f t="shared" si="2"/>
        <v>579.42791659608565</v>
      </c>
      <c r="E17" s="1"/>
      <c r="F17" s="1"/>
      <c r="G17" s="1"/>
      <c r="H17" s="1"/>
      <c r="I17" s="1"/>
      <c r="J17" s="1"/>
      <c r="K17" s="1"/>
    </row>
    <row r="18" spans="1:11" x14ac:dyDescent="0.25">
      <c r="A18" s="1">
        <f>[1]Future2!B18</f>
        <v>2056</v>
      </c>
      <c r="B18" s="2">
        <f>[1]Future2!M18</f>
        <v>558.59304869001096</v>
      </c>
      <c r="C18" s="1">
        <f t="shared" si="0"/>
        <v>111.7186097380022</v>
      </c>
      <c r="D18" s="1">
        <f t="shared" si="2"/>
        <v>446.87443895200875</v>
      </c>
      <c r="E18" s="1"/>
      <c r="F18" s="1"/>
      <c r="G18" s="1"/>
      <c r="H18" s="1"/>
      <c r="I18" s="1"/>
      <c r="J18" s="1"/>
      <c r="K18" s="1"/>
    </row>
    <row r="19" spans="1:11" x14ac:dyDescent="0.25">
      <c r="A19" s="1">
        <f>[1]Future2!B19</f>
        <v>2057</v>
      </c>
      <c r="B19" s="2">
        <f>[1]Future2!M19</f>
        <v>1717.4281432808607</v>
      </c>
      <c r="C19" s="1">
        <f t="shared" si="0"/>
        <v>343.48562865617214</v>
      </c>
      <c r="D19" s="1">
        <f t="shared" si="2"/>
        <v>1373.9425146246886</v>
      </c>
      <c r="E19" s="1"/>
      <c r="F19" s="1"/>
      <c r="G19" s="1"/>
      <c r="H19" s="1"/>
      <c r="I19" s="1"/>
      <c r="J19" s="1"/>
      <c r="K19" s="1"/>
    </row>
    <row r="20" spans="1:11" x14ac:dyDescent="0.25">
      <c r="A20" s="1">
        <f>[1]Future2!B20</f>
        <v>2058</v>
      </c>
      <c r="B20" s="2">
        <f>[1]Future2!M20</f>
        <v>3907.8111671642864</v>
      </c>
      <c r="C20" s="1">
        <f t="shared" si="0"/>
        <v>781.56223343285728</v>
      </c>
      <c r="D20" s="1">
        <f t="shared" si="2"/>
        <v>3126.2489337314291</v>
      </c>
      <c r="E20" s="1"/>
      <c r="F20" s="1"/>
      <c r="G20" s="1"/>
      <c r="H20" s="1"/>
      <c r="I20" s="1"/>
      <c r="J20" s="1"/>
      <c r="K20" s="1"/>
    </row>
    <row r="21" spans="1:11" x14ac:dyDescent="0.25">
      <c r="A21" s="1">
        <f>[1]Future2!B21</f>
        <v>2059</v>
      </c>
      <c r="B21" s="2">
        <f>[1]Future2!M21</f>
        <v>824.83494909578872</v>
      </c>
      <c r="C21" s="1">
        <f t="shared" si="0"/>
        <v>164.96698981915776</v>
      </c>
      <c r="D21" s="1">
        <f t="shared" si="2"/>
        <v>659.86795927663093</v>
      </c>
      <c r="E21" s="1"/>
      <c r="F21" s="1"/>
      <c r="G21" s="1"/>
      <c r="H21" s="1"/>
      <c r="I21" s="1"/>
      <c r="J21" s="1"/>
      <c r="K21" s="1"/>
    </row>
    <row r="22" spans="1:11" x14ac:dyDescent="0.25">
      <c r="A22" s="1">
        <f>[1]Future2!B22</f>
        <v>2060</v>
      </c>
      <c r="B22" s="2">
        <f>[1]Future2!M22</f>
        <v>279.44769925969098</v>
      </c>
      <c r="C22" s="1">
        <f t="shared" si="0"/>
        <v>55.889539851938196</v>
      </c>
      <c r="D22" s="1">
        <f t="shared" si="2"/>
        <v>223.55815940775278</v>
      </c>
      <c r="E22" s="1"/>
      <c r="F22" s="1"/>
      <c r="G22" s="1"/>
      <c r="H22" s="1"/>
      <c r="I22" s="1"/>
      <c r="J22" s="1"/>
      <c r="K22" s="1"/>
    </row>
    <row r="23" spans="1:11" x14ac:dyDescent="0.25">
      <c r="A23" s="1">
        <f>[1]Future2!B23</f>
        <v>2061</v>
      </c>
      <c r="B23" s="2">
        <f>[1]Future2!M23</f>
        <v>1293.088605377149</v>
      </c>
      <c r="C23" s="1">
        <f t="shared" si="0"/>
        <v>258.61772107542981</v>
      </c>
      <c r="D23" s="1">
        <f t="shared" si="2"/>
        <v>1034.4708843017193</v>
      </c>
      <c r="E23" s="1"/>
      <c r="F23" s="1"/>
      <c r="G23" s="1"/>
      <c r="H23" s="1"/>
      <c r="I23" s="1"/>
      <c r="J23" s="1"/>
      <c r="K23" s="1"/>
    </row>
    <row r="24" spans="1:11" x14ac:dyDescent="0.25">
      <c r="A24" s="1">
        <f>[1]Future2!B24</f>
        <v>2062</v>
      </c>
      <c r="B24" s="2">
        <f>[1]Future2!M24</f>
        <v>2499.2489867141312</v>
      </c>
      <c r="C24" s="1">
        <f t="shared" si="0"/>
        <v>499.84979734282626</v>
      </c>
      <c r="D24" s="1">
        <f t="shared" si="2"/>
        <v>1999.3991893713051</v>
      </c>
      <c r="E24" s="1"/>
      <c r="F24" s="1"/>
      <c r="G24" s="1"/>
      <c r="H24" s="1"/>
      <c r="I24" s="1"/>
      <c r="J24" s="1"/>
      <c r="K24" s="1"/>
    </row>
    <row r="25" spans="1:11" x14ac:dyDescent="0.25">
      <c r="A25" s="1">
        <f>[1]Future2!B25</f>
        <v>2063</v>
      </c>
      <c r="B25" s="2">
        <f>[1]Future2!M25</f>
        <v>3384.0596023371486</v>
      </c>
      <c r="C25" s="1">
        <f t="shared" si="0"/>
        <v>676.81192046742979</v>
      </c>
      <c r="D25" s="1">
        <f t="shared" si="2"/>
        <v>2707.2476818697187</v>
      </c>
      <c r="E25" s="1"/>
      <c r="F25" s="1"/>
      <c r="G25" s="1"/>
      <c r="H25" s="1"/>
      <c r="I25" s="1"/>
      <c r="J25" s="1"/>
      <c r="K25" s="1"/>
    </row>
    <row r="26" spans="1:11" x14ac:dyDescent="0.25">
      <c r="A26" s="1">
        <f>[1]Future2!B26</f>
        <v>2064</v>
      </c>
      <c r="B26" s="2">
        <f>[1]Future2!M26</f>
        <v>1198.1571042143448</v>
      </c>
      <c r="C26" s="1">
        <f t="shared" si="0"/>
        <v>239.63142084286898</v>
      </c>
      <c r="D26" s="1">
        <f t="shared" si="2"/>
        <v>958.52568337147591</v>
      </c>
      <c r="E26" s="1"/>
      <c r="F26" s="1"/>
      <c r="G26" s="1"/>
      <c r="H26" s="1"/>
      <c r="I26" s="1"/>
      <c r="J26" s="1"/>
      <c r="K26" s="1"/>
    </row>
    <row r="27" spans="1:11" x14ac:dyDescent="0.25">
      <c r="A27" s="1">
        <f>[1]Future2!B27</f>
        <v>2065</v>
      </c>
      <c r="B27" s="2">
        <f>[1]Future2!M27</f>
        <v>3496.6873903699329</v>
      </c>
      <c r="C27" s="1">
        <f t="shared" si="0"/>
        <v>699.33747807398663</v>
      </c>
      <c r="D27" s="1">
        <f t="shared" si="2"/>
        <v>2797.3499122959465</v>
      </c>
      <c r="E27" s="1"/>
      <c r="F27" s="1"/>
      <c r="G27" s="1"/>
      <c r="H27" s="1"/>
      <c r="I27" s="1"/>
      <c r="J27" s="1"/>
      <c r="K27" s="1"/>
    </row>
    <row r="28" spans="1:11" x14ac:dyDescent="0.25">
      <c r="A28" s="1">
        <f>[1]Future2!B28</f>
        <v>2066</v>
      </c>
      <c r="B28" s="2">
        <f>[1]Future2!M28</f>
        <v>3843.6017923233535</v>
      </c>
      <c r="C28" s="1">
        <f t="shared" si="0"/>
        <v>768.72035846467077</v>
      </c>
      <c r="D28" s="1">
        <f t="shared" si="2"/>
        <v>3074.8814338586826</v>
      </c>
      <c r="E28" s="1"/>
      <c r="F28" s="1"/>
      <c r="G28" s="1"/>
      <c r="H28" s="1"/>
      <c r="I28" s="1"/>
      <c r="J28" s="1"/>
      <c r="K28" s="1"/>
    </row>
    <row r="29" spans="1:11" x14ac:dyDescent="0.25">
      <c r="A29" s="1">
        <f>[1]Future2!B29</f>
        <v>2067</v>
      </c>
      <c r="B29" s="2">
        <f>[1]Future2!M29</f>
        <v>2865.1809403264469</v>
      </c>
      <c r="C29" s="1">
        <f t="shared" si="0"/>
        <v>573.03618806528937</v>
      </c>
      <c r="D29" s="1">
        <f t="shared" si="2"/>
        <v>2292.1447522611575</v>
      </c>
      <c r="E29" s="1"/>
      <c r="F29" s="1"/>
      <c r="G29" s="1"/>
      <c r="H29" s="1"/>
      <c r="I29" s="1"/>
      <c r="J29" s="1"/>
      <c r="K29" s="1"/>
    </row>
    <row r="30" spans="1:11" x14ac:dyDescent="0.25">
      <c r="A30" s="1">
        <f>[1]Future2!B30</f>
        <v>2068</v>
      </c>
      <c r="B30" s="2">
        <f>[1]Future2!M30</f>
        <v>1590.6803713011648</v>
      </c>
      <c r="C30" s="1">
        <f t="shared" si="0"/>
        <v>318.13607426023299</v>
      </c>
      <c r="D30" s="1">
        <f t="shared" si="2"/>
        <v>1272.5442970409317</v>
      </c>
      <c r="E30" s="1"/>
      <c r="F30" s="1"/>
      <c r="G30" s="1"/>
      <c r="H30" s="1"/>
      <c r="I30" s="1"/>
      <c r="J30" s="1"/>
      <c r="K30" s="1"/>
    </row>
    <row r="31" spans="1:11" x14ac:dyDescent="0.25">
      <c r="A31" s="1">
        <f>[1]Future2!B31</f>
        <v>2069</v>
      </c>
      <c r="B31" s="2">
        <f>[1]Future2!M31</f>
        <v>1232.9654626539889</v>
      </c>
      <c r="C31" s="1">
        <f t="shared" si="0"/>
        <v>246.59309253079778</v>
      </c>
      <c r="D31" s="1">
        <f t="shared" si="2"/>
        <v>986.3723701231911</v>
      </c>
      <c r="E31" s="1"/>
      <c r="F31" s="1"/>
      <c r="G31" s="1"/>
      <c r="H31" s="1"/>
      <c r="I31" s="1"/>
      <c r="J31" s="1"/>
      <c r="K31" s="1"/>
    </row>
    <row r="32" spans="1:11" x14ac:dyDescent="0.25">
      <c r="A32" s="1">
        <f>[1]Future2!B32</f>
        <v>2070</v>
      </c>
      <c r="B32" s="2">
        <f>[1]Future2!M32</f>
        <v>1412.6137214982609</v>
      </c>
      <c r="C32" s="1">
        <f t="shared" si="0"/>
        <v>282.52274429965217</v>
      </c>
      <c r="D32" s="1">
        <f t="shared" si="2"/>
        <v>1130.0909771986087</v>
      </c>
      <c r="E32" s="1"/>
      <c r="F32" s="1"/>
      <c r="G32" s="1"/>
      <c r="H32" s="1"/>
      <c r="I32" s="1"/>
      <c r="J32" s="1"/>
      <c r="K3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5DD5BA2DDA9498BF127D0E50BBC95" ma:contentTypeVersion="10" ma:contentTypeDescription="Create a new document." ma:contentTypeScope="" ma:versionID="5a09c9cd3361b5b97dfa4883267dd1a3">
  <xsd:schema xmlns:xsd="http://www.w3.org/2001/XMLSchema" xmlns:xs="http://www.w3.org/2001/XMLSchema" xmlns:p="http://schemas.microsoft.com/office/2006/metadata/properties" xmlns:ns2="efe2b34d-9711-431c-9868-4f45424da327" xmlns:ns3="4feb6de2-b782-4fa1-9af8-5a347252dc28" targetNamespace="http://schemas.microsoft.com/office/2006/metadata/properties" ma:root="true" ma:fieldsID="e100feb31bcb2897399143ee50ad775d" ns2:_="" ns3:_="">
    <xsd:import namespace="efe2b34d-9711-431c-9868-4f45424da327"/>
    <xsd:import namespace="4feb6de2-b782-4fa1-9af8-5a347252dc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2:MediaServiceOCR" minOccurs="0"/>
                <xsd:element ref="ns2:MediaServiceLocation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2b34d-9711-431c-9868-4f45424da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b6de2-b782-4fa1-9af8-5a347252d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EE704A-F329-4867-AB3A-F4B5A5BCFA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57B10B-8119-4CFB-B25F-BBF82805FB0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efe2b34d-9711-431c-9868-4f45424da327"/>
    <ds:schemaRef ds:uri="4feb6de2-b782-4fa1-9af8-5a347252dc2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FEE1D7F-621B-440F-A2CC-74A4D5134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2b34d-9711-431c-9868-4f45424da327"/>
    <ds:schemaRef ds:uri="4feb6de2-b782-4fa1-9af8-5a347252dc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880_Baseline</vt:lpstr>
      <vt:lpstr>880_Future1</vt:lpstr>
      <vt:lpstr>880_Future2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2018-12-20T19:30:15Z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0x0101006025DD5BA2DDA9498BF127D0E50BBC95</vt:lpwstr>
  </property>
</Properties>
</file>