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68" documentId="6_{352C0B3E-9068-43A0-895C-66402456949F}" xr6:coauthVersionLast="40" xr6:coauthVersionMax="40" xr10:uidLastSave="{DE0E009E-6A9C-4144-81BB-E182E4C216C6}"/>
  <bookViews>
    <workbookView xWindow="0" yWindow="0" windowWidth="22260" windowHeight="12645" firstSheet="3" activeTab="11" xr2:uid="{00000000-000D-0000-FFFF-FFFF00000000}"/>
  </bookViews>
  <sheets>
    <sheet name="2740_Baseline" sheetId="3" r:id="rId1"/>
    <sheet name="2740_Future1" sheetId="1" r:id="rId2"/>
    <sheet name="2740_Future2" sheetId="2" r:id="rId3"/>
    <sheet name="2750_Baseline" sheetId="4" r:id="rId4"/>
    <sheet name="2750_Future1" sheetId="5" r:id="rId5"/>
    <sheet name="2750_Future2" sheetId="6" r:id="rId6"/>
    <sheet name="2780_Baseline" sheetId="7" r:id="rId7"/>
    <sheet name="2780_Future1" sheetId="8" r:id="rId8"/>
    <sheet name="2780_Future2" sheetId="9" r:id="rId9"/>
    <sheet name="2790_Baseline" sheetId="10" r:id="rId10"/>
    <sheet name="2790_Future1" sheetId="11" r:id="rId11"/>
    <sheet name="2790_Future2" sheetId="12" r:id="rId12"/>
  </sheets>
  <externalReferences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2" l="1"/>
  <c r="D5" i="12"/>
  <c r="C6" i="12"/>
  <c r="D6" i="12"/>
  <c r="C7" i="12"/>
  <c r="D7" i="12" s="1"/>
  <c r="C8" i="12"/>
  <c r="D8" i="12"/>
  <c r="C9" i="12"/>
  <c r="D9" i="12"/>
  <c r="C10" i="12"/>
  <c r="D10" i="12"/>
  <c r="C11" i="12"/>
  <c r="D11" i="12" s="1"/>
  <c r="C12" i="12"/>
  <c r="D12" i="12"/>
  <c r="C13" i="12"/>
  <c r="D13" i="12"/>
  <c r="C14" i="12"/>
  <c r="D14" i="12"/>
  <c r="C15" i="12"/>
  <c r="D15" i="12" s="1"/>
  <c r="C16" i="12"/>
  <c r="D16" i="12"/>
  <c r="C17" i="12"/>
  <c r="D17" i="12"/>
  <c r="C18" i="12"/>
  <c r="D18" i="12"/>
  <c r="C19" i="12"/>
  <c r="D19" i="12" s="1"/>
  <c r="C20" i="12"/>
  <c r="D20" i="12"/>
  <c r="C21" i="12"/>
  <c r="D21" i="12"/>
  <c r="C22" i="12"/>
  <c r="D22" i="12"/>
  <c r="C23" i="12"/>
  <c r="D23" i="12" s="1"/>
  <c r="C24" i="12"/>
  <c r="D24" i="12"/>
  <c r="C25" i="12"/>
  <c r="D25" i="12"/>
  <c r="C26" i="12"/>
  <c r="D26" i="12"/>
  <c r="C27" i="12"/>
  <c r="D27" i="12" s="1"/>
  <c r="C28" i="12"/>
  <c r="D28" i="12"/>
  <c r="C29" i="12"/>
  <c r="D29" i="12"/>
  <c r="C30" i="12"/>
  <c r="D30" i="12"/>
  <c r="C31" i="12"/>
  <c r="D31" i="12" s="1"/>
  <c r="C32" i="12"/>
  <c r="D32" i="12"/>
  <c r="D4" i="12" l="1"/>
  <c r="C4" i="12"/>
  <c r="D3" i="12"/>
  <c r="C3" i="12"/>
  <c r="C2" i="12"/>
  <c r="D2" i="12" s="1"/>
  <c r="C4" i="11"/>
  <c r="D4" i="11" s="1"/>
  <c r="C3" i="11"/>
  <c r="D3" i="11" s="1"/>
  <c r="C2" i="11"/>
  <c r="D2" i="11" s="1"/>
  <c r="C4" i="10"/>
  <c r="D4" i="10" s="1"/>
  <c r="D3" i="10"/>
  <c r="C3" i="10"/>
  <c r="C2" i="10"/>
  <c r="D2" i="10" s="1"/>
  <c r="C4" i="9"/>
  <c r="D4" i="9" s="1"/>
  <c r="C3" i="9"/>
  <c r="D3" i="9" s="1"/>
  <c r="C2" i="9"/>
  <c r="D2" i="9" s="1"/>
  <c r="C4" i="8"/>
  <c r="D4" i="8" s="1"/>
  <c r="C3" i="8"/>
  <c r="D3" i="8" s="1"/>
  <c r="C2" i="8"/>
  <c r="D2" i="8" s="1"/>
  <c r="C4" i="7"/>
  <c r="D4" i="7" s="1"/>
  <c r="C3" i="7"/>
  <c r="D3" i="7" s="1"/>
  <c r="C2" i="7"/>
  <c r="D2" i="7" s="1"/>
  <c r="C4" i="6"/>
  <c r="D4" i="6" s="1"/>
  <c r="D3" i="6"/>
  <c r="C3" i="6"/>
  <c r="C2" i="6"/>
  <c r="D2" i="6" s="1"/>
  <c r="C4" i="5"/>
  <c r="D4" i="5" s="1"/>
  <c r="C3" i="5"/>
  <c r="D3" i="5" s="1"/>
  <c r="C2" i="5"/>
  <c r="D2" i="5" s="1"/>
  <c r="C5" i="5"/>
  <c r="D5" i="5"/>
  <c r="C4" i="4"/>
  <c r="D4" i="4" s="1"/>
  <c r="D3" i="4"/>
  <c r="C3" i="4"/>
  <c r="C2" i="4"/>
  <c r="D2" i="4" s="1"/>
  <c r="C4" i="1"/>
  <c r="D4" i="1" s="1"/>
  <c r="C3" i="1"/>
  <c r="D3" i="1" s="1"/>
  <c r="C2" i="1"/>
  <c r="D2" i="1" s="1"/>
  <c r="D4" i="2"/>
  <c r="C4" i="2"/>
  <c r="C3" i="2"/>
  <c r="D3" i="2" s="1"/>
  <c r="C2" i="2"/>
  <c r="D2" i="2" s="1"/>
  <c r="C5" i="4"/>
  <c r="D5" i="4" s="1"/>
  <c r="C5" i="2"/>
  <c r="D5" i="2" s="1"/>
  <c r="C5" i="1"/>
  <c r="D5" i="1" s="1"/>
  <c r="C4" i="3"/>
  <c r="D4" i="3" s="1"/>
  <c r="C3" i="3"/>
  <c r="D3" i="3" s="1"/>
  <c r="C2" i="3"/>
  <c r="D2" i="3" s="1"/>
  <c r="A1" i="12" l="1"/>
  <c r="B1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1" i="11"/>
  <c r="B1" i="11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1" i="10"/>
  <c r="B1" i="10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1" i="9"/>
  <c r="B1" i="9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1" i="8"/>
  <c r="B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1" i="7"/>
  <c r="B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1" i="6"/>
  <c r="B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1" i="5"/>
  <c r="B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1" i="4"/>
  <c r="B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1" i="3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</calcChain>
</file>

<file path=xl/sharedStrings.xml><?xml version="1.0" encoding="utf-8"?>
<sst xmlns="http://schemas.openxmlformats.org/spreadsheetml/2006/main" count="33" uniqueCount="3">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</sst>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511703848384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2740/Nov20_123456_ASD%20274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2750/Nov20_123456_ASD%202750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2780/Nov20_123456_ASD%202780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2790/Nov20_123456_ASD%20279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208.76407404374999</v>
          </cell>
        </row>
        <row r="3">
          <cell r="A3">
            <v>1982</v>
          </cell>
          <cell r="B3">
            <v>381.93888276278005</v>
          </cell>
        </row>
        <row r="4">
          <cell r="A4">
            <v>1983</v>
          </cell>
          <cell r="B4">
            <v>398.41936937557</v>
          </cell>
        </row>
        <row r="5">
          <cell r="A5">
            <v>1984</v>
          </cell>
          <cell r="B5">
            <v>729.52620622790005</v>
          </cell>
        </row>
        <row r="6">
          <cell r="A6">
            <v>1985</v>
          </cell>
          <cell r="B6">
            <v>544.34979754674998</v>
          </cell>
        </row>
        <row r="7">
          <cell r="A7">
            <v>1986</v>
          </cell>
          <cell r="B7">
            <v>917.76774662825005</v>
          </cell>
        </row>
        <row r="8">
          <cell r="A8">
            <v>1987</v>
          </cell>
          <cell r="B8">
            <v>92.371082188469998</v>
          </cell>
        </row>
        <row r="9">
          <cell r="A9">
            <v>1988</v>
          </cell>
          <cell r="B9">
            <v>73.226043387250002</v>
          </cell>
        </row>
        <row r="10">
          <cell r="A10">
            <v>1989</v>
          </cell>
          <cell r="B10">
            <v>129.86689381923</v>
          </cell>
        </row>
        <row r="11">
          <cell r="A11">
            <v>1990</v>
          </cell>
          <cell r="B11">
            <v>301.77331116422005</v>
          </cell>
        </row>
        <row r="12">
          <cell r="A12">
            <v>1991</v>
          </cell>
          <cell r="B12">
            <v>656.14808465245994</v>
          </cell>
        </row>
        <row r="13">
          <cell r="A13">
            <v>1992</v>
          </cell>
          <cell r="B13">
            <v>374.63412568697998</v>
          </cell>
        </row>
        <row r="14">
          <cell r="A14">
            <v>1993</v>
          </cell>
          <cell r="B14">
            <v>798.07845532093006</v>
          </cell>
        </row>
        <row r="15">
          <cell r="A15">
            <v>1994</v>
          </cell>
          <cell r="B15">
            <v>509.67999050286005</v>
          </cell>
        </row>
        <row r="16">
          <cell r="A16">
            <v>1995</v>
          </cell>
          <cell r="B16">
            <v>728.70413707989997</v>
          </cell>
        </row>
        <row r="17">
          <cell r="A17">
            <v>1996</v>
          </cell>
          <cell r="B17">
            <v>364.11097434604</v>
          </cell>
        </row>
        <row r="18">
          <cell r="A18">
            <v>1997</v>
          </cell>
          <cell r="B18">
            <v>512.68068234406996</v>
          </cell>
        </row>
        <row r="19">
          <cell r="A19">
            <v>1998</v>
          </cell>
          <cell r="B19">
            <v>428.39880168633999</v>
          </cell>
        </row>
        <row r="20">
          <cell r="A20">
            <v>1999</v>
          </cell>
          <cell r="B20">
            <v>387.36562119343</v>
          </cell>
        </row>
        <row r="21">
          <cell r="A21">
            <v>2000</v>
          </cell>
          <cell r="B21">
            <v>207.92396788332002</v>
          </cell>
        </row>
        <row r="22">
          <cell r="A22">
            <v>2001</v>
          </cell>
          <cell r="B22">
            <v>634.70753365498001</v>
          </cell>
        </row>
        <row r="23">
          <cell r="A23">
            <v>2002</v>
          </cell>
          <cell r="B23">
            <v>358.05604383584</v>
          </cell>
        </row>
        <row r="24">
          <cell r="A24">
            <v>2003</v>
          </cell>
          <cell r="B24">
            <v>259.85301448714</v>
          </cell>
        </row>
        <row r="25">
          <cell r="A25">
            <v>2004</v>
          </cell>
          <cell r="B25">
            <v>391.73806856725002</v>
          </cell>
        </row>
        <row r="26">
          <cell r="A26">
            <v>2005</v>
          </cell>
          <cell r="B26">
            <v>608.12935797362002</v>
          </cell>
        </row>
        <row r="27">
          <cell r="A27">
            <v>2006</v>
          </cell>
          <cell r="B27">
            <v>344.36562546555001</v>
          </cell>
        </row>
        <row r="28">
          <cell r="A28">
            <v>2007</v>
          </cell>
          <cell r="B28">
            <v>498.50342551357005</v>
          </cell>
        </row>
        <row r="29">
          <cell r="A29">
            <v>2008</v>
          </cell>
          <cell r="B29">
            <v>445.32190071038997</v>
          </cell>
        </row>
        <row r="30">
          <cell r="A30">
            <v>2009</v>
          </cell>
          <cell r="B30">
            <v>539.21842902328001</v>
          </cell>
        </row>
        <row r="31">
          <cell r="A31">
            <v>2010</v>
          </cell>
          <cell r="B31">
            <v>806.07749717777006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3306.8660433273349</v>
          </cell>
        </row>
        <row r="3">
          <cell r="O3">
            <v>2022</v>
          </cell>
          <cell r="P3">
            <v>1666.1976932954451</v>
          </cell>
        </row>
        <row r="4">
          <cell r="O4">
            <v>2023</v>
          </cell>
          <cell r="P4">
            <v>1545.4559277033791</v>
          </cell>
        </row>
        <row r="5">
          <cell r="O5">
            <v>2024</v>
          </cell>
          <cell r="P5">
            <v>1321.1286649107069</v>
          </cell>
        </row>
        <row r="6">
          <cell r="O6">
            <v>2025</v>
          </cell>
          <cell r="P6">
            <v>1712.8171405225428</v>
          </cell>
        </row>
        <row r="7">
          <cell r="O7">
            <v>2026</v>
          </cell>
          <cell r="P7">
            <v>2627.2829602131128</v>
          </cell>
        </row>
        <row r="8">
          <cell r="O8">
            <v>2027</v>
          </cell>
          <cell r="P8">
            <v>2314.922033415809</v>
          </cell>
        </row>
        <row r="9">
          <cell r="O9">
            <v>2028</v>
          </cell>
          <cell r="P9">
            <v>2174.129441277455</v>
          </cell>
        </row>
        <row r="10">
          <cell r="O10">
            <v>2029</v>
          </cell>
          <cell r="P10">
            <v>2891.7208874044486</v>
          </cell>
        </row>
        <row r="11">
          <cell r="O11">
            <v>2030</v>
          </cell>
          <cell r="P11">
            <v>2187.8817076615969</v>
          </cell>
        </row>
        <row r="12">
          <cell r="O12">
            <v>2031</v>
          </cell>
          <cell r="P12">
            <v>2331.4670053397431</v>
          </cell>
        </row>
        <row r="13">
          <cell r="O13">
            <v>2032</v>
          </cell>
          <cell r="P13">
            <v>4263.6395864919104</v>
          </cell>
        </row>
        <row r="14">
          <cell r="O14">
            <v>2033</v>
          </cell>
          <cell r="P14">
            <v>1392.7819208032431</v>
          </cell>
        </row>
        <row r="15">
          <cell r="O15">
            <v>2034</v>
          </cell>
          <cell r="P15">
            <v>1000.2993547454411</v>
          </cell>
        </row>
        <row r="16">
          <cell r="O16">
            <v>2035</v>
          </cell>
          <cell r="P16">
            <v>1078.2839165534051</v>
          </cell>
        </row>
        <row r="17">
          <cell r="O17">
            <v>2036</v>
          </cell>
          <cell r="P17">
            <v>1475.933859537703</v>
          </cell>
        </row>
        <row r="18">
          <cell r="O18">
            <v>2037</v>
          </cell>
          <cell r="P18">
            <v>1438.013909517307</v>
          </cell>
        </row>
        <row r="19">
          <cell r="O19">
            <v>2038</v>
          </cell>
          <cell r="P19">
            <v>1562.6179741652052</v>
          </cell>
        </row>
        <row r="20">
          <cell r="O20">
            <v>2039</v>
          </cell>
          <cell r="P20">
            <v>2497.1996109097672</v>
          </cell>
        </row>
        <row r="21">
          <cell r="O21">
            <v>2040</v>
          </cell>
          <cell r="P21">
            <v>2702.434631165977</v>
          </cell>
        </row>
        <row r="22">
          <cell r="O22">
            <v>2041</v>
          </cell>
          <cell r="P22">
            <v>2741.3939582212488</v>
          </cell>
        </row>
        <row r="23">
          <cell r="O23">
            <v>2042</v>
          </cell>
          <cell r="P23">
            <v>2197.4064838491749</v>
          </cell>
        </row>
        <row r="24">
          <cell r="O24">
            <v>2043</v>
          </cell>
          <cell r="P24">
            <v>723.44868088814701</v>
          </cell>
        </row>
        <row r="25">
          <cell r="O25">
            <v>2044</v>
          </cell>
          <cell r="P25">
            <v>1066.8218937570309</v>
          </cell>
        </row>
        <row r="26">
          <cell r="O26">
            <v>2045</v>
          </cell>
          <cell r="P26">
            <v>1413.125261613719</v>
          </cell>
        </row>
        <row r="27">
          <cell r="O27">
            <v>2046</v>
          </cell>
          <cell r="P27">
            <v>210.447789134689</v>
          </cell>
        </row>
        <row r="28">
          <cell r="O28">
            <v>2047</v>
          </cell>
          <cell r="P28">
            <v>606.29771217918096</v>
          </cell>
        </row>
        <row r="29">
          <cell r="O29">
            <v>2048</v>
          </cell>
          <cell r="P29">
            <v>577.79633643898501</v>
          </cell>
        </row>
        <row r="30">
          <cell r="O30">
            <v>2049</v>
          </cell>
          <cell r="P30">
            <v>151.87654868541298</v>
          </cell>
        </row>
        <row r="31">
          <cell r="O31">
            <v>2050</v>
          </cell>
          <cell r="P31">
            <v>87.478215943945003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2702.7760418099488</v>
          </cell>
        </row>
        <row r="3">
          <cell r="O3">
            <v>2041</v>
          </cell>
          <cell r="P3">
            <v>2741.3944999636551</v>
          </cell>
        </row>
        <row r="4">
          <cell r="O4">
            <v>2042</v>
          </cell>
          <cell r="P4">
            <v>2197.4064838491749</v>
          </cell>
        </row>
        <row r="5">
          <cell r="O5">
            <v>2043</v>
          </cell>
          <cell r="P5">
            <v>723.44868088814701</v>
          </cell>
        </row>
        <row r="6">
          <cell r="O6">
            <v>2044</v>
          </cell>
          <cell r="P6">
            <v>1066.8218937570309</v>
          </cell>
        </row>
        <row r="7">
          <cell r="O7">
            <v>2045</v>
          </cell>
          <cell r="P7">
            <v>1413.125261613719</v>
          </cell>
        </row>
        <row r="8">
          <cell r="O8">
            <v>2046</v>
          </cell>
          <cell r="P8">
            <v>210.447789134689</v>
          </cell>
        </row>
        <row r="9">
          <cell r="O9">
            <v>2047</v>
          </cell>
          <cell r="P9">
            <v>606.29771217918096</v>
          </cell>
        </row>
        <row r="10">
          <cell r="O10">
            <v>2048</v>
          </cell>
          <cell r="P10">
            <v>577.79633643898501</v>
          </cell>
        </row>
        <row r="11">
          <cell r="O11">
            <v>2049</v>
          </cell>
          <cell r="P11">
            <v>151.87654868541298</v>
          </cell>
        </row>
        <row r="12">
          <cell r="O12">
            <v>2050</v>
          </cell>
          <cell r="P12">
            <v>87.478215943945003</v>
          </cell>
        </row>
        <row r="13">
          <cell r="O13">
            <v>2051</v>
          </cell>
          <cell r="P13">
            <v>115.292645293749</v>
          </cell>
        </row>
        <row r="14">
          <cell r="O14">
            <v>2052</v>
          </cell>
          <cell r="P14">
            <v>332.00016724916702</v>
          </cell>
        </row>
        <row r="15">
          <cell r="O15">
            <v>2053</v>
          </cell>
          <cell r="P15">
            <v>253.35785983889701</v>
          </cell>
        </row>
        <row r="16">
          <cell r="O16">
            <v>2054</v>
          </cell>
          <cell r="P16">
            <v>334.80913391172504</v>
          </cell>
        </row>
        <row r="17">
          <cell r="O17">
            <v>2055</v>
          </cell>
          <cell r="P17">
            <v>1032.856857377395</v>
          </cell>
        </row>
        <row r="18">
          <cell r="O18">
            <v>2056</v>
          </cell>
          <cell r="P18">
            <v>252.22295382450497</v>
          </cell>
        </row>
        <row r="19">
          <cell r="O19">
            <v>2057</v>
          </cell>
          <cell r="P19">
            <v>670.15484329907099</v>
          </cell>
        </row>
        <row r="20">
          <cell r="O20">
            <v>2058</v>
          </cell>
          <cell r="P20">
            <v>1623.4606431173311</v>
          </cell>
        </row>
        <row r="21">
          <cell r="O21">
            <v>2059</v>
          </cell>
          <cell r="P21">
            <v>387.793283630671</v>
          </cell>
        </row>
        <row r="22">
          <cell r="O22">
            <v>2060</v>
          </cell>
          <cell r="P22">
            <v>552.54743017257897</v>
          </cell>
        </row>
        <row r="23">
          <cell r="O23">
            <v>2061</v>
          </cell>
          <cell r="P23">
            <v>924.130527968465</v>
          </cell>
        </row>
        <row r="24">
          <cell r="O24">
            <v>2062</v>
          </cell>
          <cell r="P24">
            <v>132.449392442929</v>
          </cell>
        </row>
        <row r="25">
          <cell r="O25">
            <v>2063</v>
          </cell>
          <cell r="P25">
            <v>1065.7590390254991</v>
          </cell>
        </row>
        <row r="26">
          <cell r="O26">
            <v>2064</v>
          </cell>
          <cell r="P26">
            <v>632.14704787142102</v>
          </cell>
        </row>
        <row r="27">
          <cell r="O27">
            <v>2065</v>
          </cell>
          <cell r="P27">
            <v>1454.1948730355209</v>
          </cell>
        </row>
        <row r="28">
          <cell r="O28">
            <v>2066</v>
          </cell>
          <cell r="P28">
            <v>1644.8076112422248</v>
          </cell>
        </row>
        <row r="29">
          <cell r="O29">
            <v>2067</v>
          </cell>
          <cell r="P29">
            <v>1329.3170730981133</v>
          </cell>
        </row>
        <row r="30">
          <cell r="O30">
            <v>2068</v>
          </cell>
          <cell r="P30">
            <v>740.58425720637297</v>
          </cell>
        </row>
        <row r="31">
          <cell r="O31">
            <v>2069</v>
          </cell>
          <cell r="P31">
            <v>150.206675795873</v>
          </cell>
        </row>
        <row r="32">
          <cell r="O32">
            <v>2070</v>
          </cell>
          <cell r="P32">
            <v>435.75790584602902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1574.5405595547049</v>
          </cell>
        </row>
        <row r="3">
          <cell r="A3">
            <v>1982</v>
          </cell>
          <cell r="B3">
            <v>1860.659344936045</v>
          </cell>
        </row>
        <row r="4">
          <cell r="A4">
            <v>1983</v>
          </cell>
          <cell r="B4">
            <v>1589.9030056025249</v>
          </cell>
        </row>
        <row r="5">
          <cell r="A5">
            <v>1984</v>
          </cell>
          <cell r="B5">
            <v>1758.2454466392151</v>
          </cell>
        </row>
        <row r="6">
          <cell r="A6">
            <v>1985</v>
          </cell>
          <cell r="B6">
            <v>2401.6644540009552</v>
          </cell>
        </row>
        <row r="7">
          <cell r="A7">
            <v>1986</v>
          </cell>
          <cell r="B7">
            <v>2838.9646754888649</v>
          </cell>
        </row>
        <row r="8">
          <cell r="A8">
            <v>1987</v>
          </cell>
          <cell r="B8">
            <v>426.19084774864496</v>
          </cell>
        </row>
        <row r="9">
          <cell r="A9">
            <v>1988</v>
          </cell>
          <cell r="B9">
            <v>693.90198901770509</v>
          </cell>
        </row>
        <row r="10">
          <cell r="A10">
            <v>1989</v>
          </cell>
          <cell r="B10">
            <v>1190.9744280143348</v>
          </cell>
        </row>
        <row r="11">
          <cell r="A11">
            <v>1990</v>
          </cell>
          <cell r="B11">
            <v>1257.120001726945</v>
          </cell>
        </row>
        <row r="12">
          <cell r="A12">
            <v>1991</v>
          </cell>
          <cell r="B12">
            <v>1563.5895368822648</v>
          </cell>
        </row>
        <row r="13">
          <cell r="A13">
            <v>1992</v>
          </cell>
          <cell r="B13">
            <v>1074.9934155761352</v>
          </cell>
        </row>
        <row r="14">
          <cell r="A14">
            <v>1993</v>
          </cell>
          <cell r="B14">
            <v>2144.7759503521947</v>
          </cell>
        </row>
        <row r="15">
          <cell r="A15">
            <v>1994</v>
          </cell>
          <cell r="B15">
            <v>1903.9915158184849</v>
          </cell>
        </row>
        <row r="16">
          <cell r="A16">
            <v>1995</v>
          </cell>
          <cell r="B16">
            <v>1873.298998083065</v>
          </cell>
        </row>
        <row r="17">
          <cell r="A17">
            <v>1996</v>
          </cell>
          <cell r="B17">
            <v>1332.1942566145749</v>
          </cell>
        </row>
        <row r="18">
          <cell r="A18">
            <v>1997</v>
          </cell>
          <cell r="B18">
            <v>1854.6624962235553</v>
          </cell>
        </row>
        <row r="19">
          <cell r="A19">
            <v>1998</v>
          </cell>
          <cell r="B19">
            <v>1644.7058834811851</v>
          </cell>
        </row>
        <row r="20">
          <cell r="A20">
            <v>1999</v>
          </cell>
          <cell r="B20">
            <v>2369.5100418006346</v>
          </cell>
        </row>
        <row r="21">
          <cell r="A21">
            <v>2000</v>
          </cell>
          <cell r="B21">
            <v>1251.1605461489248</v>
          </cell>
        </row>
        <row r="22">
          <cell r="A22">
            <v>2001</v>
          </cell>
          <cell r="B22">
            <v>1996.9456699565051</v>
          </cell>
        </row>
        <row r="23">
          <cell r="A23">
            <v>2002</v>
          </cell>
          <cell r="B23">
            <v>2054.9486742119352</v>
          </cell>
        </row>
        <row r="24">
          <cell r="A24">
            <v>2003</v>
          </cell>
          <cell r="B24">
            <v>865.23161489363497</v>
          </cell>
        </row>
        <row r="25">
          <cell r="A25">
            <v>2004</v>
          </cell>
          <cell r="B25">
            <v>1333.1248624783152</v>
          </cell>
        </row>
        <row r="26">
          <cell r="A26">
            <v>2005</v>
          </cell>
          <cell r="B26">
            <v>2145.4816723826348</v>
          </cell>
        </row>
        <row r="27">
          <cell r="A27">
            <v>2006</v>
          </cell>
          <cell r="B27">
            <v>793.445759726745</v>
          </cell>
        </row>
        <row r="28">
          <cell r="A28">
            <v>2007</v>
          </cell>
          <cell r="B28">
            <v>1460.9491197808752</v>
          </cell>
        </row>
        <row r="29">
          <cell r="A29">
            <v>2008</v>
          </cell>
          <cell r="B29">
            <v>1556.7835505949749</v>
          </cell>
        </row>
        <row r="30">
          <cell r="A30">
            <v>2009</v>
          </cell>
          <cell r="B30">
            <v>1704.5622664745154</v>
          </cell>
        </row>
        <row r="31">
          <cell r="A31">
            <v>2010</v>
          </cell>
          <cell r="B31">
            <v>2382.9972133781048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9213.4016331761413</v>
          </cell>
        </row>
        <row r="3">
          <cell r="O3">
            <v>2022</v>
          </cell>
          <cell r="P3">
            <v>4611.4762046257183</v>
          </cell>
        </row>
        <row r="4">
          <cell r="O4">
            <v>2023</v>
          </cell>
          <cell r="P4">
            <v>4257.8455015185782</v>
          </cell>
        </row>
        <row r="5">
          <cell r="O5">
            <v>2024</v>
          </cell>
          <cell r="P5">
            <v>3504.7558400913558</v>
          </cell>
        </row>
        <row r="6">
          <cell r="O6">
            <v>2025</v>
          </cell>
          <cell r="P6">
            <v>4564.8626886703723</v>
          </cell>
        </row>
        <row r="7">
          <cell r="O7">
            <v>2026</v>
          </cell>
          <cell r="P7">
            <v>7430.1740778748908</v>
          </cell>
        </row>
        <row r="8">
          <cell r="O8">
            <v>2027</v>
          </cell>
          <cell r="P8">
            <v>6189.4060579447341</v>
          </cell>
        </row>
        <row r="9">
          <cell r="O9">
            <v>2028</v>
          </cell>
          <cell r="P9">
            <v>4847.0779348538626</v>
          </cell>
        </row>
        <row r="10">
          <cell r="O10">
            <v>2029</v>
          </cell>
          <cell r="P10">
            <v>7824.239839803553</v>
          </cell>
        </row>
        <row r="11">
          <cell r="O11">
            <v>2030</v>
          </cell>
          <cell r="P11">
            <v>6231.3748853460602</v>
          </cell>
        </row>
        <row r="12">
          <cell r="O12">
            <v>2031</v>
          </cell>
          <cell r="P12">
            <v>6954.8441352767786</v>
          </cell>
        </row>
        <row r="13">
          <cell r="O13">
            <v>2032</v>
          </cell>
          <cell r="P13">
            <v>14431.617869590142</v>
          </cell>
        </row>
        <row r="14">
          <cell r="O14">
            <v>2033</v>
          </cell>
          <cell r="P14">
            <v>3683.3519875601683</v>
          </cell>
        </row>
        <row r="15">
          <cell r="O15">
            <v>2034</v>
          </cell>
          <cell r="P15">
            <v>2459.7075788495486</v>
          </cell>
        </row>
        <row r="16">
          <cell r="O16">
            <v>2035</v>
          </cell>
          <cell r="P16">
            <v>2933.090474262724</v>
          </cell>
        </row>
        <row r="17">
          <cell r="O17">
            <v>2036</v>
          </cell>
          <cell r="P17">
            <v>3811.8312965039963</v>
          </cell>
        </row>
        <row r="18">
          <cell r="O18">
            <v>2037</v>
          </cell>
          <cell r="P18">
            <v>3429.7478987486857</v>
          </cell>
        </row>
        <row r="19">
          <cell r="O19">
            <v>2038</v>
          </cell>
          <cell r="P19">
            <v>4036.6637087577501</v>
          </cell>
        </row>
        <row r="20">
          <cell r="O20">
            <v>2039</v>
          </cell>
          <cell r="P20">
            <v>7630.5170764294844</v>
          </cell>
        </row>
        <row r="21">
          <cell r="O21">
            <v>2040</v>
          </cell>
          <cell r="P21">
            <v>7143.2326029268097</v>
          </cell>
        </row>
        <row r="22">
          <cell r="O22">
            <v>2041</v>
          </cell>
          <cell r="P22">
            <v>8005.8580174394137</v>
          </cell>
        </row>
        <row r="23">
          <cell r="O23">
            <v>2042</v>
          </cell>
          <cell r="P23">
            <v>7651.5739275936839</v>
          </cell>
        </row>
        <row r="24">
          <cell r="O24">
            <v>2043</v>
          </cell>
          <cell r="P24">
            <v>2187.6623417169785</v>
          </cell>
        </row>
        <row r="25">
          <cell r="O25">
            <v>2044</v>
          </cell>
          <cell r="P25">
            <v>2508.5316086973703</v>
          </cell>
        </row>
        <row r="26">
          <cell r="O26">
            <v>2045</v>
          </cell>
          <cell r="P26">
            <v>3250.8675429955883</v>
          </cell>
        </row>
        <row r="27">
          <cell r="O27">
            <v>2046</v>
          </cell>
          <cell r="P27">
            <v>621.56314526886013</v>
          </cell>
        </row>
        <row r="28">
          <cell r="O28">
            <v>2047</v>
          </cell>
          <cell r="P28">
            <v>2268.6878571194584</v>
          </cell>
        </row>
        <row r="29">
          <cell r="O29">
            <v>2048</v>
          </cell>
          <cell r="P29">
            <v>2243.4254021665283</v>
          </cell>
        </row>
        <row r="30">
          <cell r="O30">
            <v>2049</v>
          </cell>
          <cell r="P30">
            <v>371.99725443262406</v>
          </cell>
        </row>
        <row r="31">
          <cell r="O31">
            <v>2050</v>
          </cell>
          <cell r="P31">
            <v>217.83752128750797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7143.6107413430527</v>
          </cell>
        </row>
        <row r="3">
          <cell r="O3">
            <v>2041</v>
          </cell>
          <cell r="P3">
            <v>8005.8599287462057</v>
          </cell>
        </row>
        <row r="4">
          <cell r="O4">
            <v>2042</v>
          </cell>
          <cell r="P4">
            <v>7651.5739275936839</v>
          </cell>
        </row>
        <row r="5">
          <cell r="O5">
            <v>2043</v>
          </cell>
          <cell r="P5">
            <v>2187.6623417169785</v>
          </cell>
        </row>
        <row r="6">
          <cell r="O6">
            <v>2044</v>
          </cell>
          <cell r="P6">
            <v>2508.5316086973703</v>
          </cell>
        </row>
        <row r="7">
          <cell r="O7">
            <v>2045</v>
          </cell>
          <cell r="P7">
            <v>3250.8675429955883</v>
          </cell>
        </row>
        <row r="8">
          <cell r="O8">
            <v>2046</v>
          </cell>
          <cell r="P8">
            <v>621.56314526886013</v>
          </cell>
        </row>
        <row r="9">
          <cell r="O9">
            <v>2047</v>
          </cell>
          <cell r="P9">
            <v>2268.6878571194584</v>
          </cell>
        </row>
        <row r="10">
          <cell r="O10">
            <v>2048</v>
          </cell>
          <cell r="P10">
            <v>2243.4254021665283</v>
          </cell>
        </row>
        <row r="11">
          <cell r="O11">
            <v>2049</v>
          </cell>
          <cell r="P11">
            <v>371.99725443262406</v>
          </cell>
        </row>
        <row r="12">
          <cell r="O12">
            <v>2050</v>
          </cell>
          <cell r="P12">
            <v>217.83752128750797</v>
          </cell>
        </row>
        <row r="13">
          <cell r="O13">
            <v>2051</v>
          </cell>
          <cell r="P13">
            <v>293.28021775601599</v>
          </cell>
        </row>
        <row r="14">
          <cell r="O14">
            <v>2052</v>
          </cell>
          <cell r="P14">
            <v>1117.5266035303941</v>
          </cell>
        </row>
        <row r="15">
          <cell r="O15">
            <v>2053</v>
          </cell>
          <cell r="P15">
            <v>737.73302285838997</v>
          </cell>
        </row>
        <row r="16">
          <cell r="O16">
            <v>2054</v>
          </cell>
          <cell r="P16">
            <v>910.21911818222395</v>
          </cell>
        </row>
        <row r="17">
          <cell r="O17">
            <v>2055</v>
          </cell>
          <cell r="P17">
            <v>2322.2853917647676</v>
          </cell>
        </row>
        <row r="18">
          <cell r="O18">
            <v>2056</v>
          </cell>
          <cell r="P18">
            <v>566.28110798926002</v>
          </cell>
        </row>
        <row r="19">
          <cell r="O19">
            <v>2057</v>
          </cell>
          <cell r="P19">
            <v>1839.2921420103219</v>
          </cell>
        </row>
        <row r="20">
          <cell r="O20">
            <v>2058</v>
          </cell>
          <cell r="P20">
            <v>3943.360337586962</v>
          </cell>
        </row>
        <row r="21">
          <cell r="O21">
            <v>2059</v>
          </cell>
          <cell r="P21">
            <v>693.99260529422406</v>
          </cell>
        </row>
        <row r="22">
          <cell r="O22">
            <v>2060</v>
          </cell>
          <cell r="P22">
            <v>1762.1419079982002</v>
          </cell>
        </row>
        <row r="23">
          <cell r="O23">
            <v>2061</v>
          </cell>
          <cell r="P23">
            <v>2085.4693561053346</v>
          </cell>
        </row>
        <row r="24">
          <cell r="O24">
            <v>2062</v>
          </cell>
          <cell r="P24">
            <v>212.08993059324203</v>
          </cell>
        </row>
        <row r="25">
          <cell r="O25">
            <v>2063</v>
          </cell>
          <cell r="P25">
            <v>2668.5991806479133</v>
          </cell>
        </row>
        <row r="26">
          <cell r="O26">
            <v>2064</v>
          </cell>
          <cell r="P26">
            <v>1180.8775988670841</v>
          </cell>
        </row>
        <row r="27">
          <cell r="O27">
            <v>2065</v>
          </cell>
          <cell r="P27">
            <v>3149.7960153508839</v>
          </cell>
        </row>
        <row r="28">
          <cell r="O28">
            <v>2066</v>
          </cell>
          <cell r="P28">
            <v>3990.2468562799431</v>
          </cell>
        </row>
        <row r="29">
          <cell r="O29">
            <v>2067</v>
          </cell>
          <cell r="P29">
            <v>3408.1455152040862</v>
          </cell>
        </row>
        <row r="30">
          <cell r="O30">
            <v>2068</v>
          </cell>
          <cell r="P30">
            <v>1857.7057124019441</v>
          </cell>
        </row>
        <row r="31">
          <cell r="O31">
            <v>2069</v>
          </cell>
          <cell r="P31">
            <v>470.44124948197805</v>
          </cell>
        </row>
        <row r="32">
          <cell r="O32">
            <v>2070</v>
          </cell>
          <cell r="P32">
            <v>1157.1932269614858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1583.3600022803282</v>
          </cell>
        </row>
        <row r="3">
          <cell r="A3">
            <v>1982</v>
          </cell>
          <cell r="B3">
            <v>2039.5774957353483</v>
          </cell>
        </row>
        <row r="4">
          <cell r="A4">
            <v>1983</v>
          </cell>
          <cell r="B4">
            <v>2320.0321464000481</v>
          </cell>
        </row>
        <row r="5">
          <cell r="A5">
            <v>1984</v>
          </cell>
          <cell r="B5">
            <v>2442.8482436984978</v>
          </cell>
        </row>
        <row r="6">
          <cell r="A6">
            <v>1985</v>
          </cell>
          <cell r="B6">
            <v>2091.5063759374179</v>
          </cell>
        </row>
        <row r="7">
          <cell r="A7">
            <v>1986</v>
          </cell>
          <cell r="B7">
            <v>3224.1146689374177</v>
          </cell>
        </row>
        <row r="8">
          <cell r="A8">
            <v>1987</v>
          </cell>
          <cell r="B8">
            <v>618.54692737439791</v>
          </cell>
        </row>
        <row r="9">
          <cell r="A9">
            <v>1988</v>
          </cell>
          <cell r="B9">
            <v>583.35809166275806</v>
          </cell>
        </row>
        <row r="10">
          <cell r="A10">
            <v>1989</v>
          </cell>
          <cell r="B10">
            <v>418.80384095059804</v>
          </cell>
        </row>
        <row r="11">
          <cell r="A11">
            <v>1990</v>
          </cell>
          <cell r="B11">
            <v>1765.5842631815278</v>
          </cell>
        </row>
        <row r="12">
          <cell r="A12">
            <v>1991</v>
          </cell>
          <cell r="B12">
            <v>2746.8516393812979</v>
          </cell>
        </row>
        <row r="13">
          <cell r="A13">
            <v>1992</v>
          </cell>
          <cell r="B13">
            <v>2088.045689639358</v>
          </cell>
        </row>
        <row r="14">
          <cell r="A14">
            <v>1993</v>
          </cell>
          <cell r="B14">
            <v>3949.3988635744977</v>
          </cell>
        </row>
        <row r="15">
          <cell r="A15">
            <v>1994</v>
          </cell>
          <cell r="B15">
            <v>2112.500509626288</v>
          </cell>
        </row>
        <row r="16">
          <cell r="A16">
            <v>1995</v>
          </cell>
          <cell r="B16">
            <v>2393.6255266547983</v>
          </cell>
        </row>
        <row r="17">
          <cell r="A17">
            <v>1996</v>
          </cell>
          <cell r="B17">
            <v>1573.148282886958</v>
          </cell>
        </row>
        <row r="18">
          <cell r="A18">
            <v>1997</v>
          </cell>
          <cell r="B18">
            <v>1929.1621494769176</v>
          </cell>
        </row>
        <row r="19">
          <cell r="A19">
            <v>1998</v>
          </cell>
          <cell r="B19">
            <v>1826.9943126607182</v>
          </cell>
        </row>
        <row r="20">
          <cell r="A20">
            <v>1999</v>
          </cell>
          <cell r="B20">
            <v>1926.3687985030479</v>
          </cell>
        </row>
        <row r="21">
          <cell r="A21">
            <v>2000</v>
          </cell>
          <cell r="B21">
            <v>1186.2976924035679</v>
          </cell>
        </row>
        <row r="22">
          <cell r="A22">
            <v>2001</v>
          </cell>
          <cell r="B22">
            <v>2480.0344803142884</v>
          </cell>
        </row>
        <row r="23">
          <cell r="A23">
            <v>2002</v>
          </cell>
          <cell r="B23">
            <v>1720.855973058568</v>
          </cell>
        </row>
        <row r="24">
          <cell r="A24">
            <v>2003</v>
          </cell>
          <cell r="B24">
            <v>1061.8076061028978</v>
          </cell>
        </row>
        <row r="25">
          <cell r="A25">
            <v>2004</v>
          </cell>
          <cell r="B25">
            <v>1983.765928996298</v>
          </cell>
        </row>
        <row r="26">
          <cell r="A26">
            <v>2005</v>
          </cell>
          <cell r="B26">
            <v>2584.2470159380487</v>
          </cell>
        </row>
        <row r="27">
          <cell r="A27">
            <v>2006</v>
          </cell>
          <cell r="B27">
            <v>1653.3976722873983</v>
          </cell>
        </row>
        <row r="28">
          <cell r="A28">
            <v>2007</v>
          </cell>
          <cell r="B28">
            <v>2273.130713962918</v>
          </cell>
        </row>
        <row r="29">
          <cell r="A29">
            <v>2008</v>
          </cell>
          <cell r="B29">
            <v>1650.0886367806879</v>
          </cell>
        </row>
        <row r="30">
          <cell r="A30">
            <v>2009</v>
          </cell>
          <cell r="B30">
            <v>1795.4585921083681</v>
          </cell>
        </row>
        <row r="31">
          <cell r="A31">
            <v>2010</v>
          </cell>
          <cell r="B31">
            <v>3404.4023025198185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5225.1562101803502</v>
          </cell>
        </row>
        <row r="3">
          <cell r="O3">
            <v>2022</v>
          </cell>
          <cell r="P3">
            <v>2602.737648010208</v>
          </cell>
        </row>
        <row r="4">
          <cell r="O4">
            <v>2023</v>
          </cell>
          <cell r="P4">
            <v>2590.4867302366961</v>
          </cell>
        </row>
        <row r="5">
          <cell r="O5">
            <v>2024</v>
          </cell>
          <cell r="P5">
            <v>2341.9433257117535</v>
          </cell>
        </row>
        <row r="6">
          <cell r="O6">
            <v>2025</v>
          </cell>
          <cell r="P6">
            <v>2844.7212588898501</v>
          </cell>
        </row>
        <row r="7">
          <cell r="O7">
            <v>2026</v>
          </cell>
          <cell r="P7">
            <v>4569.5085310022878</v>
          </cell>
        </row>
        <row r="8">
          <cell r="O8">
            <v>2027</v>
          </cell>
          <cell r="P8">
            <v>3985.0813913710103</v>
          </cell>
        </row>
        <row r="9">
          <cell r="O9">
            <v>2028</v>
          </cell>
          <cell r="P9">
            <v>3022.3769999333176</v>
          </cell>
        </row>
        <row r="10">
          <cell r="O10">
            <v>2029</v>
          </cell>
          <cell r="P10">
            <v>4811.0589683119542</v>
          </cell>
        </row>
        <row r="11">
          <cell r="O11">
            <v>2030</v>
          </cell>
          <cell r="P11">
            <v>3933.8721637822005</v>
          </cell>
        </row>
        <row r="12">
          <cell r="O12">
            <v>2031</v>
          </cell>
          <cell r="P12">
            <v>4357.1018815903835</v>
          </cell>
        </row>
        <row r="13">
          <cell r="O13">
            <v>2032</v>
          </cell>
          <cell r="P13">
            <v>8825.6201192905683</v>
          </cell>
        </row>
        <row r="14">
          <cell r="O14">
            <v>2033</v>
          </cell>
          <cell r="P14">
            <v>2351.2735702203017</v>
          </cell>
        </row>
        <row r="15">
          <cell r="O15">
            <v>2034</v>
          </cell>
          <cell r="P15">
            <v>1522.386766137</v>
          </cell>
        </row>
        <row r="16">
          <cell r="O16">
            <v>2035</v>
          </cell>
          <cell r="P16">
            <v>1762.8481670987799</v>
          </cell>
        </row>
        <row r="17">
          <cell r="O17">
            <v>2036</v>
          </cell>
          <cell r="P17">
            <v>2545.2968841087663</v>
          </cell>
        </row>
        <row r="18">
          <cell r="O18">
            <v>2037</v>
          </cell>
          <cell r="P18">
            <v>2266.5797185067081</v>
          </cell>
        </row>
        <row r="19">
          <cell r="O19">
            <v>2038</v>
          </cell>
          <cell r="P19">
            <v>2508.6439547230743</v>
          </cell>
        </row>
        <row r="20">
          <cell r="O20">
            <v>2039</v>
          </cell>
          <cell r="P20">
            <v>4469.5782299269204</v>
          </cell>
        </row>
        <row r="21">
          <cell r="O21">
            <v>2040</v>
          </cell>
          <cell r="P21">
            <v>4486.3204549185493</v>
          </cell>
        </row>
        <row r="22">
          <cell r="O22">
            <v>2041</v>
          </cell>
          <cell r="P22">
            <v>4747.3074453114314</v>
          </cell>
        </row>
        <row r="23">
          <cell r="O23">
            <v>2042</v>
          </cell>
          <cell r="P23">
            <v>4417.6942587248686</v>
          </cell>
        </row>
        <row r="24">
          <cell r="O24">
            <v>2043</v>
          </cell>
          <cell r="P24">
            <v>1396.987476486104</v>
          </cell>
        </row>
        <row r="25">
          <cell r="O25">
            <v>2044</v>
          </cell>
          <cell r="P25">
            <v>1678.836133293848</v>
          </cell>
        </row>
        <row r="26">
          <cell r="O26">
            <v>2045</v>
          </cell>
          <cell r="P26">
            <v>2274.4590050165834</v>
          </cell>
        </row>
        <row r="27">
          <cell r="O27">
            <v>2046</v>
          </cell>
          <cell r="P27">
            <v>489.92680690019404</v>
          </cell>
        </row>
        <row r="28">
          <cell r="O28">
            <v>2047</v>
          </cell>
          <cell r="P28">
            <v>1570.5714027938898</v>
          </cell>
        </row>
        <row r="29">
          <cell r="O29">
            <v>2048</v>
          </cell>
          <cell r="P29">
            <v>1527.8566828296839</v>
          </cell>
        </row>
        <row r="30">
          <cell r="O30">
            <v>2049</v>
          </cell>
          <cell r="P30">
            <v>256.06531709140802</v>
          </cell>
        </row>
        <row r="31">
          <cell r="O31">
            <v>2050</v>
          </cell>
          <cell r="P31">
            <v>158.47539963895602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4487.3815794192415</v>
          </cell>
        </row>
        <row r="3">
          <cell r="O3">
            <v>2041</v>
          </cell>
          <cell r="P3">
            <v>4747.3094793889268</v>
          </cell>
        </row>
        <row r="4">
          <cell r="O4">
            <v>2042</v>
          </cell>
          <cell r="P4">
            <v>4417.6942587248686</v>
          </cell>
        </row>
        <row r="5">
          <cell r="O5">
            <v>2043</v>
          </cell>
          <cell r="P5">
            <v>1396.987476486104</v>
          </cell>
        </row>
        <row r="6">
          <cell r="O6">
            <v>2044</v>
          </cell>
          <cell r="P6">
            <v>1678.836133293848</v>
          </cell>
        </row>
        <row r="7">
          <cell r="O7">
            <v>2045</v>
          </cell>
          <cell r="P7">
            <v>2274.4590050165834</v>
          </cell>
        </row>
        <row r="8">
          <cell r="O8">
            <v>2046</v>
          </cell>
          <cell r="P8">
            <v>489.92680690019404</v>
          </cell>
        </row>
        <row r="9">
          <cell r="O9">
            <v>2047</v>
          </cell>
          <cell r="P9">
            <v>1570.5714027938898</v>
          </cell>
        </row>
        <row r="10">
          <cell r="O10">
            <v>2048</v>
          </cell>
          <cell r="P10">
            <v>1527.8566828296839</v>
          </cell>
        </row>
        <row r="11">
          <cell r="O11">
            <v>2049</v>
          </cell>
          <cell r="P11">
            <v>256.06531709140802</v>
          </cell>
        </row>
        <row r="12">
          <cell r="O12">
            <v>2050</v>
          </cell>
          <cell r="P12">
            <v>158.47539963895602</v>
          </cell>
        </row>
        <row r="13">
          <cell r="O13">
            <v>2051</v>
          </cell>
          <cell r="P13">
            <v>192.503412095984</v>
          </cell>
        </row>
        <row r="14">
          <cell r="O14">
            <v>2052</v>
          </cell>
          <cell r="P14">
            <v>625.06326593386416</v>
          </cell>
        </row>
        <row r="15">
          <cell r="O15">
            <v>2053</v>
          </cell>
          <cell r="P15">
            <v>447.94898549558201</v>
          </cell>
        </row>
        <row r="16">
          <cell r="O16">
            <v>2054</v>
          </cell>
          <cell r="P16">
            <v>605.57641820609001</v>
          </cell>
        </row>
        <row r="17">
          <cell r="O17">
            <v>2055</v>
          </cell>
          <cell r="P17">
            <v>1608.9529125289678</v>
          </cell>
        </row>
        <row r="18">
          <cell r="O18">
            <v>2056</v>
          </cell>
          <cell r="P18">
            <v>414.96489839134603</v>
          </cell>
        </row>
        <row r="19">
          <cell r="O19">
            <v>2057</v>
          </cell>
          <cell r="P19">
            <v>936.92427366672416</v>
          </cell>
        </row>
        <row r="20">
          <cell r="O20">
            <v>2058</v>
          </cell>
          <cell r="P20">
            <v>2411.7096976041862</v>
          </cell>
        </row>
        <row r="21">
          <cell r="O21">
            <v>2059</v>
          </cell>
          <cell r="P21">
            <v>457.12071596636008</v>
          </cell>
        </row>
        <row r="22">
          <cell r="O22">
            <v>2060</v>
          </cell>
          <cell r="P22">
            <v>844.29498295513417</v>
          </cell>
        </row>
        <row r="23">
          <cell r="O23">
            <v>2061</v>
          </cell>
          <cell r="P23">
            <v>1462.2745235854861</v>
          </cell>
        </row>
        <row r="24">
          <cell r="O24">
            <v>2062</v>
          </cell>
          <cell r="P24">
            <v>186.92128526179604</v>
          </cell>
        </row>
        <row r="25">
          <cell r="O25">
            <v>2063</v>
          </cell>
          <cell r="P25">
            <v>1243.4261669534819</v>
          </cell>
        </row>
        <row r="26">
          <cell r="O26">
            <v>2064</v>
          </cell>
          <cell r="P26">
            <v>927.09547806194189</v>
          </cell>
        </row>
        <row r="27">
          <cell r="O27">
            <v>2065</v>
          </cell>
          <cell r="P27">
            <v>1886.6307841322964</v>
          </cell>
        </row>
        <row r="28">
          <cell r="O28">
            <v>2066</v>
          </cell>
          <cell r="P28">
            <v>2484.8336352607462</v>
          </cell>
        </row>
        <row r="29">
          <cell r="O29">
            <v>2067</v>
          </cell>
          <cell r="P29">
            <v>2022.8468996066342</v>
          </cell>
        </row>
        <row r="30">
          <cell r="O30">
            <v>2068</v>
          </cell>
          <cell r="P30">
            <v>1331.4320463024919</v>
          </cell>
        </row>
        <row r="31">
          <cell r="O31">
            <v>2069</v>
          </cell>
          <cell r="P31">
            <v>331.77256726031408</v>
          </cell>
        </row>
        <row r="32">
          <cell r="O32">
            <v>2070</v>
          </cell>
          <cell r="P32">
            <v>596.12136350709409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6364.4657499031309</v>
          </cell>
        </row>
        <row r="3">
          <cell r="A3">
            <v>1982</v>
          </cell>
          <cell r="B3">
            <v>7948.5173851448399</v>
          </cell>
        </row>
        <row r="4">
          <cell r="A4">
            <v>1983</v>
          </cell>
          <cell r="B4">
            <v>8861.9292805271107</v>
          </cell>
        </row>
        <row r="5">
          <cell r="A5">
            <v>1984</v>
          </cell>
          <cell r="B5">
            <v>8442.8154034365198</v>
          </cell>
        </row>
        <row r="6">
          <cell r="A6">
            <v>1985</v>
          </cell>
          <cell r="B6">
            <v>8894.8041974957705</v>
          </cell>
        </row>
        <row r="7">
          <cell r="A7">
            <v>1986</v>
          </cell>
          <cell r="B7">
            <v>12119.075836370223</v>
          </cell>
        </row>
        <row r="8">
          <cell r="A8">
            <v>1987</v>
          </cell>
          <cell r="B8">
            <v>2523.5002497863611</v>
          </cell>
        </row>
        <row r="9">
          <cell r="A9">
            <v>1988</v>
          </cell>
          <cell r="B9">
            <v>2659.1913918502314</v>
          </cell>
        </row>
        <row r="10">
          <cell r="A10">
            <v>1989</v>
          </cell>
          <cell r="B10">
            <v>3541.5445821975813</v>
          </cell>
        </row>
        <row r="11">
          <cell r="A11">
            <v>1990</v>
          </cell>
          <cell r="B11">
            <v>7409.1218054952396</v>
          </cell>
        </row>
        <row r="12">
          <cell r="A12">
            <v>1991</v>
          </cell>
          <cell r="B12">
            <v>9045.523747110723</v>
          </cell>
        </row>
        <row r="13">
          <cell r="A13">
            <v>1992</v>
          </cell>
          <cell r="B13">
            <v>6690.4359449100702</v>
          </cell>
        </row>
        <row r="14">
          <cell r="A14">
            <v>1993</v>
          </cell>
          <cell r="B14">
            <v>10785.28630339841</v>
          </cell>
        </row>
        <row r="15">
          <cell r="A15">
            <v>1994</v>
          </cell>
          <cell r="B15">
            <v>7889.5761179872106</v>
          </cell>
        </row>
        <row r="16">
          <cell r="A16">
            <v>1995</v>
          </cell>
          <cell r="B16">
            <v>7913.5892740187101</v>
          </cell>
        </row>
        <row r="17">
          <cell r="A17">
            <v>1996</v>
          </cell>
          <cell r="B17">
            <v>6258.9573223877114</v>
          </cell>
        </row>
        <row r="18">
          <cell r="A18">
            <v>1997</v>
          </cell>
          <cell r="B18">
            <v>7862.9395965702915</v>
          </cell>
        </row>
        <row r="19">
          <cell r="A19">
            <v>1998</v>
          </cell>
          <cell r="B19">
            <v>6917.9471657861704</v>
          </cell>
        </row>
        <row r="20">
          <cell r="A20">
            <v>1999</v>
          </cell>
          <cell r="B20">
            <v>8360.5351208739194</v>
          </cell>
        </row>
        <row r="21">
          <cell r="A21">
            <v>2000</v>
          </cell>
          <cell r="B21">
            <v>5426.0300672799613</v>
          </cell>
        </row>
        <row r="22">
          <cell r="A22">
            <v>2001</v>
          </cell>
          <cell r="B22">
            <v>9295.7219463205329</v>
          </cell>
        </row>
        <row r="23">
          <cell r="A23">
            <v>2002</v>
          </cell>
          <cell r="B23">
            <v>9582.1634699095521</v>
          </cell>
        </row>
        <row r="24">
          <cell r="A24">
            <v>2003</v>
          </cell>
          <cell r="B24">
            <v>4223.3825077339916</v>
          </cell>
        </row>
        <row r="25">
          <cell r="A25">
            <v>2004</v>
          </cell>
          <cell r="B25">
            <v>7213.9055235274391</v>
          </cell>
        </row>
        <row r="26">
          <cell r="A26">
            <v>2005</v>
          </cell>
          <cell r="B26">
            <v>8424.2376849283391</v>
          </cell>
        </row>
        <row r="27">
          <cell r="A27">
            <v>2006</v>
          </cell>
          <cell r="B27">
            <v>4627.3004939336315</v>
          </cell>
        </row>
        <row r="28">
          <cell r="A28">
            <v>2007</v>
          </cell>
          <cell r="B28">
            <v>7780.8331127545798</v>
          </cell>
        </row>
        <row r="29">
          <cell r="A29">
            <v>2008</v>
          </cell>
          <cell r="B29">
            <v>6383.8699142657306</v>
          </cell>
        </row>
        <row r="30">
          <cell r="A30">
            <v>2009</v>
          </cell>
          <cell r="B30">
            <v>6499.8792471592506</v>
          </cell>
        </row>
        <row r="31">
          <cell r="A31">
            <v>2010</v>
          </cell>
          <cell r="B31">
            <v>11248.709469572012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18304.525029684668</v>
          </cell>
        </row>
        <row r="3">
          <cell r="O3">
            <v>2022</v>
          </cell>
          <cell r="P3">
            <v>9143.4260062956419</v>
          </cell>
        </row>
        <row r="4">
          <cell r="O4">
            <v>2023</v>
          </cell>
          <cell r="P4">
            <v>8523.5952667082092</v>
          </cell>
        </row>
        <row r="5">
          <cell r="O5">
            <v>2024</v>
          </cell>
          <cell r="P5">
            <v>7373.972271241304</v>
          </cell>
        </row>
        <row r="6">
          <cell r="O6">
            <v>2025</v>
          </cell>
          <cell r="P6">
            <v>10073.321354812218</v>
          </cell>
        </row>
        <row r="7">
          <cell r="O7">
            <v>2026</v>
          </cell>
          <cell r="P7">
            <v>15768.212491285734</v>
          </cell>
        </row>
        <row r="8">
          <cell r="O8">
            <v>2027</v>
          </cell>
          <cell r="P8">
            <v>12852.420514434079</v>
          </cell>
        </row>
        <row r="9">
          <cell r="O9">
            <v>2028</v>
          </cell>
          <cell r="P9">
            <v>10877.541015849452</v>
          </cell>
        </row>
        <row r="10">
          <cell r="O10">
            <v>2029</v>
          </cell>
          <cell r="P10">
            <v>16657.710601777486</v>
          </cell>
        </row>
        <row r="11">
          <cell r="O11">
            <v>2030</v>
          </cell>
          <cell r="P11">
            <v>12790.251931759654</v>
          </cell>
        </row>
        <row r="12">
          <cell r="O12">
            <v>2031</v>
          </cell>
          <cell r="P12">
            <v>15212.952823088455</v>
          </cell>
        </row>
        <row r="13">
          <cell r="O13">
            <v>2032</v>
          </cell>
          <cell r="P13">
            <v>30393.57116594859</v>
          </cell>
        </row>
        <row r="14">
          <cell r="O14">
            <v>2033</v>
          </cell>
          <cell r="P14">
            <v>7708.9804299521147</v>
          </cell>
        </row>
        <row r="15">
          <cell r="O15">
            <v>2034</v>
          </cell>
          <cell r="P15">
            <v>5586.6271514029158</v>
          </cell>
        </row>
        <row r="16">
          <cell r="O16">
            <v>2035</v>
          </cell>
          <cell r="P16">
            <v>6740.7468480578927</v>
          </cell>
        </row>
        <row r="17">
          <cell r="O17">
            <v>2036</v>
          </cell>
          <cell r="P17">
            <v>8041.3506509919334</v>
          </cell>
        </row>
        <row r="18">
          <cell r="O18">
            <v>2037</v>
          </cell>
          <cell r="P18">
            <v>7538.4372138061617</v>
          </cell>
        </row>
        <row r="19">
          <cell r="O19">
            <v>2038</v>
          </cell>
          <cell r="P19">
            <v>9052.3184428681961</v>
          </cell>
        </row>
        <row r="20">
          <cell r="O20">
            <v>2039</v>
          </cell>
          <cell r="P20">
            <v>15947.423989127983</v>
          </cell>
        </row>
        <row r="21">
          <cell r="O21">
            <v>2040</v>
          </cell>
          <cell r="P21">
            <v>16108.540795161742</v>
          </cell>
        </row>
        <row r="22">
          <cell r="O22">
            <v>2041</v>
          </cell>
          <cell r="P22">
            <v>17325.701459464246</v>
          </cell>
        </row>
        <row r="23">
          <cell r="O23">
            <v>2042</v>
          </cell>
          <cell r="P23">
            <v>14909.992654487918</v>
          </cell>
        </row>
        <row r="24">
          <cell r="O24">
            <v>2043</v>
          </cell>
          <cell r="P24">
            <v>4361.1916412174451</v>
          </cell>
        </row>
        <row r="25">
          <cell r="O25">
            <v>2044</v>
          </cell>
          <cell r="P25">
            <v>5319.4382119775491</v>
          </cell>
        </row>
        <row r="26">
          <cell r="O26">
            <v>2045</v>
          </cell>
          <cell r="P26">
            <v>7082.6291991984981</v>
          </cell>
        </row>
        <row r="27">
          <cell r="O27">
            <v>2046</v>
          </cell>
          <cell r="P27">
            <v>1143.1609508300171</v>
          </cell>
        </row>
        <row r="28">
          <cell r="O28">
            <v>2047</v>
          </cell>
          <cell r="P28">
            <v>4840.1322554250119</v>
          </cell>
        </row>
        <row r="29">
          <cell r="O29">
            <v>2048</v>
          </cell>
          <cell r="P29">
            <v>4592.8638372520873</v>
          </cell>
        </row>
        <row r="30">
          <cell r="O30">
            <v>2049</v>
          </cell>
          <cell r="P30">
            <v>731.92764583114104</v>
          </cell>
        </row>
        <row r="31">
          <cell r="O31">
            <v>2050</v>
          </cell>
          <cell r="P31">
            <v>464.88969286035098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16109.870005049277</v>
          </cell>
        </row>
        <row r="3">
          <cell r="O3">
            <v>2041</v>
          </cell>
          <cell r="P3">
            <v>17325.704587952961</v>
          </cell>
        </row>
        <row r="4">
          <cell r="O4">
            <v>2042</v>
          </cell>
          <cell r="P4">
            <v>14909.992654487918</v>
          </cell>
        </row>
        <row r="5">
          <cell r="O5">
            <v>2043</v>
          </cell>
          <cell r="P5">
            <v>4361.1916412174451</v>
          </cell>
        </row>
        <row r="6">
          <cell r="O6">
            <v>2044</v>
          </cell>
          <cell r="P6">
            <v>5319.4382119775491</v>
          </cell>
        </row>
        <row r="7">
          <cell r="O7">
            <v>2045</v>
          </cell>
          <cell r="P7">
            <v>7082.6291991984981</v>
          </cell>
        </row>
        <row r="8">
          <cell r="O8">
            <v>2046</v>
          </cell>
          <cell r="P8">
            <v>1143.1609508300171</v>
          </cell>
        </row>
        <row r="9">
          <cell r="O9">
            <v>2047</v>
          </cell>
          <cell r="P9">
            <v>4840.1322554250119</v>
          </cell>
        </row>
        <row r="10">
          <cell r="O10">
            <v>2048</v>
          </cell>
          <cell r="P10">
            <v>4592.8638372520873</v>
          </cell>
        </row>
        <row r="11">
          <cell r="O11">
            <v>2049</v>
          </cell>
          <cell r="P11">
            <v>731.92764583114104</v>
          </cell>
        </row>
        <row r="12">
          <cell r="O12">
            <v>2050</v>
          </cell>
          <cell r="P12">
            <v>464.88969286035098</v>
          </cell>
        </row>
        <row r="13">
          <cell r="O13">
            <v>2051</v>
          </cell>
          <cell r="P13">
            <v>547.22238373388313</v>
          </cell>
        </row>
        <row r="14">
          <cell r="O14">
            <v>2052</v>
          </cell>
          <cell r="P14">
            <v>1965.0421642058893</v>
          </cell>
        </row>
        <row r="15">
          <cell r="O15">
            <v>2053</v>
          </cell>
          <cell r="P15">
            <v>1291.0282121880912</v>
          </cell>
        </row>
        <row r="16">
          <cell r="O16">
            <v>2054</v>
          </cell>
          <cell r="P16">
            <v>1747.9943720270726</v>
          </cell>
        </row>
        <row r="17">
          <cell r="O17">
            <v>2055</v>
          </cell>
          <cell r="P17">
            <v>4853.6379696147196</v>
          </cell>
        </row>
        <row r="18">
          <cell r="O18">
            <v>2056</v>
          </cell>
          <cell r="P18">
            <v>1303.3742359597611</v>
          </cell>
        </row>
        <row r="19">
          <cell r="O19">
            <v>2057</v>
          </cell>
          <cell r="P19">
            <v>3620.3279771186926</v>
          </cell>
        </row>
        <row r="20">
          <cell r="O20">
            <v>2058</v>
          </cell>
          <cell r="P20">
            <v>8450.1410785666358</v>
          </cell>
        </row>
        <row r="21">
          <cell r="O21">
            <v>2059</v>
          </cell>
          <cell r="P21">
            <v>1388.4462298446028</v>
          </cell>
        </row>
        <row r="22">
          <cell r="O22">
            <v>2060</v>
          </cell>
          <cell r="P22">
            <v>3271.4298824856251</v>
          </cell>
        </row>
        <row r="23">
          <cell r="O23">
            <v>2061</v>
          </cell>
          <cell r="P23">
            <v>4954.3764172646106</v>
          </cell>
        </row>
        <row r="24">
          <cell r="O24">
            <v>2062</v>
          </cell>
          <cell r="P24">
            <v>619.45618875715491</v>
          </cell>
        </row>
        <row r="25">
          <cell r="O25">
            <v>2063</v>
          </cell>
          <cell r="P25">
            <v>4985.1953638812965</v>
          </cell>
        </row>
        <row r="26">
          <cell r="O26">
            <v>2064</v>
          </cell>
          <cell r="P26">
            <v>2340.7878513343489</v>
          </cell>
        </row>
        <row r="27">
          <cell r="O27">
            <v>2065</v>
          </cell>
          <cell r="P27">
            <v>6487.4152624788567</v>
          </cell>
        </row>
        <row r="28">
          <cell r="O28">
            <v>2066</v>
          </cell>
          <cell r="P28">
            <v>8289.4552042901742</v>
          </cell>
        </row>
        <row r="29">
          <cell r="O29">
            <v>2067</v>
          </cell>
          <cell r="P29">
            <v>7197.2946441765016</v>
          </cell>
        </row>
        <row r="30">
          <cell r="O30">
            <v>2068</v>
          </cell>
          <cell r="P30">
            <v>3987.2316913990849</v>
          </cell>
        </row>
        <row r="31">
          <cell r="O31">
            <v>2069</v>
          </cell>
          <cell r="P31">
            <v>1026.8481955135489</v>
          </cell>
        </row>
        <row r="32">
          <cell r="O32">
            <v>2070</v>
          </cell>
          <cell r="P32">
            <v>2315.154604875609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5628-328A-413A-B4AE-1FAA6B590FF2}">
  <dimension ref="A1:F31"/>
  <sheetViews>
    <sheetView workbookViewId="0">
      <selection activeCell="H43" sqref="H43"/>
    </sheetView>
  </sheetViews>
  <sheetFormatPr defaultRowHeight="15" x14ac:dyDescent="0.25"/>
  <sheetData>
    <row r="1" spans="1:6" x14ac:dyDescent="0.25">
      <c r="A1" t="str">
        <f>[1]PRISMMod!A1</f>
        <v>Year</v>
      </c>
      <c r="B1" t="str">
        <f>[1]PRISMMod!B1</f>
        <v>Ag Supply</v>
      </c>
      <c r="C1" t="s">
        <v>0</v>
      </c>
      <c r="D1" t="s">
        <v>1</v>
      </c>
    </row>
    <row r="2" spans="1:6" x14ac:dyDescent="0.25">
      <c r="A2">
        <f>[1]PRISMMod!A2</f>
        <v>1981</v>
      </c>
      <c r="B2" s="5">
        <f>[1]PRISMMod!B2</f>
        <v>208.76407404374999</v>
      </c>
      <c r="C2">
        <f>B2*$F$4</f>
        <v>41.752814808750003</v>
      </c>
      <c r="D2">
        <f>B2-C2</f>
        <v>167.01125923499998</v>
      </c>
    </row>
    <row r="3" spans="1:6" x14ac:dyDescent="0.25">
      <c r="A3">
        <f>[1]PRISMMod!A3</f>
        <v>1982</v>
      </c>
      <c r="B3" s="5">
        <f>[1]PRISMMod!B3</f>
        <v>381.93888276278005</v>
      </c>
      <c r="C3">
        <f t="shared" ref="C3:C4" si="0">B3*$F$4</f>
        <v>76.387776552556019</v>
      </c>
      <c r="D3">
        <f t="shared" ref="D3:D4" si="1">B3-C3</f>
        <v>305.55110621022402</v>
      </c>
    </row>
    <row r="4" spans="1:6" x14ac:dyDescent="0.25">
      <c r="A4">
        <f>[1]PRISMMod!A4</f>
        <v>1983</v>
      </c>
      <c r="B4" s="5">
        <f>[1]PRISMMod!B4</f>
        <v>398.41936937557</v>
      </c>
      <c r="C4">
        <f t="shared" si="0"/>
        <v>79.683873875114003</v>
      </c>
      <c r="D4">
        <f t="shared" si="1"/>
        <v>318.73549550045601</v>
      </c>
      <c r="F4">
        <v>0.2</v>
      </c>
    </row>
    <row r="5" spans="1:6" x14ac:dyDescent="0.25">
      <c r="A5">
        <f>[1]PRISMMod!A5</f>
        <v>1984</v>
      </c>
      <c r="B5" s="5">
        <f>[1]PRISMMod!B5</f>
        <v>729.52620622790005</v>
      </c>
    </row>
    <row r="6" spans="1:6" x14ac:dyDescent="0.25">
      <c r="A6">
        <f>[1]PRISMMod!A6</f>
        <v>1985</v>
      </c>
      <c r="B6" s="5">
        <f>[1]PRISMMod!B6</f>
        <v>544.34979754674998</v>
      </c>
    </row>
    <row r="7" spans="1:6" x14ac:dyDescent="0.25">
      <c r="A7">
        <f>[1]PRISMMod!A7</f>
        <v>1986</v>
      </c>
      <c r="B7" s="5">
        <f>[1]PRISMMod!B7</f>
        <v>917.76774662825005</v>
      </c>
    </row>
    <row r="8" spans="1:6" x14ac:dyDescent="0.25">
      <c r="A8">
        <f>[1]PRISMMod!A8</f>
        <v>1987</v>
      </c>
      <c r="B8" s="5">
        <f>[1]PRISMMod!B8</f>
        <v>92.371082188469998</v>
      </c>
    </row>
    <row r="9" spans="1:6" x14ac:dyDescent="0.25">
      <c r="A9">
        <f>[1]PRISMMod!A9</f>
        <v>1988</v>
      </c>
      <c r="B9" s="5">
        <f>[1]PRISMMod!B9</f>
        <v>73.226043387250002</v>
      </c>
    </row>
    <row r="10" spans="1:6" x14ac:dyDescent="0.25">
      <c r="A10">
        <f>[1]PRISMMod!A10</f>
        <v>1989</v>
      </c>
      <c r="B10" s="5">
        <f>[1]PRISMMod!B10</f>
        <v>129.86689381923</v>
      </c>
    </row>
    <row r="11" spans="1:6" x14ac:dyDescent="0.25">
      <c r="A11">
        <f>[1]PRISMMod!A11</f>
        <v>1990</v>
      </c>
      <c r="B11" s="5">
        <f>[1]PRISMMod!B11</f>
        <v>301.77331116422005</v>
      </c>
    </row>
    <row r="12" spans="1:6" x14ac:dyDescent="0.25">
      <c r="A12">
        <f>[1]PRISMMod!A12</f>
        <v>1991</v>
      </c>
      <c r="B12" s="5">
        <f>[1]PRISMMod!B12</f>
        <v>656.14808465245994</v>
      </c>
    </row>
    <row r="13" spans="1:6" x14ac:dyDescent="0.25">
      <c r="A13">
        <f>[1]PRISMMod!A13</f>
        <v>1992</v>
      </c>
      <c r="B13" s="5">
        <f>[1]PRISMMod!B13</f>
        <v>374.63412568697998</v>
      </c>
    </row>
    <row r="14" spans="1:6" x14ac:dyDescent="0.25">
      <c r="A14">
        <f>[1]PRISMMod!A14</f>
        <v>1993</v>
      </c>
      <c r="B14" s="5">
        <f>[1]PRISMMod!B14</f>
        <v>798.07845532093006</v>
      </c>
    </row>
    <row r="15" spans="1:6" x14ac:dyDescent="0.25">
      <c r="A15">
        <f>[1]PRISMMod!A15</f>
        <v>1994</v>
      </c>
      <c r="B15" s="5">
        <f>[1]PRISMMod!B15</f>
        <v>509.67999050286005</v>
      </c>
    </row>
    <row r="16" spans="1:6" x14ac:dyDescent="0.25">
      <c r="A16">
        <f>[1]PRISMMod!A16</f>
        <v>1995</v>
      </c>
      <c r="B16" s="5">
        <f>[1]PRISMMod!B16</f>
        <v>728.70413707989997</v>
      </c>
    </row>
    <row r="17" spans="1:2" x14ac:dyDescent="0.25">
      <c r="A17">
        <f>[1]PRISMMod!A17</f>
        <v>1996</v>
      </c>
      <c r="B17" s="5">
        <f>[1]PRISMMod!B17</f>
        <v>364.11097434604</v>
      </c>
    </row>
    <row r="18" spans="1:2" x14ac:dyDescent="0.25">
      <c r="A18">
        <f>[1]PRISMMod!A18</f>
        <v>1997</v>
      </c>
      <c r="B18" s="5">
        <f>[1]PRISMMod!B18</f>
        <v>512.68068234406996</v>
      </c>
    </row>
    <row r="19" spans="1:2" x14ac:dyDescent="0.25">
      <c r="A19">
        <f>[1]PRISMMod!A19</f>
        <v>1998</v>
      </c>
      <c r="B19" s="5">
        <f>[1]PRISMMod!B19</f>
        <v>428.39880168633999</v>
      </c>
    </row>
    <row r="20" spans="1:2" x14ac:dyDescent="0.25">
      <c r="A20">
        <f>[1]PRISMMod!A20</f>
        <v>1999</v>
      </c>
      <c r="B20" s="5">
        <f>[1]PRISMMod!B20</f>
        <v>387.36562119343</v>
      </c>
    </row>
    <row r="21" spans="1:2" x14ac:dyDescent="0.25">
      <c r="A21">
        <f>[1]PRISMMod!A21</f>
        <v>2000</v>
      </c>
      <c r="B21" s="5">
        <f>[1]PRISMMod!B21</f>
        <v>207.92396788332002</v>
      </c>
    </row>
    <row r="22" spans="1:2" x14ac:dyDescent="0.25">
      <c r="A22">
        <f>[1]PRISMMod!A22</f>
        <v>2001</v>
      </c>
      <c r="B22" s="5">
        <f>[1]PRISMMod!B22</f>
        <v>634.70753365498001</v>
      </c>
    </row>
    <row r="23" spans="1:2" x14ac:dyDescent="0.25">
      <c r="A23">
        <f>[1]PRISMMod!A23</f>
        <v>2002</v>
      </c>
      <c r="B23" s="5">
        <f>[1]PRISMMod!B23</f>
        <v>358.05604383584</v>
      </c>
    </row>
    <row r="24" spans="1:2" x14ac:dyDescent="0.25">
      <c r="A24">
        <f>[1]PRISMMod!A24</f>
        <v>2003</v>
      </c>
      <c r="B24" s="5">
        <f>[1]PRISMMod!B24</f>
        <v>259.85301448714</v>
      </c>
    </row>
    <row r="25" spans="1:2" x14ac:dyDescent="0.25">
      <c r="A25">
        <f>[1]PRISMMod!A25</f>
        <v>2004</v>
      </c>
      <c r="B25" s="5">
        <f>[1]PRISMMod!B25</f>
        <v>391.73806856725002</v>
      </c>
    </row>
    <row r="26" spans="1:2" x14ac:dyDescent="0.25">
      <c r="A26">
        <f>[1]PRISMMod!A26</f>
        <v>2005</v>
      </c>
      <c r="B26" s="5">
        <f>[1]PRISMMod!B26</f>
        <v>608.12935797362002</v>
      </c>
    </row>
    <row r="27" spans="1:2" x14ac:dyDescent="0.25">
      <c r="A27">
        <f>[1]PRISMMod!A27</f>
        <v>2006</v>
      </c>
      <c r="B27" s="5">
        <f>[1]PRISMMod!B27</f>
        <v>344.36562546555001</v>
      </c>
    </row>
    <row r="28" spans="1:2" x14ac:dyDescent="0.25">
      <c r="A28">
        <f>[1]PRISMMod!A28</f>
        <v>2007</v>
      </c>
      <c r="B28" s="5">
        <f>[1]PRISMMod!B28</f>
        <v>498.50342551357005</v>
      </c>
    </row>
    <row r="29" spans="1:2" x14ac:dyDescent="0.25">
      <c r="A29">
        <f>[1]PRISMMod!A29</f>
        <v>2008</v>
      </c>
      <c r="B29" s="5">
        <f>[1]PRISMMod!B29</f>
        <v>445.32190071038997</v>
      </c>
    </row>
    <row r="30" spans="1:2" x14ac:dyDescent="0.25">
      <c r="A30">
        <f>[1]PRISMMod!A30</f>
        <v>2009</v>
      </c>
      <c r="B30" s="5">
        <f>[1]PRISMMod!B30</f>
        <v>539.21842902328001</v>
      </c>
    </row>
    <row r="31" spans="1:2" x14ac:dyDescent="0.25">
      <c r="A31">
        <f>[1]PRISMMod!A31</f>
        <v>2010</v>
      </c>
      <c r="B31" s="5">
        <f>[1]PRISMMod!B31</f>
        <v>806.07749717777006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8528-955A-4437-93BA-B3B1AC312286}">
  <dimension ref="A1:H31"/>
  <sheetViews>
    <sheetView workbookViewId="0">
      <selection activeCell="O33" sqref="O33"/>
    </sheetView>
  </sheetViews>
  <sheetFormatPr defaultRowHeight="15" x14ac:dyDescent="0.25"/>
  <sheetData>
    <row r="1" spans="1:8" x14ac:dyDescent="0.25">
      <c r="A1" t="str">
        <f>[4]PRISMMod!A1</f>
        <v>Year</v>
      </c>
      <c r="B1" t="str">
        <f>[4]PRISMMod!B1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[4]PRISMMod!A2</f>
        <v>1981</v>
      </c>
      <c r="B2" s="5">
        <f>[4]PRISMMod!B2</f>
        <v>6364.4657499031309</v>
      </c>
      <c r="C2">
        <f>B2*$F$4</f>
        <v>1272.8931499806263</v>
      </c>
      <c r="D2">
        <f>B2-C2</f>
        <v>5091.5725999225051</v>
      </c>
    </row>
    <row r="3" spans="1:8" x14ac:dyDescent="0.25">
      <c r="A3">
        <f>[4]PRISMMod!A3</f>
        <v>1982</v>
      </c>
      <c r="B3" s="5">
        <f>[4]PRISMMod!B3</f>
        <v>7948.5173851448399</v>
      </c>
      <c r="C3">
        <f t="shared" ref="C3:C4" si="0">B3*$F$4</f>
        <v>1589.7034770289681</v>
      </c>
      <c r="D3">
        <f t="shared" ref="D3:D4" si="1">B3-C3</f>
        <v>6358.8139081158715</v>
      </c>
    </row>
    <row r="4" spans="1:8" x14ac:dyDescent="0.25">
      <c r="A4">
        <f>[4]PRISMMod!A4</f>
        <v>1983</v>
      </c>
      <c r="B4" s="5">
        <f>[4]PRISMMod!B4</f>
        <v>8861.9292805271107</v>
      </c>
      <c r="C4">
        <f t="shared" si="0"/>
        <v>1772.3858561054221</v>
      </c>
      <c r="D4">
        <f t="shared" si="1"/>
        <v>7089.5434244216885</v>
      </c>
      <c r="F4">
        <v>0.2</v>
      </c>
    </row>
    <row r="5" spans="1:8" x14ac:dyDescent="0.25">
      <c r="A5">
        <f>[4]PRISMMod!A5</f>
        <v>1984</v>
      </c>
      <c r="B5" s="5">
        <f>[4]PRISMMod!B5</f>
        <v>8442.8154034365198</v>
      </c>
    </row>
    <row r="6" spans="1:8" x14ac:dyDescent="0.25">
      <c r="A6">
        <f>[4]PRISMMod!A6</f>
        <v>1985</v>
      </c>
      <c r="B6" s="5">
        <f>[4]PRISMMod!B6</f>
        <v>8894.8041974957705</v>
      </c>
    </row>
    <row r="7" spans="1:8" x14ac:dyDescent="0.25">
      <c r="A7">
        <f>[4]PRISMMod!A7</f>
        <v>1986</v>
      </c>
      <c r="B7" s="5">
        <f>[4]PRISMMod!B7</f>
        <v>12119.075836370223</v>
      </c>
    </row>
    <row r="8" spans="1:8" x14ac:dyDescent="0.25">
      <c r="A8">
        <f>[4]PRISMMod!A8</f>
        <v>1987</v>
      </c>
      <c r="B8" s="5">
        <f>[4]PRISMMod!B8</f>
        <v>2523.5002497863611</v>
      </c>
    </row>
    <row r="9" spans="1:8" x14ac:dyDescent="0.25">
      <c r="A9">
        <f>[4]PRISMMod!A9</f>
        <v>1988</v>
      </c>
      <c r="B9" s="5">
        <f>[4]PRISMMod!B9</f>
        <v>2659.1913918502314</v>
      </c>
    </row>
    <row r="10" spans="1:8" x14ac:dyDescent="0.25">
      <c r="A10">
        <f>[4]PRISMMod!A10</f>
        <v>1989</v>
      </c>
      <c r="B10" s="5">
        <f>[4]PRISMMod!B10</f>
        <v>3541.5445821975813</v>
      </c>
    </row>
    <row r="11" spans="1:8" x14ac:dyDescent="0.25">
      <c r="A11">
        <f>[4]PRISMMod!A11</f>
        <v>1990</v>
      </c>
      <c r="B11" s="5">
        <f>[4]PRISMMod!B11</f>
        <v>7409.1218054952396</v>
      </c>
    </row>
    <row r="12" spans="1:8" x14ac:dyDescent="0.25">
      <c r="A12">
        <f>[4]PRISMMod!A12</f>
        <v>1991</v>
      </c>
      <c r="B12" s="5">
        <f>[4]PRISMMod!B12</f>
        <v>9045.523747110723</v>
      </c>
    </row>
    <row r="13" spans="1:8" x14ac:dyDescent="0.25">
      <c r="A13">
        <f>[4]PRISMMod!A13</f>
        <v>1992</v>
      </c>
      <c r="B13" s="5">
        <f>[4]PRISMMod!B13</f>
        <v>6690.4359449100702</v>
      </c>
    </row>
    <row r="14" spans="1:8" x14ac:dyDescent="0.25">
      <c r="A14">
        <f>[4]PRISMMod!A14</f>
        <v>1993</v>
      </c>
      <c r="B14" s="5">
        <f>[4]PRISMMod!B14</f>
        <v>10785.28630339841</v>
      </c>
    </row>
    <row r="15" spans="1:8" x14ac:dyDescent="0.25">
      <c r="A15">
        <f>[4]PRISMMod!A15</f>
        <v>1994</v>
      </c>
      <c r="B15" s="5">
        <f>[4]PRISMMod!B15</f>
        <v>7889.5761179872106</v>
      </c>
    </row>
    <row r="16" spans="1:8" x14ac:dyDescent="0.25">
      <c r="A16">
        <f>[4]PRISMMod!A16</f>
        <v>1995</v>
      </c>
      <c r="B16" s="5">
        <f>[4]PRISMMod!B16</f>
        <v>7913.5892740187101</v>
      </c>
    </row>
    <row r="17" spans="1:2" x14ac:dyDescent="0.25">
      <c r="A17">
        <f>[4]PRISMMod!A17</f>
        <v>1996</v>
      </c>
      <c r="B17" s="5">
        <f>[4]PRISMMod!B17</f>
        <v>6258.9573223877114</v>
      </c>
    </row>
    <row r="18" spans="1:2" x14ac:dyDescent="0.25">
      <c r="A18">
        <f>[4]PRISMMod!A18</f>
        <v>1997</v>
      </c>
      <c r="B18" s="5">
        <f>[4]PRISMMod!B18</f>
        <v>7862.9395965702915</v>
      </c>
    </row>
    <row r="19" spans="1:2" x14ac:dyDescent="0.25">
      <c r="A19">
        <f>[4]PRISMMod!A19</f>
        <v>1998</v>
      </c>
      <c r="B19" s="5">
        <f>[4]PRISMMod!B19</f>
        <v>6917.9471657861704</v>
      </c>
    </row>
    <row r="20" spans="1:2" x14ac:dyDescent="0.25">
      <c r="A20">
        <f>[4]PRISMMod!A20</f>
        <v>1999</v>
      </c>
      <c r="B20" s="5">
        <f>[4]PRISMMod!B20</f>
        <v>8360.5351208739194</v>
      </c>
    </row>
    <row r="21" spans="1:2" x14ac:dyDescent="0.25">
      <c r="A21">
        <f>[4]PRISMMod!A21</f>
        <v>2000</v>
      </c>
      <c r="B21" s="5">
        <f>[4]PRISMMod!B21</f>
        <v>5426.0300672799613</v>
      </c>
    </row>
    <row r="22" spans="1:2" x14ac:dyDescent="0.25">
      <c r="A22">
        <f>[4]PRISMMod!A22</f>
        <v>2001</v>
      </c>
      <c r="B22" s="5">
        <f>[4]PRISMMod!B22</f>
        <v>9295.7219463205329</v>
      </c>
    </row>
    <row r="23" spans="1:2" x14ac:dyDescent="0.25">
      <c r="A23">
        <f>[4]PRISMMod!A23</f>
        <v>2002</v>
      </c>
      <c r="B23" s="5">
        <f>[4]PRISMMod!B23</f>
        <v>9582.1634699095521</v>
      </c>
    </row>
    <row r="24" spans="1:2" x14ac:dyDescent="0.25">
      <c r="A24">
        <f>[4]PRISMMod!A24</f>
        <v>2003</v>
      </c>
      <c r="B24" s="5">
        <f>[4]PRISMMod!B24</f>
        <v>4223.3825077339916</v>
      </c>
    </row>
    <row r="25" spans="1:2" x14ac:dyDescent="0.25">
      <c r="A25">
        <f>[4]PRISMMod!A25</f>
        <v>2004</v>
      </c>
      <c r="B25" s="5">
        <f>[4]PRISMMod!B25</f>
        <v>7213.9055235274391</v>
      </c>
    </row>
    <row r="26" spans="1:2" x14ac:dyDescent="0.25">
      <c r="A26">
        <f>[4]PRISMMod!A26</f>
        <v>2005</v>
      </c>
      <c r="B26" s="5">
        <f>[4]PRISMMod!B26</f>
        <v>8424.2376849283391</v>
      </c>
    </row>
    <row r="27" spans="1:2" x14ac:dyDescent="0.25">
      <c r="A27">
        <f>[4]PRISMMod!A27</f>
        <v>2006</v>
      </c>
      <c r="B27" s="5">
        <f>[4]PRISMMod!B27</f>
        <v>4627.3004939336315</v>
      </c>
    </row>
    <row r="28" spans="1:2" x14ac:dyDescent="0.25">
      <c r="A28">
        <f>[4]PRISMMod!A28</f>
        <v>2007</v>
      </c>
      <c r="B28" s="5">
        <f>[4]PRISMMod!B28</f>
        <v>7780.8331127545798</v>
      </c>
    </row>
    <row r="29" spans="1:2" x14ac:dyDescent="0.25">
      <c r="A29">
        <f>[4]PRISMMod!A29</f>
        <v>2008</v>
      </c>
      <c r="B29" s="5">
        <f>[4]PRISMMod!B29</f>
        <v>6383.8699142657306</v>
      </c>
    </row>
    <row r="30" spans="1:2" x14ac:dyDescent="0.25">
      <c r="A30">
        <f>[4]PRISMMod!A30</f>
        <v>2009</v>
      </c>
      <c r="B30" s="5">
        <f>[4]PRISMMod!B30</f>
        <v>6499.8792471592506</v>
      </c>
    </row>
    <row r="31" spans="1:2" x14ac:dyDescent="0.25">
      <c r="A31">
        <f>[4]PRISMMod!A31</f>
        <v>2010</v>
      </c>
      <c r="B31" s="5">
        <f>[4]PRISMMod!B31</f>
        <v>11248.709469572012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E7D1-320C-4744-8E5A-2D2FCC199252}">
  <dimension ref="A1:H31"/>
  <sheetViews>
    <sheetView workbookViewId="0">
      <selection activeCell="C1" sqref="C1:J4"/>
    </sheetView>
  </sheetViews>
  <sheetFormatPr defaultRowHeight="15" x14ac:dyDescent="0.25"/>
  <sheetData>
    <row r="1" spans="1:8" ht="45" x14ac:dyDescent="0.25">
      <c r="A1" s="1" t="str">
        <f>[4]Future1!O1</f>
        <v>Year</v>
      </c>
      <c r="B1" s="4" t="str">
        <f>[4]Future1!P1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[4]Future1!O2</f>
        <v>2021</v>
      </c>
      <c r="B2" s="3">
        <f>[4]Future1!P2</f>
        <v>18304.525029684668</v>
      </c>
      <c r="C2">
        <f>B2*$F$4</f>
        <v>3660.9050059369338</v>
      </c>
      <c r="D2">
        <f>B2-C2</f>
        <v>14643.620023747735</v>
      </c>
    </row>
    <row r="3" spans="1:8" x14ac:dyDescent="0.25">
      <c r="A3" s="1">
        <f>[4]Future1!O3</f>
        <v>2022</v>
      </c>
      <c r="B3" s="3">
        <f>[4]Future1!P3</f>
        <v>9143.4260062956419</v>
      </c>
      <c r="C3">
        <f t="shared" ref="C3:C4" si="0">B3*$F$4</f>
        <v>1828.6852012591285</v>
      </c>
      <c r="D3">
        <f t="shared" ref="D3:D4" si="1">B3-C3</f>
        <v>7314.7408050365138</v>
      </c>
    </row>
    <row r="4" spans="1:8" x14ac:dyDescent="0.25">
      <c r="A4" s="1">
        <f>[4]Future1!O4</f>
        <v>2023</v>
      </c>
      <c r="B4" s="3">
        <f>[4]Future1!P4</f>
        <v>8523.5952667082092</v>
      </c>
      <c r="C4">
        <f t="shared" si="0"/>
        <v>1704.7190533416419</v>
      </c>
      <c r="D4">
        <f t="shared" si="1"/>
        <v>6818.8762133665678</v>
      </c>
      <c r="F4">
        <v>0.2</v>
      </c>
    </row>
    <row r="5" spans="1:8" x14ac:dyDescent="0.25">
      <c r="A5" s="1">
        <f>[4]Future1!O5</f>
        <v>2024</v>
      </c>
      <c r="B5" s="3">
        <f>[4]Future1!P5</f>
        <v>7373.972271241304</v>
      </c>
    </row>
    <row r="6" spans="1:8" x14ac:dyDescent="0.25">
      <c r="A6" s="1">
        <f>[4]Future1!O6</f>
        <v>2025</v>
      </c>
      <c r="B6" s="3">
        <f>[4]Future1!P6</f>
        <v>10073.321354812218</v>
      </c>
    </row>
    <row r="7" spans="1:8" x14ac:dyDescent="0.25">
      <c r="A7" s="1">
        <f>[4]Future1!O7</f>
        <v>2026</v>
      </c>
      <c r="B7" s="3">
        <f>[4]Future1!P7</f>
        <v>15768.212491285734</v>
      </c>
    </row>
    <row r="8" spans="1:8" x14ac:dyDescent="0.25">
      <c r="A8" s="1">
        <f>[4]Future1!O8</f>
        <v>2027</v>
      </c>
      <c r="B8" s="3">
        <f>[4]Future1!P8</f>
        <v>12852.420514434079</v>
      </c>
    </row>
    <row r="9" spans="1:8" x14ac:dyDescent="0.25">
      <c r="A9" s="1">
        <f>[4]Future1!O9</f>
        <v>2028</v>
      </c>
      <c r="B9" s="3">
        <f>[4]Future1!P9</f>
        <v>10877.541015849452</v>
      </c>
    </row>
    <row r="10" spans="1:8" x14ac:dyDescent="0.25">
      <c r="A10" s="1">
        <f>[4]Future1!O10</f>
        <v>2029</v>
      </c>
      <c r="B10" s="3">
        <f>[4]Future1!P10</f>
        <v>16657.710601777486</v>
      </c>
    </row>
    <row r="11" spans="1:8" x14ac:dyDescent="0.25">
      <c r="A11" s="1">
        <f>[4]Future1!O11</f>
        <v>2030</v>
      </c>
      <c r="B11" s="3">
        <f>[4]Future1!P11</f>
        <v>12790.251931759654</v>
      </c>
    </row>
    <row r="12" spans="1:8" x14ac:dyDescent="0.25">
      <c r="A12" s="1">
        <f>[4]Future1!O12</f>
        <v>2031</v>
      </c>
      <c r="B12" s="3">
        <f>[4]Future1!P12</f>
        <v>15212.952823088455</v>
      </c>
    </row>
    <row r="13" spans="1:8" x14ac:dyDescent="0.25">
      <c r="A13" s="1">
        <f>[4]Future1!O13</f>
        <v>2032</v>
      </c>
      <c r="B13" s="3">
        <f>[4]Future1!P13</f>
        <v>30393.57116594859</v>
      </c>
    </row>
    <row r="14" spans="1:8" x14ac:dyDescent="0.25">
      <c r="A14" s="1">
        <f>[4]Future1!O14</f>
        <v>2033</v>
      </c>
      <c r="B14" s="3">
        <f>[4]Future1!P14</f>
        <v>7708.9804299521147</v>
      </c>
    </row>
    <row r="15" spans="1:8" x14ac:dyDescent="0.25">
      <c r="A15" s="1">
        <f>[4]Future1!O15</f>
        <v>2034</v>
      </c>
      <c r="B15" s="3">
        <f>[4]Future1!P15</f>
        <v>5586.6271514029158</v>
      </c>
    </row>
    <row r="16" spans="1:8" x14ac:dyDescent="0.25">
      <c r="A16" s="1">
        <f>[4]Future1!O16</f>
        <v>2035</v>
      </c>
      <c r="B16" s="3">
        <f>[4]Future1!P16</f>
        <v>6740.7468480578927</v>
      </c>
    </row>
    <row r="17" spans="1:2" x14ac:dyDescent="0.25">
      <c r="A17" s="1">
        <f>[4]Future1!O17</f>
        <v>2036</v>
      </c>
      <c r="B17" s="3">
        <f>[4]Future1!P17</f>
        <v>8041.3506509919334</v>
      </c>
    </row>
    <row r="18" spans="1:2" x14ac:dyDescent="0.25">
      <c r="A18" s="1">
        <f>[4]Future1!O18</f>
        <v>2037</v>
      </c>
      <c r="B18" s="3">
        <f>[4]Future1!P18</f>
        <v>7538.4372138061617</v>
      </c>
    </row>
    <row r="19" spans="1:2" x14ac:dyDescent="0.25">
      <c r="A19" s="1">
        <f>[4]Future1!O19</f>
        <v>2038</v>
      </c>
      <c r="B19" s="3">
        <f>[4]Future1!P19</f>
        <v>9052.3184428681961</v>
      </c>
    </row>
    <row r="20" spans="1:2" x14ac:dyDescent="0.25">
      <c r="A20" s="1">
        <f>[4]Future1!O20</f>
        <v>2039</v>
      </c>
      <c r="B20" s="3">
        <f>[4]Future1!P20</f>
        <v>15947.423989127983</v>
      </c>
    </row>
    <row r="21" spans="1:2" x14ac:dyDescent="0.25">
      <c r="A21" s="1">
        <f>[4]Future1!O21</f>
        <v>2040</v>
      </c>
      <c r="B21" s="3">
        <f>[4]Future1!P21</f>
        <v>16108.540795161742</v>
      </c>
    </row>
    <row r="22" spans="1:2" x14ac:dyDescent="0.25">
      <c r="A22" s="1">
        <f>[4]Future1!O22</f>
        <v>2041</v>
      </c>
      <c r="B22" s="3">
        <f>[4]Future1!P22</f>
        <v>17325.701459464246</v>
      </c>
    </row>
    <row r="23" spans="1:2" x14ac:dyDescent="0.25">
      <c r="A23" s="1">
        <f>[4]Future1!O23</f>
        <v>2042</v>
      </c>
      <c r="B23" s="3">
        <f>[4]Future1!P23</f>
        <v>14909.992654487918</v>
      </c>
    </row>
    <row r="24" spans="1:2" x14ac:dyDescent="0.25">
      <c r="A24" s="1">
        <f>[4]Future1!O24</f>
        <v>2043</v>
      </c>
      <c r="B24" s="3">
        <f>[4]Future1!P24</f>
        <v>4361.1916412174451</v>
      </c>
    </row>
    <row r="25" spans="1:2" x14ac:dyDescent="0.25">
      <c r="A25" s="1">
        <f>[4]Future1!O25</f>
        <v>2044</v>
      </c>
      <c r="B25" s="3">
        <f>[4]Future1!P25</f>
        <v>5319.4382119775491</v>
      </c>
    </row>
    <row r="26" spans="1:2" x14ac:dyDescent="0.25">
      <c r="A26" s="1">
        <f>[4]Future1!O26</f>
        <v>2045</v>
      </c>
      <c r="B26" s="3">
        <f>[4]Future1!P26</f>
        <v>7082.6291991984981</v>
      </c>
    </row>
    <row r="27" spans="1:2" x14ac:dyDescent="0.25">
      <c r="A27" s="1">
        <f>[4]Future1!O27</f>
        <v>2046</v>
      </c>
      <c r="B27" s="3">
        <f>[4]Future1!P27</f>
        <v>1143.1609508300171</v>
      </c>
    </row>
    <row r="28" spans="1:2" x14ac:dyDescent="0.25">
      <c r="A28" s="1">
        <f>[4]Future1!O28</f>
        <v>2047</v>
      </c>
      <c r="B28" s="3">
        <f>[4]Future1!P28</f>
        <v>4840.1322554250119</v>
      </c>
    </row>
    <row r="29" spans="1:2" x14ac:dyDescent="0.25">
      <c r="A29" s="1">
        <f>[4]Future1!O29</f>
        <v>2048</v>
      </c>
      <c r="B29" s="3">
        <f>[4]Future1!P29</f>
        <v>4592.8638372520873</v>
      </c>
    </row>
    <row r="30" spans="1:2" x14ac:dyDescent="0.25">
      <c r="A30" s="1">
        <f>[4]Future1!O30</f>
        <v>2049</v>
      </c>
      <c r="B30" s="3">
        <f>[4]Future1!P30</f>
        <v>731.92764583114104</v>
      </c>
    </row>
    <row r="31" spans="1:2" x14ac:dyDescent="0.25">
      <c r="A31" s="1">
        <f>[4]Future1!O31</f>
        <v>2050</v>
      </c>
      <c r="B31" s="3">
        <f>[4]Future1!P31</f>
        <v>464.88969286035098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BD39-4EAF-4481-AFF9-827438A46107}">
  <dimension ref="A1:H32"/>
  <sheetViews>
    <sheetView tabSelected="1" workbookViewId="0">
      <selection activeCell="M30" sqref="M30"/>
    </sheetView>
  </sheetViews>
  <sheetFormatPr defaultRowHeight="15" x14ac:dyDescent="0.25"/>
  <sheetData>
    <row r="1" spans="1:8" ht="45" x14ac:dyDescent="0.25">
      <c r="A1" s="1" t="str">
        <f>[4]Future2!O1</f>
        <v>Year</v>
      </c>
      <c r="B1" s="4" t="str">
        <f>[4]Future2!P1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[4]Future2!O2</f>
        <v>2040</v>
      </c>
      <c r="B2" s="2">
        <f>[4]Future2!P2</f>
        <v>16109.870005049277</v>
      </c>
      <c r="C2">
        <f>B2*$F$4</f>
        <v>3221.9740010098558</v>
      </c>
      <c r="D2">
        <f>B2-C2</f>
        <v>12887.896004039421</v>
      </c>
    </row>
    <row r="3" spans="1:8" x14ac:dyDescent="0.25">
      <c r="A3" s="1">
        <f>[4]Future2!O3</f>
        <v>2041</v>
      </c>
      <c r="B3" s="2">
        <f>[4]Future2!P3</f>
        <v>17325.704587952961</v>
      </c>
      <c r="C3">
        <f t="shared" ref="C3:C32" si="0">B3*$F$4</f>
        <v>3465.1409175905924</v>
      </c>
      <c r="D3">
        <f t="shared" ref="D3:D4" si="1">B3-C3</f>
        <v>13860.56367036237</v>
      </c>
    </row>
    <row r="4" spans="1:8" x14ac:dyDescent="0.25">
      <c r="A4" s="1">
        <f>[4]Future2!O4</f>
        <v>2042</v>
      </c>
      <c r="B4" s="2">
        <f>[4]Future2!P4</f>
        <v>14909.992654487918</v>
      </c>
      <c r="C4">
        <f t="shared" si="0"/>
        <v>2981.9985308975838</v>
      </c>
      <c r="D4">
        <f t="shared" si="1"/>
        <v>11927.994123590335</v>
      </c>
      <c r="F4">
        <v>0.2</v>
      </c>
    </row>
    <row r="5" spans="1:8" x14ac:dyDescent="0.25">
      <c r="A5" s="1">
        <f>[4]Future2!O5</f>
        <v>2043</v>
      </c>
      <c r="B5" s="2">
        <f>[4]Future2!P5</f>
        <v>4361.1916412174451</v>
      </c>
      <c r="C5">
        <f t="shared" si="0"/>
        <v>872.23832824348904</v>
      </c>
      <c r="D5">
        <f t="shared" ref="D5:D32" si="2">B5-C5</f>
        <v>3488.9533129739561</v>
      </c>
    </row>
    <row r="6" spans="1:8" x14ac:dyDescent="0.25">
      <c r="A6" s="1">
        <f>[4]Future2!O6</f>
        <v>2044</v>
      </c>
      <c r="B6" s="2">
        <f>[4]Future2!P6</f>
        <v>5319.4382119775491</v>
      </c>
      <c r="C6">
        <f t="shared" si="0"/>
        <v>1063.8876423955098</v>
      </c>
      <c r="D6">
        <f t="shared" si="2"/>
        <v>4255.5505695820393</v>
      </c>
    </row>
    <row r="7" spans="1:8" x14ac:dyDescent="0.25">
      <c r="A7" s="1">
        <f>[4]Future2!O7</f>
        <v>2045</v>
      </c>
      <c r="B7" s="2">
        <f>[4]Future2!P7</f>
        <v>7082.6291991984981</v>
      </c>
      <c r="C7">
        <f t="shared" si="0"/>
        <v>1416.5258398396998</v>
      </c>
      <c r="D7">
        <f t="shared" si="2"/>
        <v>5666.1033593587981</v>
      </c>
    </row>
    <row r="8" spans="1:8" x14ac:dyDescent="0.25">
      <c r="A8" s="1">
        <f>[4]Future2!O8</f>
        <v>2046</v>
      </c>
      <c r="B8" s="2">
        <f>[4]Future2!P8</f>
        <v>1143.1609508300171</v>
      </c>
      <c r="C8">
        <f t="shared" si="0"/>
        <v>228.63219016600343</v>
      </c>
      <c r="D8">
        <f t="shared" si="2"/>
        <v>914.5287606640137</v>
      </c>
    </row>
    <row r="9" spans="1:8" x14ac:dyDescent="0.25">
      <c r="A9" s="1">
        <f>[4]Future2!O9</f>
        <v>2047</v>
      </c>
      <c r="B9" s="2">
        <f>[4]Future2!P9</f>
        <v>4840.1322554250119</v>
      </c>
      <c r="C9">
        <f t="shared" si="0"/>
        <v>968.02645108500246</v>
      </c>
      <c r="D9">
        <f t="shared" si="2"/>
        <v>3872.1058043400094</v>
      </c>
    </row>
    <row r="10" spans="1:8" x14ac:dyDescent="0.25">
      <c r="A10" s="1">
        <f>[4]Future2!O10</f>
        <v>2048</v>
      </c>
      <c r="B10" s="2">
        <f>[4]Future2!P10</f>
        <v>4592.8638372520873</v>
      </c>
      <c r="C10">
        <f t="shared" si="0"/>
        <v>918.57276745041747</v>
      </c>
      <c r="D10">
        <f t="shared" si="2"/>
        <v>3674.2910698016699</v>
      </c>
    </row>
    <row r="11" spans="1:8" x14ac:dyDescent="0.25">
      <c r="A11" s="1">
        <f>[4]Future2!O11</f>
        <v>2049</v>
      </c>
      <c r="B11" s="2">
        <f>[4]Future2!P11</f>
        <v>731.92764583114104</v>
      </c>
      <c r="C11">
        <f t="shared" si="0"/>
        <v>146.38552916622822</v>
      </c>
      <c r="D11">
        <f t="shared" si="2"/>
        <v>585.54211666491278</v>
      </c>
    </row>
    <row r="12" spans="1:8" x14ac:dyDescent="0.25">
      <c r="A12" s="1">
        <f>[4]Future2!O12</f>
        <v>2050</v>
      </c>
      <c r="B12" s="2">
        <f>[4]Future2!P12</f>
        <v>464.88969286035098</v>
      </c>
      <c r="C12">
        <f t="shared" si="0"/>
        <v>92.977938572070201</v>
      </c>
      <c r="D12">
        <f t="shared" si="2"/>
        <v>371.9117542882808</v>
      </c>
    </row>
    <row r="13" spans="1:8" x14ac:dyDescent="0.25">
      <c r="A13" s="1">
        <f>[4]Future2!O13</f>
        <v>2051</v>
      </c>
      <c r="B13" s="2">
        <f>[4]Future2!P13</f>
        <v>547.22238373388313</v>
      </c>
      <c r="C13">
        <f t="shared" si="0"/>
        <v>109.44447674677663</v>
      </c>
      <c r="D13">
        <f t="shared" si="2"/>
        <v>437.77790698710652</v>
      </c>
    </row>
    <row r="14" spans="1:8" x14ac:dyDescent="0.25">
      <c r="A14" s="1">
        <f>[4]Future2!O14</f>
        <v>2052</v>
      </c>
      <c r="B14" s="2">
        <f>[4]Future2!P14</f>
        <v>1965.0421642058893</v>
      </c>
      <c r="C14">
        <f t="shared" si="0"/>
        <v>393.00843284117786</v>
      </c>
      <c r="D14">
        <f t="shared" si="2"/>
        <v>1572.0337313647115</v>
      </c>
    </row>
    <row r="15" spans="1:8" x14ac:dyDescent="0.25">
      <c r="A15" s="1">
        <f>[4]Future2!O15</f>
        <v>2053</v>
      </c>
      <c r="B15" s="2">
        <f>[4]Future2!P15</f>
        <v>1291.0282121880912</v>
      </c>
      <c r="C15">
        <f t="shared" si="0"/>
        <v>258.20564243761822</v>
      </c>
      <c r="D15">
        <f t="shared" si="2"/>
        <v>1032.8225697504729</v>
      </c>
    </row>
    <row r="16" spans="1:8" x14ac:dyDescent="0.25">
      <c r="A16" s="1">
        <f>[4]Future2!O16</f>
        <v>2054</v>
      </c>
      <c r="B16" s="2">
        <f>[4]Future2!P16</f>
        <v>1747.9943720270726</v>
      </c>
      <c r="C16">
        <f t="shared" si="0"/>
        <v>349.59887440541456</v>
      </c>
      <c r="D16">
        <f t="shared" si="2"/>
        <v>1398.395497621658</v>
      </c>
    </row>
    <row r="17" spans="1:4" x14ac:dyDescent="0.25">
      <c r="A17" s="1">
        <f>[4]Future2!O17</f>
        <v>2055</v>
      </c>
      <c r="B17" s="2">
        <f>[4]Future2!P17</f>
        <v>4853.6379696147196</v>
      </c>
      <c r="C17">
        <f t="shared" si="0"/>
        <v>970.72759392294392</v>
      </c>
      <c r="D17">
        <f t="shared" si="2"/>
        <v>3882.9103756917757</v>
      </c>
    </row>
    <row r="18" spans="1:4" x14ac:dyDescent="0.25">
      <c r="A18" s="1">
        <f>[4]Future2!O18</f>
        <v>2056</v>
      </c>
      <c r="B18" s="2">
        <f>[4]Future2!P18</f>
        <v>1303.3742359597611</v>
      </c>
      <c r="C18">
        <f t="shared" si="0"/>
        <v>260.67484719195221</v>
      </c>
      <c r="D18">
        <f t="shared" si="2"/>
        <v>1042.6993887678088</v>
      </c>
    </row>
    <row r="19" spans="1:4" x14ac:dyDescent="0.25">
      <c r="A19" s="1">
        <f>[4]Future2!O19</f>
        <v>2057</v>
      </c>
      <c r="B19" s="2">
        <f>[4]Future2!P19</f>
        <v>3620.3279771186926</v>
      </c>
      <c r="C19">
        <f t="shared" si="0"/>
        <v>724.06559542373861</v>
      </c>
      <c r="D19">
        <f t="shared" si="2"/>
        <v>2896.262381694954</v>
      </c>
    </row>
    <row r="20" spans="1:4" x14ac:dyDescent="0.25">
      <c r="A20" s="1">
        <f>[4]Future2!O20</f>
        <v>2058</v>
      </c>
      <c r="B20" s="2">
        <f>[4]Future2!P20</f>
        <v>8450.1410785666358</v>
      </c>
      <c r="C20">
        <f t="shared" si="0"/>
        <v>1690.0282157133272</v>
      </c>
      <c r="D20">
        <f t="shared" si="2"/>
        <v>6760.1128628533088</v>
      </c>
    </row>
    <row r="21" spans="1:4" x14ac:dyDescent="0.25">
      <c r="A21" s="1">
        <f>[4]Future2!O21</f>
        <v>2059</v>
      </c>
      <c r="B21" s="2">
        <f>[4]Future2!P21</f>
        <v>1388.4462298446028</v>
      </c>
      <c r="C21">
        <f t="shared" si="0"/>
        <v>277.6892459689206</v>
      </c>
      <c r="D21">
        <f t="shared" si="2"/>
        <v>1110.7569838756822</v>
      </c>
    </row>
    <row r="22" spans="1:4" x14ac:dyDescent="0.25">
      <c r="A22" s="1">
        <f>[4]Future2!O22</f>
        <v>2060</v>
      </c>
      <c r="B22" s="2">
        <f>[4]Future2!P22</f>
        <v>3271.4298824856251</v>
      </c>
      <c r="C22">
        <f t="shared" si="0"/>
        <v>654.28597649712503</v>
      </c>
      <c r="D22">
        <f t="shared" si="2"/>
        <v>2617.1439059885001</v>
      </c>
    </row>
    <row r="23" spans="1:4" x14ac:dyDescent="0.25">
      <c r="A23" s="1">
        <f>[4]Future2!O23</f>
        <v>2061</v>
      </c>
      <c r="B23" s="2">
        <f>[4]Future2!P23</f>
        <v>4954.3764172646106</v>
      </c>
      <c r="C23">
        <f t="shared" si="0"/>
        <v>990.87528345292219</v>
      </c>
      <c r="D23">
        <f t="shared" si="2"/>
        <v>3963.5011338116883</v>
      </c>
    </row>
    <row r="24" spans="1:4" x14ac:dyDescent="0.25">
      <c r="A24" s="1">
        <f>[4]Future2!O24</f>
        <v>2062</v>
      </c>
      <c r="B24" s="2">
        <f>[4]Future2!P24</f>
        <v>619.45618875715491</v>
      </c>
      <c r="C24">
        <f t="shared" si="0"/>
        <v>123.89123775143099</v>
      </c>
      <c r="D24">
        <f t="shared" si="2"/>
        <v>495.56495100572391</v>
      </c>
    </row>
    <row r="25" spans="1:4" x14ac:dyDescent="0.25">
      <c r="A25" s="1">
        <f>[4]Future2!O25</f>
        <v>2063</v>
      </c>
      <c r="B25" s="2">
        <f>[4]Future2!P25</f>
        <v>4985.1953638812965</v>
      </c>
      <c r="C25">
        <f t="shared" si="0"/>
        <v>997.03907277625933</v>
      </c>
      <c r="D25">
        <f t="shared" si="2"/>
        <v>3988.1562911050373</v>
      </c>
    </row>
    <row r="26" spans="1:4" x14ac:dyDescent="0.25">
      <c r="A26" s="1">
        <f>[4]Future2!O26</f>
        <v>2064</v>
      </c>
      <c r="B26" s="2">
        <f>[4]Future2!P26</f>
        <v>2340.7878513343489</v>
      </c>
      <c r="C26">
        <f t="shared" si="0"/>
        <v>468.15757026686981</v>
      </c>
      <c r="D26">
        <f t="shared" si="2"/>
        <v>1872.6302810674792</v>
      </c>
    </row>
    <row r="27" spans="1:4" x14ac:dyDescent="0.25">
      <c r="A27" s="1">
        <f>[4]Future2!O27</f>
        <v>2065</v>
      </c>
      <c r="B27" s="2">
        <f>[4]Future2!P27</f>
        <v>6487.4152624788567</v>
      </c>
      <c r="C27">
        <f t="shared" si="0"/>
        <v>1297.4830524957715</v>
      </c>
      <c r="D27">
        <f t="shared" si="2"/>
        <v>5189.9322099830852</v>
      </c>
    </row>
    <row r="28" spans="1:4" x14ac:dyDescent="0.25">
      <c r="A28" s="1">
        <f>[4]Future2!O28</f>
        <v>2066</v>
      </c>
      <c r="B28" s="2">
        <f>[4]Future2!P28</f>
        <v>8289.4552042901742</v>
      </c>
      <c r="C28">
        <f t="shared" si="0"/>
        <v>1657.891040858035</v>
      </c>
      <c r="D28">
        <f t="shared" si="2"/>
        <v>6631.5641634321391</v>
      </c>
    </row>
    <row r="29" spans="1:4" x14ac:dyDescent="0.25">
      <c r="A29" s="1">
        <f>[4]Future2!O29</f>
        <v>2067</v>
      </c>
      <c r="B29" s="2">
        <f>[4]Future2!P29</f>
        <v>7197.2946441765016</v>
      </c>
      <c r="C29">
        <f t="shared" si="0"/>
        <v>1439.4589288353004</v>
      </c>
      <c r="D29">
        <f t="shared" si="2"/>
        <v>5757.8357153412016</v>
      </c>
    </row>
    <row r="30" spans="1:4" x14ac:dyDescent="0.25">
      <c r="A30" s="1">
        <f>[4]Future2!O30</f>
        <v>2068</v>
      </c>
      <c r="B30" s="2">
        <f>[4]Future2!P30</f>
        <v>3987.2316913990849</v>
      </c>
      <c r="C30">
        <f t="shared" si="0"/>
        <v>797.44633827981704</v>
      </c>
      <c r="D30">
        <f t="shared" si="2"/>
        <v>3189.7853531192677</v>
      </c>
    </row>
    <row r="31" spans="1:4" x14ac:dyDescent="0.25">
      <c r="A31" s="1">
        <f>[4]Future2!O31</f>
        <v>2069</v>
      </c>
      <c r="B31" s="2">
        <f>[4]Future2!P31</f>
        <v>1026.8481955135489</v>
      </c>
      <c r="C31">
        <f t="shared" si="0"/>
        <v>205.36963910270981</v>
      </c>
      <c r="D31">
        <f t="shared" si="2"/>
        <v>821.47855641083913</v>
      </c>
    </row>
    <row r="32" spans="1:4" x14ac:dyDescent="0.25">
      <c r="A32" s="1">
        <f>[4]Future2!O32</f>
        <v>2070</v>
      </c>
      <c r="B32" s="3">
        <f>[4]Future2!P32</f>
        <v>2315.154604875609</v>
      </c>
      <c r="C32">
        <f t="shared" si="0"/>
        <v>463.03092097512183</v>
      </c>
      <c r="D32">
        <f t="shared" si="2"/>
        <v>1852.1236839004873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C1" sqref="C1:F4"/>
    </sheetView>
  </sheetViews>
  <sheetFormatPr defaultRowHeight="15" x14ac:dyDescent="0.25"/>
  <sheetData>
    <row r="1" spans="1:6" ht="45" x14ac:dyDescent="0.25">
      <c r="A1" s="1" t="str">
        <f>[1]Future1!O1</f>
        <v>Year</v>
      </c>
      <c r="B1" s="4" t="str">
        <f>[1]Future1!P1</f>
        <v>Average Ag Supply</v>
      </c>
      <c r="C1" t="s">
        <v>0</v>
      </c>
      <c r="D1" t="s">
        <v>1</v>
      </c>
    </row>
    <row r="2" spans="1:6" x14ac:dyDescent="0.25">
      <c r="A2" s="1">
        <f>[1]Future1!O2</f>
        <v>2021</v>
      </c>
      <c r="B2" s="3">
        <f>[1]Future1!P2</f>
        <v>3306.8660433273349</v>
      </c>
      <c r="C2">
        <f>B2*$F$4</f>
        <v>661.37320866546702</v>
      </c>
      <c r="D2">
        <f>B2-C2</f>
        <v>2645.4928346618681</v>
      </c>
    </row>
    <row r="3" spans="1:6" x14ac:dyDescent="0.25">
      <c r="A3" s="1">
        <f>[1]Future1!O3</f>
        <v>2022</v>
      </c>
      <c r="B3" s="3">
        <f>[1]Future1!P3</f>
        <v>1666.1976932954451</v>
      </c>
      <c r="C3">
        <f t="shared" ref="C3:C4" si="0">B3*$F$4</f>
        <v>333.23953865908902</v>
      </c>
      <c r="D3">
        <f t="shared" ref="D3:D4" si="1">B3-C3</f>
        <v>1332.9581546363561</v>
      </c>
    </row>
    <row r="4" spans="1:6" x14ac:dyDescent="0.25">
      <c r="A4" s="1">
        <f>[1]Future1!O4</f>
        <v>2023</v>
      </c>
      <c r="B4" s="3">
        <f>[1]Future1!P4</f>
        <v>1545.4559277033791</v>
      </c>
      <c r="C4">
        <f t="shared" si="0"/>
        <v>309.09118554067584</v>
      </c>
      <c r="D4">
        <f t="shared" si="1"/>
        <v>1236.3647421627034</v>
      </c>
      <c r="F4">
        <v>0.2</v>
      </c>
    </row>
    <row r="5" spans="1:6" x14ac:dyDescent="0.25">
      <c r="A5" s="1">
        <f>[1]Future1!O5</f>
        <v>2024</v>
      </c>
      <c r="B5" s="3">
        <f>[1]Future1!P5</f>
        <v>1321.1286649107069</v>
      </c>
      <c r="C5">
        <f t="shared" ref="C4:C5" si="2">B5*$F$4</f>
        <v>264.22573298214138</v>
      </c>
      <c r="D5">
        <f t="shared" ref="D4:D5" si="3">B5-C5</f>
        <v>1056.9029319285655</v>
      </c>
      <c r="F5">
        <v>0.2</v>
      </c>
    </row>
    <row r="6" spans="1:6" x14ac:dyDescent="0.25">
      <c r="A6" s="1">
        <f>[1]Future1!O6</f>
        <v>2025</v>
      </c>
      <c r="B6" s="3">
        <f>[1]Future1!P6</f>
        <v>1712.8171405225428</v>
      </c>
    </row>
    <row r="7" spans="1:6" x14ac:dyDescent="0.25">
      <c r="A7" s="1">
        <f>[1]Future1!O7</f>
        <v>2026</v>
      </c>
      <c r="B7" s="3">
        <f>[1]Future1!P7</f>
        <v>2627.2829602131128</v>
      </c>
    </row>
    <row r="8" spans="1:6" x14ac:dyDescent="0.25">
      <c r="A8" s="1">
        <f>[1]Future1!O8</f>
        <v>2027</v>
      </c>
      <c r="B8" s="3">
        <f>[1]Future1!P8</f>
        <v>2314.922033415809</v>
      </c>
    </row>
    <row r="9" spans="1:6" x14ac:dyDescent="0.25">
      <c r="A9" s="1">
        <f>[1]Future1!O9</f>
        <v>2028</v>
      </c>
      <c r="B9" s="3">
        <f>[1]Future1!P9</f>
        <v>2174.129441277455</v>
      </c>
    </row>
    <row r="10" spans="1:6" x14ac:dyDescent="0.25">
      <c r="A10" s="1">
        <f>[1]Future1!O10</f>
        <v>2029</v>
      </c>
      <c r="B10" s="3">
        <f>[1]Future1!P10</f>
        <v>2891.7208874044486</v>
      </c>
    </row>
    <row r="11" spans="1:6" x14ac:dyDescent="0.25">
      <c r="A11" s="1">
        <f>[1]Future1!O11</f>
        <v>2030</v>
      </c>
      <c r="B11" s="3">
        <f>[1]Future1!P11</f>
        <v>2187.8817076615969</v>
      </c>
    </row>
    <row r="12" spans="1:6" x14ac:dyDescent="0.25">
      <c r="A12" s="1">
        <f>[1]Future1!O12</f>
        <v>2031</v>
      </c>
      <c r="B12" s="3">
        <f>[1]Future1!P12</f>
        <v>2331.4670053397431</v>
      </c>
    </row>
    <row r="13" spans="1:6" x14ac:dyDescent="0.25">
      <c r="A13" s="1">
        <f>[1]Future1!O13</f>
        <v>2032</v>
      </c>
      <c r="B13" s="3">
        <f>[1]Future1!P13</f>
        <v>4263.6395864919104</v>
      </c>
    </row>
    <row r="14" spans="1:6" x14ac:dyDescent="0.25">
      <c r="A14" s="1">
        <f>[1]Future1!O14</f>
        <v>2033</v>
      </c>
      <c r="B14" s="3">
        <f>[1]Future1!P14</f>
        <v>1392.7819208032431</v>
      </c>
    </row>
    <row r="15" spans="1:6" x14ac:dyDescent="0.25">
      <c r="A15" s="1">
        <f>[1]Future1!O15</f>
        <v>2034</v>
      </c>
      <c r="B15" s="3">
        <f>[1]Future1!P15</f>
        <v>1000.2993547454411</v>
      </c>
    </row>
    <row r="16" spans="1:6" x14ac:dyDescent="0.25">
      <c r="A16" s="1">
        <f>[1]Future1!O16</f>
        <v>2035</v>
      </c>
      <c r="B16" s="3">
        <f>[1]Future1!P16</f>
        <v>1078.2839165534051</v>
      </c>
    </row>
    <row r="17" spans="1:2" x14ac:dyDescent="0.25">
      <c r="A17" s="1">
        <f>[1]Future1!O17</f>
        <v>2036</v>
      </c>
      <c r="B17" s="3">
        <f>[1]Future1!P17</f>
        <v>1475.933859537703</v>
      </c>
    </row>
    <row r="18" spans="1:2" x14ac:dyDescent="0.25">
      <c r="A18" s="1">
        <f>[1]Future1!O18</f>
        <v>2037</v>
      </c>
      <c r="B18" s="3">
        <f>[1]Future1!P18</f>
        <v>1438.013909517307</v>
      </c>
    </row>
    <row r="19" spans="1:2" x14ac:dyDescent="0.25">
      <c r="A19" s="1">
        <f>[1]Future1!O19</f>
        <v>2038</v>
      </c>
      <c r="B19" s="3">
        <f>[1]Future1!P19</f>
        <v>1562.6179741652052</v>
      </c>
    </row>
    <row r="20" spans="1:2" x14ac:dyDescent="0.25">
      <c r="A20" s="1">
        <f>[1]Future1!O20</f>
        <v>2039</v>
      </c>
      <c r="B20" s="3">
        <f>[1]Future1!P20</f>
        <v>2497.1996109097672</v>
      </c>
    </row>
    <row r="21" spans="1:2" x14ac:dyDescent="0.25">
      <c r="A21" s="1">
        <f>[1]Future1!O21</f>
        <v>2040</v>
      </c>
      <c r="B21" s="3">
        <f>[1]Future1!P21</f>
        <v>2702.434631165977</v>
      </c>
    </row>
    <row r="22" spans="1:2" x14ac:dyDescent="0.25">
      <c r="A22" s="1">
        <f>[1]Future1!O22</f>
        <v>2041</v>
      </c>
      <c r="B22" s="3">
        <f>[1]Future1!P22</f>
        <v>2741.3939582212488</v>
      </c>
    </row>
    <row r="23" spans="1:2" x14ac:dyDescent="0.25">
      <c r="A23" s="1">
        <f>[1]Future1!O23</f>
        <v>2042</v>
      </c>
      <c r="B23" s="3">
        <f>[1]Future1!P23</f>
        <v>2197.4064838491749</v>
      </c>
    </row>
    <row r="24" spans="1:2" x14ac:dyDescent="0.25">
      <c r="A24" s="1">
        <f>[1]Future1!O24</f>
        <v>2043</v>
      </c>
      <c r="B24" s="3">
        <f>[1]Future1!P24</f>
        <v>723.44868088814701</v>
      </c>
    </row>
    <row r="25" spans="1:2" x14ac:dyDescent="0.25">
      <c r="A25" s="1">
        <f>[1]Future1!O25</f>
        <v>2044</v>
      </c>
      <c r="B25" s="3">
        <f>[1]Future1!P25</f>
        <v>1066.8218937570309</v>
      </c>
    </row>
    <row r="26" spans="1:2" x14ac:dyDescent="0.25">
      <c r="A26" s="1">
        <f>[1]Future1!O26</f>
        <v>2045</v>
      </c>
      <c r="B26" s="3">
        <f>[1]Future1!P26</f>
        <v>1413.125261613719</v>
      </c>
    </row>
    <row r="27" spans="1:2" x14ac:dyDescent="0.25">
      <c r="A27" s="1">
        <f>[1]Future1!O27</f>
        <v>2046</v>
      </c>
      <c r="B27" s="3">
        <f>[1]Future1!P27</f>
        <v>210.447789134689</v>
      </c>
    </row>
    <row r="28" spans="1:2" x14ac:dyDescent="0.25">
      <c r="A28" s="1">
        <f>[1]Future1!O28</f>
        <v>2047</v>
      </c>
      <c r="B28" s="3">
        <f>[1]Future1!P28</f>
        <v>606.29771217918096</v>
      </c>
    </row>
    <row r="29" spans="1:2" x14ac:dyDescent="0.25">
      <c r="A29" s="1">
        <f>[1]Future1!O29</f>
        <v>2048</v>
      </c>
      <c r="B29" s="3">
        <f>[1]Future1!P29</f>
        <v>577.79633643898501</v>
      </c>
    </row>
    <row r="30" spans="1:2" x14ac:dyDescent="0.25">
      <c r="A30" s="1">
        <f>[1]Future1!O30</f>
        <v>2049</v>
      </c>
      <c r="B30" s="3">
        <f>[1]Future1!P30</f>
        <v>151.87654868541298</v>
      </c>
    </row>
    <row r="31" spans="1:2" x14ac:dyDescent="0.25">
      <c r="A31" s="1">
        <f>[1]Future1!O31</f>
        <v>2050</v>
      </c>
      <c r="B31" s="3">
        <f>[1]Future1!P31</f>
        <v>87.478215943945003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29EF-5753-4761-91B0-82A224729F3E}">
  <dimension ref="A1:F32"/>
  <sheetViews>
    <sheetView workbookViewId="0">
      <selection activeCell="C1" sqref="C1:F4"/>
    </sheetView>
  </sheetViews>
  <sheetFormatPr defaultRowHeight="15" x14ac:dyDescent="0.25"/>
  <sheetData>
    <row r="1" spans="1:6" ht="45" x14ac:dyDescent="0.25">
      <c r="A1" s="1" t="str">
        <f>[1]Future2!O1</f>
        <v>Year</v>
      </c>
      <c r="B1" s="4" t="str">
        <f>[1]Future2!P1</f>
        <v>Average Ag Supply</v>
      </c>
      <c r="C1" t="s">
        <v>0</v>
      </c>
      <c r="D1" t="s">
        <v>1</v>
      </c>
    </row>
    <row r="2" spans="1:6" x14ac:dyDescent="0.25">
      <c r="A2" s="1">
        <f>[1]Future2!O2</f>
        <v>2040</v>
      </c>
      <c r="B2" s="3">
        <f>[1]Future2!P2</f>
        <v>2702.7760418099488</v>
      </c>
      <c r="C2">
        <f>B2*$F$4</f>
        <v>540.5552083619898</v>
      </c>
      <c r="D2">
        <f>B2-C2</f>
        <v>2162.2208334479592</v>
      </c>
    </row>
    <row r="3" spans="1:6" x14ac:dyDescent="0.25">
      <c r="A3" s="1">
        <f>[1]Future2!O3</f>
        <v>2041</v>
      </c>
      <c r="B3" s="3">
        <f>[1]Future2!P3</f>
        <v>2741.3944999636551</v>
      </c>
      <c r="C3">
        <f t="shared" ref="C3:C4" si="0">B3*$F$4</f>
        <v>548.278899992731</v>
      </c>
      <c r="D3">
        <f t="shared" ref="D3:D4" si="1">B3-C3</f>
        <v>2193.115599970924</v>
      </c>
    </row>
    <row r="4" spans="1:6" x14ac:dyDescent="0.25">
      <c r="A4" s="1">
        <f>[1]Future2!O4</f>
        <v>2042</v>
      </c>
      <c r="B4" s="3">
        <f>[1]Future2!P4</f>
        <v>2197.4064838491749</v>
      </c>
      <c r="C4">
        <f t="shared" si="0"/>
        <v>439.48129676983501</v>
      </c>
      <c r="D4">
        <f t="shared" si="1"/>
        <v>1757.92518707934</v>
      </c>
      <c r="F4">
        <v>0.2</v>
      </c>
    </row>
    <row r="5" spans="1:6" x14ac:dyDescent="0.25">
      <c r="A5" s="1">
        <f>[1]Future2!O5</f>
        <v>2043</v>
      </c>
      <c r="B5" s="3">
        <f>[1]Future2!P5</f>
        <v>723.44868088814701</v>
      </c>
      <c r="C5">
        <f t="shared" ref="C4:C5" si="2">B5*$F$4</f>
        <v>144.68973617762941</v>
      </c>
      <c r="D5">
        <f t="shared" ref="D4:D5" si="3">B5-C5</f>
        <v>578.75894471051765</v>
      </c>
      <c r="F5">
        <v>0.2</v>
      </c>
    </row>
    <row r="6" spans="1:6" x14ac:dyDescent="0.25">
      <c r="A6" s="1">
        <f>[1]Future2!O6</f>
        <v>2044</v>
      </c>
      <c r="B6" s="3">
        <f>[1]Future2!P6</f>
        <v>1066.8218937570309</v>
      </c>
    </row>
    <row r="7" spans="1:6" x14ac:dyDescent="0.25">
      <c r="A7" s="1">
        <f>[1]Future2!O7</f>
        <v>2045</v>
      </c>
      <c r="B7" s="3">
        <f>[1]Future2!P7</f>
        <v>1413.125261613719</v>
      </c>
    </row>
    <row r="8" spans="1:6" x14ac:dyDescent="0.25">
      <c r="A8" s="1">
        <f>[1]Future2!O8</f>
        <v>2046</v>
      </c>
      <c r="B8" s="3">
        <f>[1]Future2!P8</f>
        <v>210.447789134689</v>
      </c>
    </row>
    <row r="9" spans="1:6" x14ac:dyDescent="0.25">
      <c r="A9" s="1">
        <f>[1]Future2!O9</f>
        <v>2047</v>
      </c>
      <c r="B9" s="3">
        <f>[1]Future2!P9</f>
        <v>606.29771217918096</v>
      </c>
    </row>
    <row r="10" spans="1:6" x14ac:dyDescent="0.25">
      <c r="A10" s="1">
        <f>[1]Future2!O10</f>
        <v>2048</v>
      </c>
      <c r="B10" s="3">
        <f>[1]Future2!P10</f>
        <v>577.79633643898501</v>
      </c>
    </row>
    <row r="11" spans="1:6" x14ac:dyDescent="0.25">
      <c r="A11" s="1">
        <f>[1]Future2!O11</f>
        <v>2049</v>
      </c>
      <c r="B11" s="3">
        <f>[1]Future2!P11</f>
        <v>151.87654868541298</v>
      </c>
    </row>
    <row r="12" spans="1:6" x14ac:dyDescent="0.25">
      <c r="A12" s="1">
        <f>[1]Future2!O12</f>
        <v>2050</v>
      </c>
      <c r="B12" s="3">
        <f>[1]Future2!P12</f>
        <v>87.478215943945003</v>
      </c>
    </row>
    <row r="13" spans="1:6" x14ac:dyDescent="0.25">
      <c r="A13" s="1">
        <f>[1]Future2!O13</f>
        <v>2051</v>
      </c>
      <c r="B13" s="3">
        <f>[1]Future2!P13</f>
        <v>115.292645293749</v>
      </c>
    </row>
    <row r="14" spans="1:6" x14ac:dyDescent="0.25">
      <c r="A14" s="1">
        <f>[1]Future2!O14</f>
        <v>2052</v>
      </c>
      <c r="B14" s="3">
        <f>[1]Future2!P14</f>
        <v>332.00016724916702</v>
      </c>
    </row>
    <row r="15" spans="1:6" x14ac:dyDescent="0.25">
      <c r="A15" s="1">
        <f>[1]Future2!O15</f>
        <v>2053</v>
      </c>
      <c r="B15" s="3">
        <f>[1]Future2!P15</f>
        <v>253.35785983889701</v>
      </c>
    </row>
    <row r="16" spans="1:6" x14ac:dyDescent="0.25">
      <c r="A16" s="1">
        <f>[1]Future2!O16</f>
        <v>2054</v>
      </c>
      <c r="B16" s="3">
        <f>[1]Future2!P16</f>
        <v>334.80913391172504</v>
      </c>
    </row>
    <row r="17" spans="1:2" x14ac:dyDescent="0.25">
      <c r="A17" s="1">
        <f>[1]Future2!O17</f>
        <v>2055</v>
      </c>
      <c r="B17" s="3">
        <f>[1]Future2!P17</f>
        <v>1032.856857377395</v>
      </c>
    </row>
    <row r="18" spans="1:2" x14ac:dyDescent="0.25">
      <c r="A18" s="1">
        <f>[1]Future2!O18</f>
        <v>2056</v>
      </c>
      <c r="B18" s="3">
        <f>[1]Future2!P18</f>
        <v>252.22295382450497</v>
      </c>
    </row>
    <row r="19" spans="1:2" x14ac:dyDescent="0.25">
      <c r="A19" s="1">
        <f>[1]Future2!O19</f>
        <v>2057</v>
      </c>
      <c r="B19" s="3">
        <f>[1]Future2!P19</f>
        <v>670.15484329907099</v>
      </c>
    </row>
    <row r="20" spans="1:2" x14ac:dyDescent="0.25">
      <c r="A20" s="1">
        <f>[1]Future2!O20</f>
        <v>2058</v>
      </c>
      <c r="B20" s="3">
        <f>[1]Future2!P20</f>
        <v>1623.4606431173311</v>
      </c>
    </row>
    <row r="21" spans="1:2" x14ac:dyDescent="0.25">
      <c r="A21" s="1">
        <f>[1]Future2!O21</f>
        <v>2059</v>
      </c>
      <c r="B21" s="3">
        <f>[1]Future2!P21</f>
        <v>387.793283630671</v>
      </c>
    </row>
    <row r="22" spans="1:2" x14ac:dyDescent="0.25">
      <c r="A22" s="1">
        <f>[1]Future2!O22</f>
        <v>2060</v>
      </c>
      <c r="B22" s="3">
        <f>[1]Future2!P22</f>
        <v>552.54743017257897</v>
      </c>
    </row>
    <row r="23" spans="1:2" x14ac:dyDescent="0.25">
      <c r="A23" s="1">
        <f>[1]Future2!O23</f>
        <v>2061</v>
      </c>
      <c r="B23" s="3">
        <f>[1]Future2!P23</f>
        <v>924.130527968465</v>
      </c>
    </row>
    <row r="24" spans="1:2" x14ac:dyDescent="0.25">
      <c r="A24" s="1">
        <f>[1]Future2!O24</f>
        <v>2062</v>
      </c>
      <c r="B24" s="3">
        <f>[1]Future2!P24</f>
        <v>132.449392442929</v>
      </c>
    </row>
    <row r="25" spans="1:2" x14ac:dyDescent="0.25">
      <c r="A25" s="1">
        <f>[1]Future2!O25</f>
        <v>2063</v>
      </c>
      <c r="B25" s="3">
        <f>[1]Future2!P25</f>
        <v>1065.7590390254991</v>
      </c>
    </row>
    <row r="26" spans="1:2" x14ac:dyDescent="0.25">
      <c r="A26" s="1">
        <f>[1]Future2!O26</f>
        <v>2064</v>
      </c>
      <c r="B26" s="3">
        <f>[1]Future2!P26</f>
        <v>632.14704787142102</v>
      </c>
    </row>
    <row r="27" spans="1:2" x14ac:dyDescent="0.25">
      <c r="A27" s="1">
        <f>[1]Future2!O27</f>
        <v>2065</v>
      </c>
      <c r="B27" s="3">
        <f>[1]Future2!P27</f>
        <v>1454.1948730355209</v>
      </c>
    </row>
    <row r="28" spans="1:2" x14ac:dyDescent="0.25">
      <c r="A28" s="1">
        <f>[1]Future2!O28</f>
        <v>2066</v>
      </c>
      <c r="B28" s="3">
        <f>[1]Future2!P28</f>
        <v>1644.8076112422248</v>
      </c>
    </row>
    <row r="29" spans="1:2" x14ac:dyDescent="0.25">
      <c r="A29" s="1">
        <f>[1]Future2!O29</f>
        <v>2067</v>
      </c>
      <c r="B29" s="3">
        <f>[1]Future2!P29</f>
        <v>1329.3170730981133</v>
      </c>
    </row>
    <row r="30" spans="1:2" x14ac:dyDescent="0.25">
      <c r="A30" s="1">
        <f>[1]Future2!O30</f>
        <v>2068</v>
      </c>
      <c r="B30" s="3">
        <f>[1]Future2!P30</f>
        <v>740.58425720637297</v>
      </c>
    </row>
    <row r="31" spans="1:2" x14ac:dyDescent="0.25">
      <c r="A31" s="1">
        <f>[1]Future2!O31</f>
        <v>2069</v>
      </c>
      <c r="B31" s="3">
        <f>[1]Future2!P31</f>
        <v>150.206675795873</v>
      </c>
    </row>
    <row r="32" spans="1:2" x14ac:dyDescent="0.25">
      <c r="A32" s="1">
        <f>[1]Future2!O32</f>
        <v>2070</v>
      </c>
      <c r="B32" s="1">
        <f>[1]Future2!P32</f>
        <v>435.75790584602902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9A77-525C-45A2-B9B5-2289B527A494}">
  <dimension ref="A1:H31"/>
  <sheetViews>
    <sheetView workbookViewId="0">
      <selection activeCell="C1" sqref="C1:J4"/>
    </sheetView>
  </sheetViews>
  <sheetFormatPr defaultRowHeight="15" x14ac:dyDescent="0.25"/>
  <sheetData>
    <row r="1" spans="1:8" x14ac:dyDescent="0.25">
      <c r="A1" t="str">
        <f>[2]PRISMMod!A1</f>
        <v>Year</v>
      </c>
      <c r="B1" t="str">
        <f>[2]PRISMMod!B1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[2]PRISMMod!A2</f>
        <v>1981</v>
      </c>
      <c r="B2" s="5">
        <f>[2]PRISMMod!B2</f>
        <v>1574.5405595547049</v>
      </c>
      <c r="C2">
        <f>B2*$F$4</f>
        <v>314.90811191094099</v>
      </c>
      <c r="D2">
        <f>B2-C2</f>
        <v>1259.632447643764</v>
      </c>
    </row>
    <row r="3" spans="1:8" x14ac:dyDescent="0.25">
      <c r="A3">
        <f>[2]PRISMMod!A3</f>
        <v>1982</v>
      </c>
      <c r="B3" s="5">
        <f>[2]PRISMMod!B3</f>
        <v>1860.659344936045</v>
      </c>
      <c r="C3">
        <f t="shared" ref="C3:C4" si="0">B3*$F$4</f>
        <v>372.13186898720903</v>
      </c>
      <c r="D3">
        <f t="shared" ref="D3:D4" si="1">B3-C3</f>
        <v>1488.5274759488361</v>
      </c>
    </row>
    <row r="4" spans="1:8" x14ac:dyDescent="0.25">
      <c r="A4">
        <f>[2]PRISMMod!A4</f>
        <v>1983</v>
      </c>
      <c r="B4" s="5">
        <f>[2]PRISMMod!B4</f>
        <v>1589.9030056025249</v>
      </c>
      <c r="C4">
        <f t="shared" si="0"/>
        <v>317.98060112050501</v>
      </c>
      <c r="D4">
        <f t="shared" si="1"/>
        <v>1271.9224044820198</v>
      </c>
      <c r="F4">
        <v>0.2</v>
      </c>
    </row>
    <row r="5" spans="1:8" x14ac:dyDescent="0.25">
      <c r="A5">
        <f>[2]PRISMMod!A5</f>
        <v>1984</v>
      </c>
      <c r="B5" s="5">
        <f>[2]PRISMMod!B5</f>
        <v>1758.2454466392151</v>
      </c>
      <c r="C5">
        <f t="shared" ref="C4:C5" si="2">B5*$F$4</f>
        <v>351.64908932784306</v>
      </c>
      <c r="D5">
        <f t="shared" ref="D4:D5" si="3">B5-C5</f>
        <v>1406.596357311372</v>
      </c>
      <c r="F5">
        <v>0.2</v>
      </c>
    </row>
    <row r="6" spans="1:8" x14ac:dyDescent="0.25">
      <c r="A6">
        <f>[2]PRISMMod!A6</f>
        <v>1985</v>
      </c>
      <c r="B6" s="5">
        <f>[2]PRISMMod!B6</f>
        <v>2401.6644540009552</v>
      </c>
    </row>
    <row r="7" spans="1:8" x14ac:dyDescent="0.25">
      <c r="A7">
        <f>[2]PRISMMod!A7</f>
        <v>1986</v>
      </c>
      <c r="B7" s="5">
        <f>[2]PRISMMod!B7</f>
        <v>2838.9646754888649</v>
      </c>
    </row>
    <row r="8" spans="1:8" x14ac:dyDescent="0.25">
      <c r="A8">
        <f>[2]PRISMMod!A8</f>
        <v>1987</v>
      </c>
      <c r="B8" s="5">
        <f>[2]PRISMMod!B8</f>
        <v>426.19084774864496</v>
      </c>
    </row>
    <row r="9" spans="1:8" x14ac:dyDescent="0.25">
      <c r="A9">
        <f>[2]PRISMMod!A9</f>
        <v>1988</v>
      </c>
      <c r="B9" s="5">
        <f>[2]PRISMMod!B9</f>
        <v>693.90198901770509</v>
      </c>
    </row>
    <row r="10" spans="1:8" x14ac:dyDescent="0.25">
      <c r="A10">
        <f>[2]PRISMMod!A10</f>
        <v>1989</v>
      </c>
      <c r="B10" s="5">
        <f>[2]PRISMMod!B10</f>
        <v>1190.9744280143348</v>
      </c>
    </row>
    <row r="11" spans="1:8" x14ac:dyDescent="0.25">
      <c r="A11">
        <f>[2]PRISMMod!A11</f>
        <v>1990</v>
      </c>
      <c r="B11" s="5">
        <f>[2]PRISMMod!B11</f>
        <v>1257.120001726945</v>
      </c>
    </row>
    <row r="12" spans="1:8" x14ac:dyDescent="0.25">
      <c r="A12">
        <f>[2]PRISMMod!A12</f>
        <v>1991</v>
      </c>
      <c r="B12" s="5">
        <f>[2]PRISMMod!B12</f>
        <v>1563.5895368822648</v>
      </c>
    </row>
    <row r="13" spans="1:8" x14ac:dyDescent="0.25">
      <c r="A13">
        <f>[2]PRISMMod!A13</f>
        <v>1992</v>
      </c>
      <c r="B13" s="5">
        <f>[2]PRISMMod!B13</f>
        <v>1074.9934155761352</v>
      </c>
    </row>
    <row r="14" spans="1:8" x14ac:dyDescent="0.25">
      <c r="A14">
        <f>[2]PRISMMod!A14</f>
        <v>1993</v>
      </c>
      <c r="B14" s="5">
        <f>[2]PRISMMod!B14</f>
        <v>2144.7759503521947</v>
      </c>
    </row>
    <row r="15" spans="1:8" x14ac:dyDescent="0.25">
      <c r="A15">
        <f>[2]PRISMMod!A15</f>
        <v>1994</v>
      </c>
      <c r="B15" s="5">
        <f>[2]PRISMMod!B15</f>
        <v>1903.9915158184849</v>
      </c>
    </row>
    <row r="16" spans="1:8" x14ac:dyDescent="0.25">
      <c r="A16">
        <f>[2]PRISMMod!A16</f>
        <v>1995</v>
      </c>
      <c r="B16" s="5">
        <f>[2]PRISMMod!B16</f>
        <v>1873.298998083065</v>
      </c>
    </row>
    <row r="17" spans="1:2" x14ac:dyDescent="0.25">
      <c r="A17">
        <f>[2]PRISMMod!A17</f>
        <v>1996</v>
      </c>
      <c r="B17" s="5">
        <f>[2]PRISMMod!B17</f>
        <v>1332.1942566145749</v>
      </c>
    </row>
    <row r="18" spans="1:2" x14ac:dyDescent="0.25">
      <c r="A18">
        <f>[2]PRISMMod!A18</f>
        <v>1997</v>
      </c>
      <c r="B18" s="5">
        <f>[2]PRISMMod!B18</f>
        <v>1854.6624962235553</v>
      </c>
    </row>
    <row r="19" spans="1:2" x14ac:dyDescent="0.25">
      <c r="A19">
        <f>[2]PRISMMod!A19</f>
        <v>1998</v>
      </c>
      <c r="B19" s="5">
        <f>[2]PRISMMod!B19</f>
        <v>1644.7058834811851</v>
      </c>
    </row>
    <row r="20" spans="1:2" x14ac:dyDescent="0.25">
      <c r="A20">
        <f>[2]PRISMMod!A20</f>
        <v>1999</v>
      </c>
      <c r="B20" s="5">
        <f>[2]PRISMMod!B20</f>
        <v>2369.5100418006346</v>
      </c>
    </row>
    <row r="21" spans="1:2" x14ac:dyDescent="0.25">
      <c r="A21">
        <f>[2]PRISMMod!A21</f>
        <v>2000</v>
      </c>
      <c r="B21" s="5">
        <f>[2]PRISMMod!B21</f>
        <v>1251.1605461489248</v>
      </c>
    </row>
    <row r="22" spans="1:2" x14ac:dyDescent="0.25">
      <c r="A22">
        <f>[2]PRISMMod!A22</f>
        <v>2001</v>
      </c>
      <c r="B22" s="5">
        <f>[2]PRISMMod!B22</f>
        <v>1996.9456699565051</v>
      </c>
    </row>
    <row r="23" spans="1:2" x14ac:dyDescent="0.25">
      <c r="A23">
        <f>[2]PRISMMod!A23</f>
        <v>2002</v>
      </c>
      <c r="B23" s="5">
        <f>[2]PRISMMod!B23</f>
        <v>2054.9486742119352</v>
      </c>
    </row>
    <row r="24" spans="1:2" x14ac:dyDescent="0.25">
      <c r="A24">
        <f>[2]PRISMMod!A24</f>
        <v>2003</v>
      </c>
      <c r="B24" s="5">
        <f>[2]PRISMMod!B24</f>
        <v>865.23161489363497</v>
      </c>
    </row>
    <row r="25" spans="1:2" x14ac:dyDescent="0.25">
      <c r="A25">
        <f>[2]PRISMMod!A25</f>
        <v>2004</v>
      </c>
      <c r="B25" s="5">
        <f>[2]PRISMMod!B25</f>
        <v>1333.1248624783152</v>
      </c>
    </row>
    <row r="26" spans="1:2" x14ac:dyDescent="0.25">
      <c r="A26">
        <f>[2]PRISMMod!A26</f>
        <v>2005</v>
      </c>
      <c r="B26" s="5">
        <f>[2]PRISMMod!B26</f>
        <v>2145.4816723826348</v>
      </c>
    </row>
    <row r="27" spans="1:2" x14ac:dyDescent="0.25">
      <c r="A27">
        <f>[2]PRISMMod!A27</f>
        <v>2006</v>
      </c>
      <c r="B27" s="5">
        <f>[2]PRISMMod!B27</f>
        <v>793.445759726745</v>
      </c>
    </row>
    <row r="28" spans="1:2" x14ac:dyDescent="0.25">
      <c r="A28">
        <f>[2]PRISMMod!A28</f>
        <v>2007</v>
      </c>
      <c r="B28" s="5">
        <f>[2]PRISMMod!B28</f>
        <v>1460.9491197808752</v>
      </c>
    </row>
    <row r="29" spans="1:2" x14ac:dyDescent="0.25">
      <c r="A29">
        <f>[2]PRISMMod!A29</f>
        <v>2008</v>
      </c>
      <c r="B29" s="5">
        <f>[2]PRISMMod!B29</f>
        <v>1556.7835505949749</v>
      </c>
    </row>
    <row r="30" spans="1:2" x14ac:dyDescent="0.25">
      <c r="A30">
        <f>[2]PRISMMod!A30</f>
        <v>2009</v>
      </c>
      <c r="B30" s="5">
        <f>[2]PRISMMod!B30</f>
        <v>1704.5622664745154</v>
      </c>
    </row>
    <row r="31" spans="1:2" x14ac:dyDescent="0.25">
      <c r="A31">
        <f>[2]PRISMMod!A31</f>
        <v>2010</v>
      </c>
      <c r="B31" s="5">
        <f>[2]PRISMMod!B31</f>
        <v>2382.9972133781048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0AB2-802D-4800-A0FA-E74A30C1AC7A}">
  <dimension ref="A1:H31"/>
  <sheetViews>
    <sheetView workbookViewId="0">
      <selection activeCell="J15" sqref="J15"/>
    </sheetView>
  </sheetViews>
  <sheetFormatPr defaultRowHeight="15" x14ac:dyDescent="0.25"/>
  <sheetData>
    <row r="1" spans="1:8" ht="45" x14ac:dyDescent="0.25">
      <c r="A1" s="1" t="str">
        <f>[2]Future1!O1</f>
        <v>Year</v>
      </c>
      <c r="B1" s="4" t="str">
        <f>[2]Future1!P1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[2]Future1!O2</f>
        <v>2021</v>
      </c>
      <c r="B2" s="3">
        <f>[2]Future1!P2</f>
        <v>9213.4016331761413</v>
      </c>
      <c r="C2">
        <f>B2*$F$4</f>
        <v>1842.6803266352283</v>
      </c>
      <c r="D2">
        <f>B2-C2</f>
        <v>7370.7213065409132</v>
      </c>
    </row>
    <row r="3" spans="1:8" x14ac:dyDescent="0.25">
      <c r="A3" s="1">
        <f>[2]Future1!O3</f>
        <v>2022</v>
      </c>
      <c r="B3" s="3">
        <f>[2]Future1!P3</f>
        <v>4611.4762046257183</v>
      </c>
      <c r="C3">
        <f t="shared" ref="C3:C4" si="0">B3*$F$4</f>
        <v>922.29524092514373</v>
      </c>
      <c r="D3">
        <f t="shared" ref="D3:D4" si="1">B3-C3</f>
        <v>3689.1809637005745</v>
      </c>
    </row>
    <row r="4" spans="1:8" x14ac:dyDescent="0.25">
      <c r="A4" s="1">
        <f>[2]Future1!O4</f>
        <v>2023</v>
      </c>
      <c r="B4" s="3">
        <f>[2]Future1!P4</f>
        <v>4257.8455015185782</v>
      </c>
      <c r="C4">
        <f t="shared" si="0"/>
        <v>851.56910030371569</v>
      </c>
      <c r="D4">
        <f t="shared" si="1"/>
        <v>3406.2764012148627</v>
      </c>
      <c r="F4">
        <v>0.2</v>
      </c>
    </row>
    <row r="5" spans="1:8" x14ac:dyDescent="0.25">
      <c r="A5" s="1">
        <f>[2]Future1!O5</f>
        <v>2024</v>
      </c>
      <c r="B5" s="3">
        <f>[2]Future1!P5</f>
        <v>3504.7558400913558</v>
      </c>
      <c r="C5">
        <f t="shared" ref="C5" si="2">B5*$F$4</f>
        <v>700.95116801827123</v>
      </c>
      <c r="D5">
        <f t="shared" ref="D5" si="3">B5-C5</f>
        <v>2803.8046720730845</v>
      </c>
      <c r="F5">
        <v>0.2</v>
      </c>
    </row>
    <row r="6" spans="1:8" x14ac:dyDescent="0.25">
      <c r="A6" s="1">
        <f>[2]Future1!O6</f>
        <v>2025</v>
      </c>
      <c r="B6" s="3">
        <f>[2]Future1!P6</f>
        <v>4564.8626886703723</v>
      </c>
    </row>
    <row r="7" spans="1:8" x14ac:dyDescent="0.25">
      <c r="A7" s="1">
        <f>[2]Future1!O7</f>
        <v>2026</v>
      </c>
      <c r="B7" s="3">
        <f>[2]Future1!P7</f>
        <v>7430.1740778748908</v>
      </c>
    </row>
    <row r="8" spans="1:8" x14ac:dyDescent="0.25">
      <c r="A8" s="1">
        <f>[2]Future1!O8</f>
        <v>2027</v>
      </c>
      <c r="B8" s="3">
        <f>[2]Future1!P8</f>
        <v>6189.4060579447341</v>
      </c>
    </row>
    <row r="9" spans="1:8" x14ac:dyDescent="0.25">
      <c r="A9" s="1">
        <f>[2]Future1!O9</f>
        <v>2028</v>
      </c>
      <c r="B9" s="3">
        <f>[2]Future1!P9</f>
        <v>4847.0779348538626</v>
      </c>
    </row>
    <row r="10" spans="1:8" x14ac:dyDescent="0.25">
      <c r="A10" s="1">
        <f>[2]Future1!O10</f>
        <v>2029</v>
      </c>
      <c r="B10" s="3">
        <f>[2]Future1!P10</f>
        <v>7824.239839803553</v>
      </c>
    </row>
    <row r="11" spans="1:8" x14ac:dyDescent="0.25">
      <c r="A11" s="1">
        <f>[2]Future1!O11</f>
        <v>2030</v>
      </c>
      <c r="B11" s="3">
        <f>[2]Future1!P11</f>
        <v>6231.3748853460602</v>
      </c>
    </row>
    <row r="12" spans="1:8" x14ac:dyDescent="0.25">
      <c r="A12" s="1">
        <f>[2]Future1!O12</f>
        <v>2031</v>
      </c>
      <c r="B12" s="3">
        <f>[2]Future1!P12</f>
        <v>6954.8441352767786</v>
      </c>
    </row>
    <row r="13" spans="1:8" x14ac:dyDescent="0.25">
      <c r="A13" s="1">
        <f>[2]Future1!O13</f>
        <v>2032</v>
      </c>
      <c r="B13" s="3">
        <f>[2]Future1!P13</f>
        <v>14431.617869590142</v>
      </c>
    </row>
    <row r="14" spans="1:8" x14ac:dyDescent="0.25">
      <c r="A14" s="1">
        <f>[2]Future1!O14</f>
        <v>2033</v>
      </c>
      <c r="B14" s="3">
        <f>[2]Future1!P14</f>
        <v>3683.3519875601683</v>
      </c>
    </row>
    <row r="15" spans="1:8" x14ac:dyDescent="0.25">
      <c r="A15" s="1">
        <f>[2]Future1!O15</f>
        <v>2034</v>
      </c>
      <c r="B15" s="3">
        <f>[2]Future1!P15</f>
        <v>2459.7075788495486</v>
      </c>
    </row>
    <row r="16" spans="1:8" x14ac:dyDescent="0.25">
      <c r="A16" s="1">
        <f>[2]Future1!O16</f>
        <v>2035</v>
      </c>
      <c r="B16" s="3">
        <f>[2]Future1!P16</f>
        <v>2933.090474262724</v>
      </c>
    </row>
    <row r="17" spans="1:2" x14ac:dyDescent="0.25">
      <c r="A17" s="1">
        <f>[2]Future1!O17</f>
        <v>2036</v>
      </c>
      <c r="B17" s="3">
        <f>[2]Future1!P17</f>
        <v>3811.8312965039963</v>
      </c>
    </row>
    <row r="18" spans="1:2" x14ac:dyDescent="0.25">
      <c r="A18" s="1">
        <f>[2]Future1!O18</f>
        <v>2037</v>
      </c>
      <c r="B18" s="3">
        <f>[2]Future1!P18</f>
        <v>3429.7478987486857</v>
      </c>
    </row>
    <row r="19" spans="1:2" x14ac:dyDescent="0.25">
      <c r="A19" s="1">
        <f>[2]Future1!O19</f>
        <v>2038</v>
      </c>
      <c r="B19" s="3">
        <f>[2]Future1!P19</f>
        <v>4036.6637087577501</v>
      </c>
    </row>
    <row r="20" spans="1:2" x14ac:dyDescent="0.25">
      <c r="A20" s="1">
        <f>[2]Future1!O20</f>
        <v>2039</v>
      </c>
      <c r="B20" s="3">
        <f>[2]Future1!P20</f>
        <v>7630.5170764294844</v>
      </c>
    </row>
    <row r="21" spans="1:2" x14ac:dyDescent="0.25">
      <c r="A21" s="1">
        <f>[2]Future1!O21</f>
        <v>2040</v>
      </c>
      <c r="B21" s="3">
        <f>[2]Future1!P21</f>
        <v>7143.2326029268097</v>
      </c>
    </row>
    <row r="22" spans="1:2" x14ac:dyDescent="0.25">
      <c r="A22" s="1">
        <f>[2]Future1!O22</f>
        <v>2041</v>
      </c>
      <c r="B22" s="3">
        <f>[2]Future1!P22</f>
        <v>8005.8580174394137</v>
      </c>
    </row>
    <row r="23" spans="1:2" x14ac:dyDescent="0.25">
      <c r="A23" s="1">
        <f>[2]Future1!O23</f>
        <v>2042</v>
      </c>
      <c r="B23" s="3">
        <f>[2]Future1!P23</f>
        <v>7651.5739275936839</v>
      </c>
    </row>
    <row r="24" spans="1:2" x14ac:dyDescent="0.25">
      <c r="A24" s="1">
        <f>[2]Future1!O24</f>
        <v>2043</v>
      </c>
      <c r="B24" s="3">
        <f>[2]Future1!P24</f>
        <v>2187.6623417169785</v>
      </c>
    </row>
    <row r="25" spans="1:2" x14ac:dyDescent="0.25">
      <c r="A25" s="1">
        <f>[2]Future1!O25</f>
        <v>2044</v>
      </c>
      <c r="B25" s="3">
        <f>[2]Future1!P25</f>
        <v>2508.5316086973703</v>
      </c>
    </row>
    <row r="26" spans="1:2" x14ac:dyDescent="0.25">
      <c r="A26" s="1">
        <f>[2]Future1!O26</f>
        <v>2045</v>
      </c>
      <c r="B26" s="3">
        <f>[2]Future1!P26</f>
        <v>3250.8675429955883</v>
      </c>
    </row>
    <row r="27" spans="1:2" x14ac:dyDescent="0.25">
      <c r="A27" s="1">
        <f>[2]Future1!O27</f>
        <v>2046</v>
      </c>
      <c r="B27" s="3">
        <f>[2]Future1!P27</f>
        <v>621.56314526886013</v>
      </c>
    </row>
    <row r="28" spans="1:2" x14ac:dyDescent="0.25">
      <c r="A28" s="1">
        <f>[2]Future1!O28</f>
        <v>2047</v>
      </c>
      <c r="B28" s="3">
        <f>[2]Future1!P28</f>
        <v>2268.6878571194584</v>
      </c>
    </row>
    <row r="29" spans="1:2" x14ac:dyDescent="0.25">
      <c r="A29" s="1">
        <f>[2]Future1!O29</f>
        <v>2048</v>
      </c>
      <c r="B29" s="3">
        <f>[2]Future1!P29</f>
        <v>2243.4254021665283</v>
      </c>
    </row>
    <row r="30" spans="1:2" x14ac:dyDescent="0.25">
      <c r="A30" s="1">
        <f>[2]Future1!O30</f>
        <v>2049</v>
      </c>
      <c r="B30" s="3">
        <f>[2]Future1!P30</f>
        <v>371.99725443262406</v>
      </c>
    </row>
    <row r="31" spans="1:2" x14ac:dyDescent="0.25">
      <c r="A31" s="1">
        <f>[2]Future1!O31</f>
        <v>2050</v>
      </c>
      <c r="B31" s="1">
        <f>[2]Future1!P31</f>
        <v>217.83752128750797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D696-816C-4A66-A09F-E85DD3A38C1F}">
  <dimension ref="A1:H32"/>
  <sheetViews>
    <sheetView workbookViewId="0">
      <selection activeCell="C1" sqref="C1:J4"/>
    </sheetView>
  </sheetViews>
  <sheetFormatPr defaultRowHeight="15" x14ac:dyDescent="0.25"/>
  <sheetData>
    <row r="1" spans="1:8" ht="45" x14ac:dyDescent="0.25">
      <c r="A1" s="1" t="str">
        <f>[2]Future2!O1</f>
        <v>Year</v>
      </c>
      <c r="B1" s="4" t="str">
        <f>[2]Future2!P1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[2]Future2!O2</f>
        <v>2040</v>
      </c>
      <c r="B2" s="3">
        <f>[2]Future2!P2</f>
        <v>7143.6107413430527</v>
      </c>
      <c r="C2">
        <f>B2*$F$4</f>
        <v>1428.7221482686107</v>
      </c>
      <c r="D2">
        <f>B2-C2</f>
        <v>5714.8885930744418</v>
      </c>
    </row>
    <row r="3" spans="1:8" x14ac:dyDescent="0.25">
      <c r="A3" s="1">
        <f>[2]Future2!O3</f>
        <v>2041</v>
      </c>
      <c r="B3" s="3">
        <f>[2]Future2!P3</f>
        <v>8005.8599287462057</v>
      </c>
      <c r="C3">
        <f t="shared" ref="C3:C4" si="0">B3*$F$4</f>
        <v>1601.1719857492412</v>
      </c>
      <c r="D3">
        <f t="shared" ref="D3:D4" si="1">B3-C3</f>
        <v>6404.6879429969649</v>
      </c>
    </row>
    <row r="4" spans="1:8" x14ac:dyDescent="0.25">
      <c r="A4" s="1">
        <f>[2]Future2!O4</f>
        <v>2042</v>
      </c>
      <c r="B4" s="3">
        <f>[2]Future2!P4</f>
        <v>7651.5739275936839</v>
      </c>
      <c r="C4">
        <f t="shared" si="0"/>
        <v>1530.3147855187369</v>
      </c>
      <c r="D4">
        <f t="shared" si="1"/>
        <v>6121.2591420749468</v>
      </c>
      <c r="F4">
        <v>0.2</v>
      </c>
    </row>
    <row r="5" spans="1:8" x14ac:dyDescent="0.25">
      <c r="A5" s="1">
        <f>[2]Future2!O5</f>
        <v>2043</v>
      </c>
      <c r="B5" s="3">
        <f>[2]Future2!P5</f>
        <v>2187.6623417169785</v>
      </c>
    </row>
    <row r="6" spans="1:8" x14ac:dyDescent="0.25">
      <c r="A6" s="1">
        <f>[2]Future2!O6</f>
        <v>2044</v>
      </c>
      <c r="B6" s="3">
        <f>[2]Future2!P6</f>
        <v>2508.5316086973703</v>
      </c>
    </row>
    <row r="7" spans="1:8" x14ac:dyDescent="0.25">
      <c r="A7" s="1">
        <f>[2]Future2!O7</f>
        <v>2045</v>
      </c>
      <c r="B7" s="3">
        <f>[2]Future2!P7</f>
        <v>3250.8675429955883</v>
      </c>
    </row>
    <row r="8" spans="1:8" x14ac:dyDescent="0.25">
      <c r="A8" s="1">
        <f>[2]Future2!O8</f>
        <v>2046</v>
      </c>
      <c r="B8" s="3">
        <f>[2]Future2!P8</f>
        <v>621.56314526886013</v>
      </c>
    </row>
    <row r="9" spans="1:8" x14ac:dyDescent="0.25">
      <c r="A9" s="1">
        <f>[2]Future2!O9</f>
        <v>2047</v>
      </c>
      <c r="B9" s="3">
        <f>[2]Future2!P9</f>
        <v>2268.6878571194584</v>
      </c>
    </row>
    <row r="10" spans="1:8" x14ac:dyDescent="0.25">
      <c r="A10" s="1">
        <f>[2]Future2!O10</f>
        <v>2048</v>
      </c>
      <c r="B10" s="3">
        <f>[2]Future2!P10</f>
        <v>2243.4254021665283</v>
      </c>
    </row>
    <row r="11" spans="1:8" x14ac:dyDescent="0.25">
      <c r="A11" s="1">
        <f>[2]Future2!O11</f>
        <v>2049</v>
      </c>
      <c r="B11" s="3">
        <f>[2]Future2!P11</f>
        <v>371.99725443262406</v>
      </c>
    </row>
    <row r="12" spans="1:8" x14ac:dyDescent="0.25">
      <c r="A12" s="1">
        <f>[2]Future2!O12</f>
        <v>2050</v>
      </c>
      <c r="B12" s="3">
        <f>[2]Future2!P12</f>
        <v>217.83752128750797</v>
      </c>
    </row>
    <row r="13" spans="1:8" x14ac:dyDescent="0.25">
      <c r="A13" s="1">
        <f>[2]Future2!O13</f>
        <v>2051</v>
      </c>
      <c r="B13" s="3">
        <f>[2]Future2!P13</f>
        <v>293.28021775601599</v>
      </c>
    </row>
    <row r="14" spans="1:8" x14ac:dyDescent="0.25">
      <c r="A14" s="1">
        <f>[2]Future2!O14</f>
        <v>2052</v>
      </c>
      <c r="B14" s="3">
        <f>[2]Future2!P14</f>
        <v>1117.5266035303941</v>
      </c>
    </row>
    <row r="15" spans="1:8" x14ac:dyDescent="0.25">
      <c r="A15" s="1">
        <f>[2]Future2!O15</f>
        <v>2053</v>
      </c>
      <c r="B15" s="3">
        <f>[2]Future2!P15</f>
        <v>737.73302285838997</v>
      </c>
    </row>
    <row r="16" spans="1:8" x14ac:dyDescent="0.25">
      <c r="A16" s="1">
        <f>[2]Future2!O16</f>
        <v>2054</v>
      </c>
      <c r="B16" s="3">
        <f>[2]Future2!P16</f>
        <v>910.21911818222395</v>
      </c>
    </row>
    <row r="17" spans="1:2" x14ac:dyDescent="0.25">
      <c r="A17" s="1">
        <f>[2]Future2!O17</f>
        <v>2055</v>
      </c>
      <c r="B17" s="3">
        <f>[2]Future2!P17</f>
        <v>2322.2853917647676</v>
      </c>
    </row>
    <row r="18" spans="1:2" x14ac:dyDescent="0.25">
      <c r="A18" s="1">
        <f>[2]Future2!O18</f>
        <v>2056</v>
      </c>
      <c r="B18" s="3">
        <f>[2]Future2!P18</f>
        <v>566.28110798926002</v>
      </c>
    </row>
    <row r="19" spans="1:2" x14ac:dyDescent="0.25">
      <c r="A19" s="1">
        <f>[2]Future2!O19</f>
        <v>2057</v>
      </c>
      <c r="B19" s="3">
        <f>[2]Future2!P19</f>
        <v>1839.2921420103219</v>
      </c>
    </row>
    <row r="20" spans="1:2" x14ac:dyDescent="0.25">
      <c r="A20" s="1">
        <f>[2]Future2!O20</f>
        <v>2058</v>
      </c>
      <c r="B20" s="3">
        <f>[2]Future2!P20</f>
        <v>3943.360337586962</v>
      </c>
    </row>
    <row r="21" spans="1:2" x14ac:dyDescent="0.25">
      <c r="A21" s="1">
        <f>[2]Future2!O21</f>
        <v>2059</v>
      </c>
      <c r="B21" s="3">
        <f>[2]Future2!P21</f>
        <v>693.99260529422406</v>
      </c>
    </row>
    <row r="22" spans="1:2" x14ac:dyDescent="0.25">
      <c r="A22" s="1">
        <f>[2]Future2!O22</f>
        <v>2060</v>
      </c>
      <c r="B22" s="3">
        <f>[2]Future2!P22</f>
        <v>1762.1419079982002</v>
      </c>
    </row>
    <row r="23" spans="1:2" x14ac:dyDescent="0.25">
      <c r="A23" s="1">
        <f>[2]Future2!O23</f>
        <v>2061</v>
      </c>
      <c r="B23" s="3">
        <f>[2]Future2!P23</f>
        <v>2085.4693561053346</v>
      </c>
    </row>
    <row r="24" spans="1:2" x14ac:dyDescent="0.25">
      <c r="A24" s="1">
        <f>[2]Future2!O24</f>
        <v>2062</v>
      </c>
      <c r="B24" s="3">
        <f>[2]Future2!P24</f>
        <v>212.08993059324203</v>
      </c>
    </row>
    <row r="25" spans="1:2" x14ac:dyDescent="0.25">
      <c r="A25" s="1">
        <f>[2]Future2!O25</f>
        <v>2063</v>
      </c>
      <c r="B25" s="3">
        <f>[2]Future2!P25</f>
        <v>2668.5991806479133</v>
      </c>
    </row>
    <row r="26" spans="1:2" x14ac:dyDescent="0.25">
      <c r="A26" s="1">
        <f>[2]Future2!O26</f>
        <v>2064</v>
      </c>
      <c r="B26" s="3">
        <f>[2]Future2!P26</f>
        <v>1180.8775988670841</v>
      </c>
    </row>
    <row r="27" spans="1:2" x14ac:dyDescent="0.25">
      <c r="A27" s="1">
        <f>[2]Future2!O27</f>
        <v>2065</v>
      </c>
      <c r="B27" s="3">
        <f>[2]Future2!P27</f>
        <v>3149.7960153508839</v>
      </c>
    </row>
    <row r="28" spans="1:2" x14ac:dyDescent="0.25">
      <c r="A28" s="1">
        <f>[2]Future2!O28</f>
        <v>2066</v>
      </c>
      <c r="B28" s="3">
        <f>[2]Future2!P28</f>
        <v>3990.2468562799431</v>
      </c>
    </row>
    <row r="29" spans="1:2" x14ac:dyDescent="0.25">
      <c r="A29" s="1">
        <f>[2]Future2!O29</f>
        <v>2067</v>
      </c>
      <c r="B29" s="3">
        <f>[2]Future2!P29</f>
        <v>3408.1455152040862</v>
      </c>
    </row>
    <row r="30" spans="1:2" x14ac:dyDescent="0.25">
      <c r="A30" s="1">
        <f>[2]Future2!O30</f>
        <v>2068</v>
      </c>
      <c r="B30" s="3">
        <f>[2]Future2!P30</f>
        <v>1857.7057124019441</v>
      </c>
    </row>
    <row r="31" spans="1:2" x14ac:dyDescent="0.25">
      <c r="A31" s="1">
        <f>[2]Future2!O31</f>
        <v>2069</v>
      </c>
      <c r="B31" s="3">
        <f>[2]Future2!P31</f>
        <v>470.44124948197805</v>
      </c>
    </row>
    <row r="32" spans="1:2" x14ac:dyDescent="0.25">
      <c r="A32" s="1">
        <f>[2]Future2!O32</f>
        <v>2070</v>
      </c>
      <c r="B32" s="3">
        <f>[2]Future2!P32</f>
        <v>1157.1932269614858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888B-6886-496E-9304-D11F33AE66E2}">
  <dimension ref="A1:H31"/>
  <sheetViews>
    <sheetView workbookViewId="0">
      <selection activeCell="C1" sqref="C1:J4"/>
    </sheetView>
  </sheetViews>
  <sheetFormatPr defaultRowHeight="15" x14ac:dyDescent="0.25"/>
  <sheetData>
    <row r="1" spans="1:8" x14ac:dyDescent="0.25">
      <c r="A1" t="str">
        <f>[3]PRISMMod!A1</f>
        <v>Year</v>
      </c>
      <c r="B1" t="str">
        <f>[3]PRISMMod!B1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[3]PRISMMod!A2</f>
        <v>1981</v>
      </c>
      <c r="B2" s="5">
        <f>[3]PRISMMod!B2</f>
        <v>1583.3600022803282</v>
      </c>
      <c r="C2">
        <f>B2*$F$4</f>
        <v>316.67200045606569</v>
      </c>
      <c r="D2">
        <f>B2-C2</f>
        <v>1266.6880018242625</v>
      </c>
    </row>
    <row r="3" spans="1:8" x14ac:dyDescent="0.25">
      <c r="A3">
        <f>[3]PRISMMod!A3</f>
        <v>1982</v>
      </c>
      <c r="B3" s="5">
        <f>[3]PRISMMod!B3</f>
        <v>2039.5774957353483</v>
      </c>
      <c r="C3">
        <f t="shared" ref="C3:C4" si="0">B3*$F$4</f>
        <v>407.91549914706968</v>
      </c>
      <c r="D3">
        <f t="shared" ref="D3:D4" si="1">B3-C3</f>
        <v>1631.6619965882787</v>
      </c>
    </row>
    <row r="4" spans="1:8" x14ac:dyDescent="0.25">
      <c r="A4">
        <f>[3]PRISMMod!A4</f>
        <v>1983</v>
      </c>
      <c r="B4" s="5">
        <f>[3]PRISMMod!B4</f>
        <v>2320.0321464000481</v>
      </c>
      <c r="C4">
        <f t="shared" si="0"/>
        <v>464.00642928000963</v>
      </c>
      <c r="D4">
        <f t="shared" si="1"/>
        <v>1856.0257171200385</v>
      </c>
      <c r="F4">
        <v>0.2</v>
      </c>
    </row>
    <row r="5" spans="1:8" x14ac:dyDescent="0.25">
      <c r="A5">
        <f>[3]PRISMMod!A5</f>
        <v>1984</v>
      </c>
      <c r="B5" s="5">
        <f>[3]PRISMMod!B5</f>
        <v>2442.8482436984978</v>
      </c>
    </row>
    <row r="6" spans="1:8" x14ac:dyDescent="0.25">
      <c r="A6">
        <f>[3]PRISMMod!A6</f>
        <v>1985</v>
      </c>
      <c r="B6" s="5">
        <f>[3]PRISMMod!B6</f>
        <v>2091.5063759374179</v>
      </c>
    </row>
    <row r="7" spans="1:8" x14ac:dyDescent="0.25">
      <c r="A7">
        <f>[3]PRISMMod!A7</f>
        <v>1986</v>
      </c>
      <c r="B7" s="5">
        <f>[3]PRISMMod!B7</f>
        <v>3224.1146689374177</v>
      </c>
    </row>
    <row r="8" spans="1:8" x14ac:dyDescent="0.25">
      <c r="A8">
        <f>[3]PRISMMod!A8</f>
        <v>1987</v>
      </c>
      <c r="B8" s="5">
        <f>[3]PRISMMod!B8</f>
        <v>618.54692737439791</v>
      </c>
    </row>
    <row r="9" spans="1:8" x14ac:dyDescent="0.25">
      <c r="A9">
        <f>[3]PRISMMod!A9</f>
        <v>1988</v>
      </c>
      <c r="B9" s="5">
        <f>[3]PRISMMod!B9</f>
        <v>583.35809166275806</v>
      </c>
    </row>
    <row r="10" spans="1:8" x14ac:dyDescent="0.25">
      <c r="A10">
        <f>[3]PRISMMod!A10</f>
        <v>1989</v>
      </c>
      <c r="B10" s="5">
        <f>[3]PRISMMod!B10</f>
        <v>418.80384095059804</v>
      </c>
    </row>
    <row r="11" spans="1:8" x14ac:dyDescent="0.25">
      <c r="A11">
        <f>[3]PRISMMod!A11</f>
        <v>1990</v>
      </c>
      <c r="B11" s="5">
        <f>[3]PRISMMod!B11</f>
        <v>1765.5842631815278</v>
      </c>
    </row>
    <row r="12" spans="1:8" x14ac:dyDescent="0.25">
      <c r="A12">
        <f>[3]PRISMMod!A12</f>
        <v>1991</v>
      </c>
      <c r="B12" s="5">
        <f>[3]PRISMMod!B12</f>
        <v>2746.8516393812979</v>
      </c>
    </row>
    <row r="13" spans="1:8" x14ac:dyDescent="0.25">
      <c r="A13">
        <f>[3]PRISMMod!A13</f>
        <v>1992</v>
      </c>
      <c r="B13" s="5">
        <f>[3]PRISMMod!B13</f>
        <v>2088.045689639358</v>
      </c>
    </row>
    <row r="14" spans="1:8" x14ac:dyDescent="0.25">
      <c r="A14">
        <f>[3]PRISMMod!A14</f>
        <v>1993</v>
      </c>
      <c r="B14" s="5">
        <f>[3]PRISMMod!B14</f>
        <v>3949.3988635744977</v>
      </c>
    </row>
    <row r="15" spans="1:8" x14ac:dyDescent="0.25">
      <c r="A15">
        <f>[3]PRISMMod!A15</f>
        <v>1994</v>
      </c>
      <c r="B15" s="5">
        <f>[3]PRISMMod!B15</f>
        <v>2112.500509626288</v>
      </c>
    </row>
    <row r="16" spans="1:8" x14ac:dyDescent="0.25">
      <c r="A16">
        <f>[3]PRISMMod!A16</f>
        <v>1995</v>
      </c>
      <c r="B16" s="5">
        <f>[3]PRISMMod!B16</f>
        <v>2393.6255266547983</v>
      </c>
    </row>
    <row r="17" spans="1:2" x14ac:dyDescent="0.25">
      <c r="A17">
        <f>[3]PRISMMod!A17</f>
        <v>1996</v>
      </c>
      <c r="B17" s="5">
        <f>[3]PRISMMod!B17</f>
        <v>1573.148282886958</v>
      </c>
    </row>
    <row r="18" spans="1:2" x14ac:dyDescent="0.25">
      <c r="A18">
        <f>[3]PRISMMod!A18</f>
        <v>1997</v>
      </c>
      <c r="B18" s="5">
        <f>[3]PRISMMod!B18</f>
        <v>1929.1621494769176</v>
      </c>
    </row>
    <row r="19" spans="1:2" x14ac:dyDescent="0.25">
      <c r="A19">
        <f>[3]PRISMMod!A19</f>
        <v>1998</v>
      </c>
      <c r="B19" s="5">
        <f>[3]PRISMMod!B19</f>
        <v>1826.9943126607182</v>
      </c>
    </row>
    <row r="20" spans="1:2" x14ac:dyDescent="0.25">
      <c r="A20">
        <f>[3]PRISMMod!A20</f>
        <v>1999</v>
      </c>
      <c r="B20" s="5">
        <f>[3]PRISMMod!B20</f>
        <v>1926.3687985030479</v>
      </c>
    </row>
    <row r="21" spans="1:2" x14ac:dyDescent="0.25">
      <c r="A21">
        <f>[3]PRISMMod!A21</f>
        <v>2000</v>
      </c>
      <c r="B21" s="5">
        <f>[3]PRISMMod!B21</f>
        <v>1186.2976924035679</v>
      </c>
    </row>
    <row r="22" spans="1:2" x14ac:dyDescent="0.25">
      <c r="A22">
        <f>[3]PRISMMod!A22</f>
        <v>2001</v>
      </c>
      <c r="B22" s="5">
        <f>[3]PRISMMod!B22</f>
        <v>2480.0344803142884</v>
      </c>
    </row>
    <row r="23" spans="1:2" x14ac:dyDescent="0.25">
      <c r="A23">
        <f>[3]PRISMMod!A23</f>
        <v>2002</v>
      </c>
      <c r="B23" s="5">
        <f>[3]PRISMMod!B23</f>
        <v>1720.855973058568</v>
      </c>
    </row>
    <row r="24" spans="1:2" x14ac:dyDescent="0.25">
      <c r="A24">
        <f>[3]PRISMMod!A24</f>
        <v>2003</v>
      </c>
      <c r="B24" s="5">
        <f>[3]PRISMMod!B24</f>
        <v>1061.8076061028978</v>
      </c>
    </row>
    <row r="25" spans="1:2" x14ac:dyDescent="0.25">
      <c r="A25">
        <f>[3]PRISMMod!A25</f>
        <v>2004</v>
      </c>
      <c r="B25" s="5">
        <f>[3]PRISMMod!B25</f>
        <v>1983.765928996298</v>
      </c>
    </row>
    <row r="26" spans="1:2" x14ac:dyDescent="0.25">
      <c r="A26">
        <f>[3]PRISMMod!A26</f>
        <v>2005</v>
      </c>
      <c r="B26" s="5">
        <f>[3]PRISMMod!B26</f>
        <v>2584.2470159380487</v>
      </c>
    </row>
    <row r="27" spans="1:2" x14ac:dyDescent="0.25">
      <c r="A27">
        <f>[3]PRISMMod!A27</f>
        <v>2006</v>
      </c>
      <c r="B27" s="5">
        <f>[3]PRISMMod!B27</f>
        <v>1653.3976722873983</v>
      </c>
    </row>
    <row r="28" spans="1:2" x14ac:dyDescent="0.25">
      <c r="A28">
        <f>[3]PRISMMod!A28</f>
        <v>2007</v>
      </c>
      <c r="B28" s="5">
        <f>[3]PRISMMod!B28</f>
        <v>2273.130713962918</v>
      </c>
    </row>
    <row r="29" spans="1:2" x14ac:dyDescent="0.25">
      <c r="A29">
        <f>[3]PRISMMod!A29</f>
        <v>2008</v>
      </c>
      <c r="B29" s="5">
        <f>[3]PRISMMod!B29</f>
        <v>1650.0886367806879</v>
      </c>
    </row>
    <row r="30" spans="1:2" x14ac:dyDescent="0.25">
      <c r="A30">
        <f>[3]PRISMMod!A30</f>
        <v>2009</v>
      </c>
      <c r="B30" s="5">
        <f>[3]PRISMMod!B30</f>
        <v>1795.4585921083681</v>
      </c>
    </row>
    <row r="31" spans="1:2" x14ac:dyDescent="0.25">
      <c r="A31">
        <f>[3]PRISMMod!A31</f>
        <v>2010</v>
      </c>
      <c r="B31" s="5">
        <f>[3]PRISMMod!B31</f>
        <v>3404.4023025198185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E231-5D9B-4203-8B1B-B39AC820D33D}">
  <dimension ref="A1:H31"/>
  <sheetViews>
    <sheetView workbookViewId="0">
      <selection activeCell="C1" sqref="C1:J4"/>
    </sheetView>
  </sheetViews>
  <sheetFormatPr defaultRowHeight="15" x14ac:dyDescent="0.25"/>
  <sheetData>
    <row r="1" spans="1:8" ht="45" x14ac:dyDescent="0.25">
      <c r="A1" s="1" t="str">
        <f>[3]Future1!O1</f>
        <v>Year</v>
      </c>
      <c r="B1" s="4" t="str">
        <f>[3]Future1!P1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[3]Future1!O2</f>
        <v>2021</v>
      </c>
      <c r="B2" s="3">
        <f>[3]Future1!P2</f>
        <v>5225.1562101803502</v>
      </c>
      <c r="C2">
        <f>B2*$F$4</f>
        <v>1045.0312420360701</v>
      </c>
      <c r="D2">
        <f>B2-C2</f>
        <v>4180.1249681442805</v>
      </c>
    </row>
    <row r="3" spans="1:8" x14ac:dyDescent="0.25">
      <c r="A3" s="1">
        <f>[3]Future1!O3</f>
        <v>2022</v>
      </c>
      <c r="B3" s="3">
        <f>[3]Future1!P3</f>
        <v>2602.737648010208</v>
      </c>
      <c r="C3">
        <f t="shared" ref="C3:C4" si="0">B3*$F$4</f>
        <v>520.54752960204166</v>
      </c>
      <c r="D3">
        <f t="shared" ref="D3:D4" si="1">B3-C3</f>
        <v>2082.1901184081662</v>
      </c>
    </row>
    <row r="4" spans="1:8" x14ac:dyDescent="0.25">
      <c r="A4" s="1">
        <f>[3]Future1!O4</f>
        <v>2023</v>
      </c>
      <c r="B4" s="3">
        <f>[3]Future1!P4</f>
        <v>2590.4867302366961</v>
      </c>
      <c r="C4">
        <f t="shared" si="0"/>
        <v>518.09734604733922</v>
      </c>
      <c r="D4">
        <f t="shared" si="1"/>
        <v>2072.3893841893569</v>
      </c>
      <c r="F4">
        <v>0.2</v>
      </c>
    </row>
    <row r="5" spans="1:8" x14ac:dyDescent="0.25">
      <c r="A5" s="1">
        <f>[3]Future1!O5</f>
        <v>2024</v>
      </c>
      <c r="B5" s="3">
        <f>[3]Future1!P5</f>
        <v>2341.9433257117535</v>
      </c>
    </row>
    <row r="6" spans="1:8" x14ac:dyDescent="0.25">
      <c r="A6" s="1">
        <f>[3]Future1!O6</f>
        <v>2025</v>
      </c>
      <c r="B6" s="3">
        <f>[3]Future1!P6</f>
        <v>2844.7212588898501</v>
      </c>
    </row>
    <row r="7" spans="1:8" x14ac:dyDescent="0.25">
      <c r="A7" s="1">
        <f>[3]Future1!O7</f>
        <v>2026</v>
      </c>
      <c r="B7" s="3">
        <f>[3]Future1!P7</f>
        <v>4569.5085310022878</v>
      </c>
    </row>
    <row r="8" spans="1:8" x14ac:dyDescent="0.25">
      <c r="A8" s="1">
        <f>[3]Future1!O8</f>
        <v>2027</v>
      </c>
      <c r="B8" s="3">
        <f>[3]Future1!P8</f>
        <v>3985.0813913710103</v>
      </c>
    </row>
    <row r="9" spans="1:8" x14ac:dyDescent="0.25">
      <c r="A9" s="1">
        <f>[3]Future1!O9</f>
        <v>2028</v>
      </c>
      <c r="B9" s="3">
        <f>[3]Future1!P9</f>
        <v>3022.3769999333176</v>
      </c>
    </row>
    <row r="10" spans="1:8" x14ac:dyDescent="0.25">
      <c r="A10" s="1">
        <f>[3]Future1!O10</f>
        <v>2029</v>
      </c>
      <c r="B10" s="3">
        <f>[3]Future1!P10</f>
        <v>4811.0589683119542</v>
      </c>
    </row>
    <row r="11" spans="1:8" x14ac:dyDescent="0.25">
      <c r="A11" s="1">
        <f>[3]Future1!O11</f>
        <v>2030</v>
      </c>
      <c r="B11" s="3">
        <f>[3]Future1!P11</f>
        <v>3933.8721637822005</v>
      </c>
    </row>
    <row r="12" spans="1:8" x14ac:dyDescent="0.25">
      <c r="A12" s="1">
        <f>[3]Future1!O12</f>
        <v>2031</v>
      </c>
      <c r="B12" s="3">
        <f>[3]Future1!P12</f>
        <v>4357.1018815903835</v>
      </c>
    </row>
    <row r="13" spans="1:8" x14ac:dyDescent="0.25">
      <c r="A13" s="1">
        <f>[3]Future1!O13</f>
        <v>2032</v>
      </c>
      <c r="B13" s="3">
        <f>[3]Future1!P13</f>
        <v>8825.6201192905683</v>
      </c>
    </row>
    <row r="14" spans="1:8" x14ac:dyDescent="0.25">
      <c r="A14" s="1">
        <f>[3]Future1!O14</f>
        <v>2033</v>
      </c>
      <c r="B14" s="3">
        <f>[3]Future1!P14</f>
        <v>2351.2735702203017</v>
      </c>
    </row>
    <row r="15" spans="1:8" x14ac:dyDescent="0.25">
      <c r="A15" s="1">
        <f>[3]Future1!O15</f>
        <v>2034</v>
      </c>
      <c r="B15" s="3">
        <f>[3]Future1!P15</f>
        <v>1522.386766137</v>
      </c>
    </row>
    <row r="16" spans="1:8" x14ac:dyDescent="0.25">
      <c r="A16" s="1">
        <f>[3]Future1!O16</f>
        <v>2035</v>
      </c>
      <c r="B16" s="3">
        <f>[3]Future1!P16</f>
        <v>1762.8481670987799</v>
      </c>
    </row>
    <row r="17" spans="1:2" x14ac:dyDescent="0.25">
      <c r="A17" s="1">
        <f>[3]Future1!O17</f>
        <v>2036</v>
      </c>
      <c r="B17" s="3">
        <f>[3]Future1!P17</f>
        <v>2545.2968841087663</v>
      </c>
    </row>
    <row r="18" spans="1:2" x14ac:dyDescent="0.25">
      <c r="A18" s="1">
        <f>[3]Future1!O18</f>
        <v>2037</v>
      </c>
      <c r="B18" s="3">
        <f>[3]Future1!P18</f>
        <v>2266.5797185067081</v>
      </c>
    </row>
    <row r="19" spans="1:2" x14ac:dyDescent="0.25">
      <c r="A19" s="1">
        <f>[3]Future1!O19</f>
        <v>2038</v>
      </c>
      <c r="B19" s="3">
        <f>[3]Future1!P19</f>
        <v>2508.6439547230743</v>
      </c>
    </row>
    <row r="20" spans="1:2" x14ac:dyDescent="0.25">
      <c r="A20" s="1">
        <f>[3]Future1!O20</f>
        <v>2039</v>
      </c>
      <c r="B20" s="3">
        <f>[3]Future1!P20</f>
        <v>4469.5782299269204</v>
      </c>
    </row>
    <row r="21" spans="1:2" x14ac:dyDescent="0.25">
      <c r="A21" s="1">
        <f>[3]Future1!O21</f>
        <v>2040</v>
      </c>
      <c r="B21" s="3">
        <f>[3]Future1!P21</f>
        <v>4486.3204549185493</v>
      </c>
    </row>
    <row r="22" spans="1:2" x14ac:dyDescent="0.25">
      <c r="A22" s="1">
        <f>[3]Future1!O22</f>
        <v>2041</v>
      </c>
      <c r="B22" s="3">
        <f>[3]Future1!P22</f>
        <v>4747.3074453114314</v>
      </c>
    </row>
    <row r="23" spans="1:2" x14ac:dyDescent="0.25">
      <c r="A23" s="1">
        <f>[3]Future1!O23</f>
        <v>2042</v>
      </c>
      <c r="B23" s="3">
        <f>[3]Future1!P23</f>
        <v>4417.6942587248686</v>
      </c>
    </row>
    <row r="24" spans="1:2" x14ac:dyDescent="0.25">
      <c r="A24" s="1">
        <f>[3]Future1!O24</f>
        <v>2043</v>
      </c>
      <c r="B24" s="3">
        <f>[3]Future1!P24</f>
        <v>1396.987476486104</v>
      </c>
    </row>
    <row r="25" spans="1:2" x14ac:dyDescent="0.25">
      <c r="A25" s="1">
        <f>[3]Future1!O25</f>
        <v>2044</v>
      </c>
      <c r="B25" s="3">
        <f>[3]Future1!P25</f>
        <v>1678.836133293848</v>
      </c>
    </row>
    <row r="26" spans="1:2" x14ac:dyDescent="0.25">
      <c r="A26" s="1">
        <f>[3]Future1!O26</f>
        <v>2045</v>
      </c>
      <c r="B26" s="3">
        <f>[3]Future1!P26</f>
        <v>2274.4590050165834</v>
      </c>
    </row>
    <row r="27" spans="1:2" x14ac:dyDescent="0.25">
      <c r="A27" s="1">
        <f>[3]Future1!O27</f>
        <v>2046</v>
      </c>
      <c r="B27" s="3">
        <f>[3]Future1!P27</f>
        <v>489.92680690019404</v>
      </c>
    </row>
    <row r="28" spans="1:2" x14ac:dyDescent="0.25">
      <c r="A28" s="1">
        <f>[3]Future1!O28</f>
        <v>2047</v>
      </c>
      <c r="B28" s="3">
        <f>[3]Future1!P28</f>
        <v>1570.5714027938898</v>
      </c>
    </row>
    <row r="29" spans="1:2" x14ac:dyDescent="0.25">
      <c r="A29" s="1">
        <f>[3]Future1!O29</f>
        <v>2048</v>
      </c>
      <c r="B29" s="3">
        <f>[3]Future1!P29</f>
        <v>1527.8566828296839</v>
      </c>
    </row>
    <row r="30" spans="1:2" x14ac:dyDescent="0.25">
      <c r="A30" s="1">
        <f>[3]Future1!O30</f>
        <v>2049</v>
      </c>
      <c r="B30" s="3">
        <f>[3]Future1!P30</f>
        <v>256.06531709140802</v>
      </c>
    </row>
    <row r="31" spans="1:2" x14ac:dyDescent="0.25">
      <c r="A31" s="1">
        <f>[3]Future1!O31</f>
        <v>2050</v>
      </c>
      <c r="B31" s="3">
        <f>[3]Future1!P31</f>
        <v>158.47539963895602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E608-0137-4431-8877-7040D8C33E7F}">
  <dimension ref="A1:H32"/>
  <sheetViews>
    <sheetView workbookViewId="0">
      <selection activeCell="C1" sqref="C1:J4"/>
    </sheetView>
  </sheetViews>
  <sheetFormatPr defaultRowHeight="15" x14ac:dyDescent="0.25"/>
  <sheetData>
    <row r="1" spans="1:8" ht="45" x14ac:dyDescent="0.25">
      <c r="A1" s="1" t="str">
        <f>[3]Future2!O1</f>
        <v>Year</v>
      </c>
      <c r="B1" s="4" t="str">
        <f>[3]Future2!P1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[3]Future2!O2</f>
        <v>2040</v>
      </c>
      <c r="B2" s="3">
        <f>[3]Future2!P2</f>
        <v>4487.3815794192415</v>
      </c>
      <c r="C2">
        <f>B2*$F$4</f>
        <v>897.47631588384832</v>
      </c>
      <c r="D2">
        <f>B2-C2</f>
        <v>3589.9052635353933</v>
      </c>
    </row>
    <row r="3" spans="1:8" x14ac:dyDescent="0.25">
      <c r="A3" s="1">
        <f>[3]Future2!O3</f>
        <v>2041</v>
      </c>
      <c r="B3" s="3">
        <f>[3]Future2!P3</f>
        <v>4747.3094793889268</v>
      </c>
      <c r="C3">
        <f t="shared" ref="C3:C4" si="0">B3*$F$4</f>
        <v>949.46189587778542</v>
      </c>
      <c r="D3">
        <f t="shared" ref="D3:D4" si="1">B3-C3</f>
        <v>3797.8475835111412</v>
      </c>
    </row>
    <row r="4" spans="1:8" x14ac:dyDescent="0.25">
      <c r="A4" s="1">
        <f>[3]Future2!O4</f>
        <v>2042</v>
      </c>
      <c r="B4" s="3">
        <f>[3]Future2!P4</f>
        <v>4417.6942587248686</v>
      </c>
      <c r="C4">
        <f t="shared" si="0"/>
        <v>883.53885174497373</v>
      </c>
      <c r="D4">
        <f t="shared" si="1"/>
        <v>3534.1554069798949</v>
      </c>
      <c r="F4">
        <v>0.2</v>
      </c>
    </row>
    <row r="5" spans="1:8" x14ac:dyDescent="0.25">
      <c r="A5" s="1">
        <f>[3]Future2!O5</f>
        <v>2043</v>
      </c>
      <c r="B5" s="3">
        <f>[3]Future2!P5</f>
        <v>1396.987476486104</v>
      </c>
    </row>
    <row r="6" spans="1:8" x14ac:dyDescent="0.25">
      <c r="A6" s="1">
        <f>[3]Future2!O6</f>
        <v>2044</v>
      </c>
      <c r="B6" s="3">
        <f>[3]Future2!P6</f>
        <v>1678.836133293848</v>
      </c>
    </row>
    <row r="7" spans="1:8" x14ac:dyDescent="0.25">
      <c r="A7" s="1">
        <f>[3]Future2!O7</f>
        <v>2045</v>
      </c>
      <c r="B7" s="3">
        <f>[3]Future2!P7</f>
        <v>2274.4590050165834</v>
      </c>
    </row>
    <row r="8" spans="1:8" x14ac:dyDescent="0.25">
      <c r="A8" s="1">
        <f>[3]Future2!O8</f>
        <v>2046</v>
      </c>
      <c r="B8" s="3">
        <f>[3]Future2!P8</f>
        <v>489.92680690019404</v>
      </c>
    </row>
    <row r="9" spans="1:8" x14ac:dyDescent="0.25">
      <c r="A9" s="1">
        <f>[3]Future2!O9</f>
        <v>2047</v>
      </c>
      <c r="B9" s="3">
        <f>[3]Future2!P9</f>
        <v>1570.5714027938898</v>
      </c>
    </row>
    <row r="10" spans="1:8" x14ac:dyDescent="0.25">
      <c r="A10" s="1">
        <f>[3]Future2!O10</f>
        <v>2048</v>
      </c>
      <c r="B10" s="3">
        <f>[3]Future2!P10</f>
        <v>1527.8566828296839</v>
      </c>
    </row>
    <row r="11" spans="1:8" x14ac:dyDescent="0.25">
      <c r="A11" s="1">
        <f>[3]Future2!O11</f>
        <v>2049</v>
      </c>
      <c r="B11" s="3">
        <f>[3]Future2!P11</f>
        <v>256.06531709140802</v>
      </c>
    </row>
    <row r="12" spans="1:8" x14ac:dyDescent="0.25">
      <c r="A12" s="1">
        <f>[3]Future2!O12</f>
        <v>2050</v>
      </c>
      <c r="B12" s="3">
        <f>[3]Future2!P12</f>
        <v>158.47539963895602</v>
      </c>
    </row>
    <row r="13" spans="1:8" x14ac:dyDescent="0.25">
      <c r="A13" s="1">
        <f>[3]Future2!O13</f>
        <v>2051</v>
      </c>
      <c r="B13" s="3">
        <f>[3]Future2!P13</f>
        <v>192.503412095984</v>
      </c>
    </row>
    <row r="14" spans="1:8" x14ac:dyDescent="0.25">
      <c r="A14" s="1">
        <f>[3]Future2!O14</f>
        <v>2052</v>
      </c>
      <c r="B14" s="3">
        <f>[3]Future2!P14</f>
        <v>625.06326593386416</v>
      </c>
    </row>
    <row r="15" spans="1:8" x14ac:dyDescent="0.25">
      <c r="A15" s="1">
        <f>[3]Future2!O15</f>
        <v>2053</v>
      </c>
      <c r="B15" s="3">
        <f>[3]Future2!P15</f>
        <v>447.94898549558201</v>
      </c>
    </row>
    <row r="16" spans="1:8" x14ac:dyDescent="0.25">
      <c r="A16" s="1">
        <f>[3]Future2!O16</f>
        <v>2054</v>
      </c>
      <c r="B16" s="3">
        <f>[3]Future2!P16</f>
        <v>605.57641820609001</v>
      </c>
    </row>
    <row r="17" spans="1:2" x14ac:dyDescent="0.25">
      <c r="A17" s="1">
        <f>[3]Future2!O17</f>
        <v>2055</v>
      </c>
      <c r="B17" s="3">
        <f>[3]Future2!P17</f>
        <v>1608.9529125289678</v>
      </c>
    </row>
    <row r="18" spans="1:2" x14ac:dyDescent="0.25">
      <c r="A18" s="1">
        <f>[3]Future2!O18</f>
        <v>2056</v>
      </c>
      <c r="B18" s="3">
        <f>[3]Future2!P18</f>
        <v>414.96489839134603</v>
      </c>
    </row>
    <row r="19" spans="1:2" x14ac:dyDescent="0.25">
      <c r="A19" s="1">
        <f>[3]Future2!O19</f>
        <v>2057</v>
      </c>
      <c r="B19" s="3">
        <f>[3]Future2!P19</f>
        <v>936.92427366672416</v>
      </c>
    </row>
    <row r="20" spans="1:2" x14ac:dyDescent="0.25">
      <c r="A20" s="1">
        <f>[3]Future2!O20</f>
        <v>2058</v>
      </c>
      <c r="B20" s="3">
        <f>[3]Future2!P20</f>
        <v>2411.7096976041862</v>
      </c>
    </row>
    <row r="21" spans="1:2" x14ac:dyDescent="0.25">
      <c r="A21" s="1">
        <f>[3]Future2!O21</f>
        <v>2059</v>
      </c>
      <c r="B21" s="3">
        <f>[3]Future2!P21</f>
        <v>457.12071596636008</v>
      </c>
    </row>
    <row r="22" spans="1:2" x14ac:dyDescent="0.25">
      <c r="A22" s="1">
        <f>[3]Future2!O22</f>
        <v>2060</v>
      </c>
      <c r="B22" s="3">
        <f>[3]Future2!P22</f>
        <v>844.29498295513417</v>
      </c>
    </row>
    <row r="23" spans="1:2" x14ac:dyDescent="0.25">
      <c r="A23" s="1">
        <f>[3]Future2!O23</f>
        <v>2061</v>
      </c>
      <c r="B23" s="3">
        <f>[3]Future2!P23</f>
        <v>1462.2745235854861</v>
      </c>
    </row>
    <row r="24" spans="1:2" x14ac:dyDescent="0.25">
      <c r="A24" s="1">
        <f>[3]Future2!O24</f>
        <v>2062</v>
      </c>
      <c r="B24" s="3">
        <f>[3]Future2!P24</f>
        <v>186.92128526179604</v>
      </c>
    </row>
    <row r="25" spans="1:2" x14ac:dyDescent="0.25">
      <c r="A25" s="1">
        <f>[3]Future2!O25</f>
        <v>2063</v>
      </c>
      <c r="B25" s="3">
        <f>[3]Future2!P25</f>
        <v>1243.4261669534819</v>
      </c>
    </row>
    <row r="26" spans="1:2" x14ac:dyDescent="0.25">
      <c r="A26" s="1">
        <f>[3]Future2!O26</f>
        <v>2064</v>
      </c>
      <c r="B26" s="3">
        <f>[3]Future2!P26</f>
        <v>927.09547806194189</v>
      </c>
    </row>
    <row r="27" spans="1:2" x14ac:dyDescent="0.25">
      <c r="A27" s="1">
        <f>[3]Future2!O27</f>
        <v>2065</v>
      </c>
      <c r="B27" s="3">
        <f>[3]Future2!P27</f>
        <v>1886.6307841322964</v>
      </c>
    </row>
    <row r="28" spans="1:2" x14ac:dyDescent="0.25">
      <c r="A28" s="1">
        <f>[3]Future2!O28</f>
        <v>2066</v>
      </c>
      <c r="B28" s="3">
        <f>[3]Future2!P28</f>
        <v>2484.8336352607462</v>
      </c>
    </row>
    <row r="29" spans="1:2" x14ac:dyDescent="0.25">
      <c r="A29" s="1">
        <f>[3]Future2!O29</f>
        <v>2067</v>
      </c>
      <c r="B29" s="3">
        <f>[3]Future2!P29</f>
        <v>2022.8468996066342</v>
      </c>
    </row>
    <row r="30" spans="1:2" x14ac:dyDescent="0.25">
      <c r="A30" s="1">
        <f>[3]Future2!O30</f>
        <v>2068</v>
      </c>
      <c r="B30" s="3">
        <f>[3]Future2!P30</f>
        <v>1331.4320463024919</v>
      </c>
    </row>
    <row r="31" spans="1:2" x14ac:dyDescent="0.25">
      <c r="A31" s="1">
        <f>[3]Future2!O31</f>
        <v>2069</v>
      </c>
      <c r="B31" s="3">
        <f>[3]Future2!P31</f>
        <v>331.77256726031408</v>
      </c>
    </row>
    <row r="32" spans="1:2" x14ac:dyDescent="0.25">
      <c r="A32" s="1">
        <f>[3]Future2!O32</f>
        <v>2070</v>
      </c>
      <c r="B32" s="3">
        <f>[3]Future2!P32</f>
        <v>596.12136350709409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88CB89-A449-427C-87FE-37416C03E842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efe2b34d-9711-431c-9868-4f45424da327"/>
    <ds:schemaRef ds:uri="4feb6de2-b782-4fa1-9af8-5a347252dc2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106B57-3EDB-4BEC-AE24-2528A02804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8346A6-B6C6-4CB4-849D-D83315393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2740_Baseline</vt:lpstr>
      <vt:lpstr>2740_Future1</vt:lpstr>
      <vt:lpstr>2740_Future2</vt:lpstr>
      <vt:lpstr>2750_Baseline</vt:lpstr>
      <vt:lpstr>2750_Future1</vt:lpstr>
      <vt:lpstr>2750_Future2</vt:lpstr>
      <vt:lpstr>2780_Baseline</vt:lpstr>
      <vt:lpstr>2780_Future1</vt:lpstr>
      <vt:lpstr>2780_Future2</vt:lpstr>
      <vt:lpstr>2790_Baseline</vt:lpstr>
      <vt:lpstr>2790_Future1</vt:lpstr>
      <vt:lpstr>2790_Future2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