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23" documentId="14_{2D032D53-1338-43E6-96BB-84CBCD9715BD}" xr6:coauthVersionLast="40" xr6:coauthVersionMax="40" xr10:uidLastSave="{548D2C56-F97A-4CDD-A063-F6D307FE0678}"/>
  <bookViews>
    <workbookView xWindow="0" yWindow="0" windowWidth="22260" windowHeight="12645" xr2:uid="{00000000-000D-0000-FFFF-FFFF00000000}"/>
  </bookViews>
  <sheets>
    <sheet name="3830_Baseline" sheetId="1" r:id="rId1"/>
    <sheet name="3830_Future1" sheetId="2" r:id="rId2"/>
    <sheet name="3830_Future2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C6" i="1"/>
  <c r="D6" i="1"/>
  <c r="C7" i="1"/>
  <c r="D7" i="1"/>
  <c r="C8" i="1"/>
  <c r="D8" i="1"/>
  <c r="C9" i="1"/>
  <c r="D9" i="1" s="1"/>
  <c r="C10" i="1"/>
  <c r="D10" i="1"/>
  <c r="C11" i="1"/>
  <c r="D11" i="1"/>
  <c r="C12" i="1"/>
  <c r="D12" i="1"/>
  <c r="C13" i="1"/>
  <c r="D13" i="1" s="1"/>
  <c r="C14" i="1"/>
  <c r="D14" i="1"/>
  <c r="C15" i="1"/>
  <c r="D15" i="1"/>
  <c r="C16" i="1"/>
  <c r="D16" i="1"/>
  <c r="C17" i="1"/>
  <c r="D17" i="1" s="1"/>
  <c r="C18" i="1"/>
  <c r="D18" i="1"/>
  <c r="C19" i="1"/>
  <c r="D19" i="1"/>
  <c r="C20" i="1"/>
  <c r="D20" i="1"/>
  <c r="C21" i="1"/>
  <c r="D21" i="1" s="1"/>
  <c r="C22" i="1"/>
  <c r="D22" i="1"/>
  <c r="C23" i="1"/>
  <c r="D23" i="1"/>
  <c r="C24" i="1"/>
  <c r="D24" i="1"/>
  <c r="C25" i="1"/>
  <c r="D25" i="1" s="1"/>
  <c r="C26" i="1"/>
  <c r="D26" i="1"/>
  <c r="C27" i="1"/>
  <c r="D27" i="1"/>
  <c r="C28" i="1"/>
  <c r="D28" i="1"/>
  <c r="C29" i="1"/>
  <c r="D29" i="1" s="1"/>
  <c r="C30" i="1"/>
  <c r="D30" i="1"/>
  <c r="C31" i="1"/>
  <c r="D31" i="1"/>
  <c r="C5" i="2"/>
  <c r="D5" i="2" s="1"/>
  <c r="C6" i="2"/>
  <c r="D6" i="2"/>
  <c r="C7" i="2"/>
  <c r="D7" i="2" s="1"/>
  <c r="C8" i="2"/>
  <c r="D8" i="2"/>
  <c r="C9" i="2"/>
  <c r="D9" i="2" s="1"/>
  <c r="C10" i="2"/>
  <c r="D10" i="2"/>
  <c r="C11" i="2"/>
  <c r="D11" i="2" s="1"/>
  <c r="C12" i="2"/>
  <c r="D12" i="2"/>
  <c r="C13" i="2"/>
  <c r="D13" i="2" s="1"/>
  <c r="C14" i="2"/>
  <c r="D14" i="2"/>
  <c r="C15" i="2"/>
  <c r="D15" i="2" s="1"/>
  <c r="C16" i="2"/>
  <c r="D16" i="2"/>
  <c r="C17" i="2"/>
  <c r="D17" i="2" s="1"/>
  <c r="C18" i="2"/>
  <c r="D18" i="2"/>
  <c r="C19" i="2"/>
  <c r="D19" i="2" s="1"/>
  <c r="C20" i="2"/>
  <c r="D20" i="2"/>
  <c r="C21" i="2"/>
  <c r="D21" i="2" s="1"/>
  <c r="C22" i="2"/>
  <c r="D22" i="2"/>
  <c r="C23" i="2"/>
  <c r="D23" i="2" s="1"/>
  <c r="C24" i="2"/>
  <c r="D24" i="2"/>
  <c r="C25" i="2"/>
  <c r="D25" i="2" s="1"/>
  <c r="C26" i="2"/>
  <c r="D26" i="2"/>
  <c r="C27" i="2"/>
  <c r="D27" i="2" s="1"/>
  <c r="C28" i="2"/>
  <c r="D28" i="2"/>
  <c r="C29" i="2"/>
  <c r="D29" i="2" s="1"/>
  <c r="C30" i="2"/>
  <c r="D30" i="2"/>
  <c r="C31" i="2"/>
  <c r="D31" i="2" s="1"/>
  <c r="C5" i="3"/>
  <c r="D5" i="3" s="1"/>
  <c r="C6" i="3"/>
  <c r="D6" i="3"/>
  <c r="C7" i="3"/>
  <c r="D7" i="3" s="1"/>
  <c r="C8" i="3"/>
  <c r="D8" i="3"/>
  <c r="C9" i="3"/>
  <c r="D9" i="3" s="1"/>
  <c r="C10" i="3"/>
  <c r="D10" i="3"/>
  <c r="C11" i="3"/>
  <c r="D11" i="3" s="1"/>
  <c r="C12" i="3"/>
  <c r="D12" i="3"/>
  <c r="C13" i="3"/>
  <c r="D13" i="3" s="1"/>
  <c r="C14" i="3"/>
  <c r="D14" i="3"/>
  <c r="C15" i="3"/>
  <c r="D15" i="3" s="1"/>
  <c r="C16" i="3"/>
  <c r="D16" i="3"/>
  <c r="C17" i="3"/>
  <c r="D17" i="3" s="1"/>
  <c r="C18" i="3"/>
  <c r="D18" i="3"/>
  <c r="C19" i="3"/>
  <c r="D19" i="3" s="1"/>
  <c r="C20" i="3"/>
  <c r="D20" i="3"/>
  <c r="C21" i="3"/>
  <c r="D21" i="3" s="1"/>
  <c r="C22" i="3"/>
  <c r="D22" i="3"/>
  <c r="C23" i="3"/>
  <c r="D23" i="3" s="1"/>
  <c r="C24" i="3"/>
  <c r="D24" i="3"/>
  <c r="C25" i="3"/>
  <c r="D25" i="3" s="1"/>
  <c r="C26" i="3"/>
  <c r="D26" i="3"/>
  <c r="C27" i="3"/>
  <c r="D27" i="3" s="1"/>
  <c r="C28" i="3"/>
  <c r="D28" i="3"/>
  <c r="C29" i="3"/>
  <c r="D29" i="3" s="1"/>
  <c r="C30" i="3"/>
  <c r="D30" i="3"/>
  <c r="C31" i="3"/>
  <c r="D31" i="3" s="1"/>
  <c r="C32" i="3"/>
  <c r="D32" i="3"/>
  <c r="C4" i="3" l="1"/>
  <c r="D4" i="3" s="1"/>
  <c r="C3" i="3"/>
  <c r="D3" i="3" s="1"/>
  <c r="C2" i="3"/>
  <c r="D2" i="3" s="1"/>
  <c r="C4" i="2"/>
  <c r="D4" i="2" s="1"/>
  <c r="C3" i="2"/>
  <c r="D3" i="2" s="1"/>
  <c r="C2" i="2"/>
  <c r="D2" i="2" s="1"/>
  <c r="D4" i="1"/>
  <c r="C4" i="1"/>
  <c r="C3" i="1"/>
  <c r="D3" i="1" s="1"/>
  <c r="C2" i="1"/>
  <c r="D2" i="1" s="1"/>
  <c r="A1" i="3" l="1"/>
  <c r="B1" i="3"/>
  <c r="A2" i="3"/>
  <c r="B2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1" i="2"/>
  <c r="B1" i="2"/>
  <c r="A2" i="2"/>
  <c r="B2" i="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1" i="1"/>
  <c r="B1" i="1"/>
  <c r="A2" i="1"/>
  <c r="B2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</calcChain>
</file>

<file path=xl/sharedStrings.xml><?xml version="1.0" encoding="utf-8"?>
<sst xmlns="http://schemas.openxmlformats.org/spreadsheetml/2006/main" count="9" uniqueCount="3">
  <si>
    <t>ENVFLW</t>
  </si>
  <si>
    <t>Available for Ag</t>
  </si>
  <si>
    <t>Units are in million gallons per day(MGD)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</si>
</sst>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theme="4" tint="0.7999511703848384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wrapText="1"/>
    </xf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ark.sharepoint.com/teams/UARCResearchGroup30/Shared%20Documents/Fruit%20and%20Veg/Updated%20WaSSI%20Work/WaSSI%20Output/Agricultural%20Water%20Data/Annual/ASD%203830/Nov20_123456_ASD%203830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SMPivot"/>
      <sheetName val="GCM1_Future1"/>
      <sheetName val="GCM1_Future2"/>
      <sheetName val="GCM2_Future1"/>
      <sheetName val="GCM2_Future2"/>
      <sheetName val="GCM3_Future1"/>
      <sheetName val="GCM3_Future2"/>
      <sheetName val="GCM4_Future1"/>
      <sheetName val="GCM4_Future2"/>
      <sheetName val="GCM5_Future1"/>
      <sheetName val="GCM5_Future2"/>
      <sheetName val="PRISM"/>
      <sheetName val="PRISMMod"/>
      <sheetName val="Future1"/>
      <sheetName val="Futur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 t="str">
            <v>Year</v>
          </cell>
          <cell r="B1" t="str">
            <v>Ag Supply</v>
          </cell>
        </row>
        <row r="2">
          <cell r="A2">
            <v>1981</v>
          </cell>
          <cell r="B2">
            <v>499.66176390426824</v>
          </cell>
        </row>
        <row r="3">
          <cell r="A3">
            <v>1982</v>
          </cell>
          <cell r="B3">
            <v>641.92391940068876</v>
          </cell>
        </row>
        <row r="4">
          <cell r="A4">
            <v>1983</v>
          </cell>
          <cell r="B4">
            <v>396.31148602302699</v>
          </cell>
        </row>
        <row r="5">
          <cell r="A5">
            <v>1984</v>
          </cell>
          <cell r="B5">
            <v>302.95899636384542</v>
          </cell>
        </row>
        <row r="6">
          <cell r="A6">
            <v>1985</v>
          </cell>
          <cell r="B6">
            <v>411.77709135708812</v>
          </cell>
        </row>
        <row r="7">
          <cell r="A7">
            <v>1986</v>
          </cell>
          <cell r="B7">
            <v>671.56020485328008</v>
          </cell>
        </row>
        <row r="8">
          <cell r="A8">
            <v>1987</v>
          </cell>
          <cell r="B8">
            <v>295.2619926773462</v>
          </cell>
        </row>
        <row r="9">
          <cell r="A9">
            <v>1988</v>
          </cell>
          <cell r="B9">
            <v>43.805900970923645</v>
          </cell>
        </row>
        <row r="10">
          <cell r="A10">
            <v>1989</v>
          </cell>
          <cell r="B10">
            <v>130.39299652865202</v>
          </cell>
        </row>
        <row r="11">
          <cell r="A11">
            <v>1990</v>
          </cell>
          <cell r="B11">
            <v>91.039034260506043</v>
          </cell>
        </row>
        <row r="12">
          <cell r="A12">
            <v>1991</v>
          </cell>
          <cell r="B12">
            <v>245.93958384098363</v>
          </cell>
        </row>
        <row r="13">
          <cell r="A13">
            <v>1992</v>
          </cell>
          <cell r="B13">
            <v>219.72685466505882</v>
          </cell>
        </row>
        <row r="14">
          <cell r="A14">
            <v>1993</v>
          </cell>
          <cell r="B14">
            <v>847.72052491695945</v>
          </cell>
        </row>
        <row r="15">
          <cell r="A15">
            <v>1994</v>
          </cell>
          <cell r="B15">
            <v>671.34203234077336</v>
          </cell>
        </row>
        <row r="16">
          <cell r="A16">
            <v>1995</v>
          </cell>
          <cell r="B16">
            <v>513.12574602535187</v>
          </cell>
        </row>
        <row r="17">
          <cell r="A17">
            <v>1996</v>
          </cell>
          <cell r="B17">
            <v>494.80934753172505</v>
          </cell>
        </row>
        <row r="18">
          <cell r="A18">
            <v>1997</v>
          </cell>
          <cell r="B18">
            <v>710.03206351978929</v>
          </cell>
        </row>
        <row r="19">
          <cell r="A19">
            <v>1998</v>
          </cell>
          <cell r="B19">
            <v>588.29939990103981</v>
          </cell>
        </row>
        <row r="20">
          <cell r="A20">
            <v>1999</v>
          </cell>
          <cell r="B20">
            <v>815.62245381533444</v>
          </cell>
        </row>
        <row r="21">
          <cell r="A21">
            <v>2000</v>
          </cell>
          <cell r="B21">
            <v>511.74390838125487</v>
          </cell>
        </row>
        <row r="22">
          <cell r="A22">
            <v>2001</v>
          </cell>
          <cell r="B22">
            <v>687.25308379842886</v>
          </cell>
        </row>
        <row r="23">
          <cell r="A23">
            <v>2002</v>
          </cell>
          <cell r="B23">
            <v>422.99908582073698</v>
          </cell>
        </row>
        <row r="24">
          <cell r="A24">
            <v>2003</v>
          </cell>
          <cell r="B24">
            <v>374.38052964764898</v>
          </cell>
        </row>
        <row r="25">
          <cell r="A25">
            <v>2004</v>
          </cell>
          <cell r="B25">
            <v>652.22924342938541</v>
          </cell>
        </row>
        <row r="26">
          <cell r="A26">
            <v>2005</v>
          </cell>
          <cell r="B26">
            <v>718.39136482678043</v>
          </cell>
        </row>
        <row r="27">
          <cell r="A27">
            <v>2006</v>
          </cell>
          <cell r="B27">
            <v>219.46051759595298</v>
          </cell>
        </row>
        <row r="28">
          <cell r="A28">
            <v>2007</v>
          </cell>
          <cell r="B28">
            <v>516.59325554181305</v>
          </cell>
        </row>
        <row r="29">
          <cell r="A29">
            <v>2008</v>
          </cell>
          <cell r="B29">
            <v>671.12356998662904</v>
          </cell>
        </row>
        <row r="30">
          <cell r="A30">
            <v>2009</v>
          </cell>
          <cell r="B30">
            <v>881.20632458121554</v>
          </cell>
        </row>
        <row r="31">
          <cell r="A31">
            <v>2010</v>
          </cell>
          <cell r="B31">
            <v>1089.4558703575422</v>
          </cell>
        </row>
      </sheetData>
      <sheetData sheetId="13">
        <row r="1">
          <cell r="O1" t="str">
            <v>Year</v>
          </cell>
          <cell r="P1" t="str">
            <v>Average Ag Supply</v>
          </cell>
        </row>
        <row r="2">
          <cell r="O2">
            <v>2021</v>
          </cell>
          <cell r="P2">
            <v>4616.2293533250831</v>
          </cell>
        </row>
        <row r="3">
          <cell r="O3">
            <v>2022</v>
          </cell>
          <cell r="P3">
            <v>2556.2506316070876</v>
          </cell>
        </row>
        <row r="4">
          <cell r="O4">
            <v>2023</v>
          </cell>
          <cell r="P4">
            <v>2541.9682345593292</v>
          </cell>
        </row>
        <row r="5">
          <cell r="O5">
            <v>2024</v>
          </cell>
          <cell r="P5">
            <v>2213.4617337615809</v>
          </cell>
        </row>
        <row r="6">
          <cell r="O6">
            <v>2025</v>
          </cell>
          <cell r="P6">
            <v>3708.3627101175721</v>
          </cell>
        </row>
        <row r="7">
          <cell r="O7">
            <v>2026</v>
          </cell>
          <cell r="P7">
            <v>4079.1357677942287</v>
          </cell>
        </row>
        <row r="8">
          <cell r="O8">
            <v>2027</v>
          </cell>
          <cell r="P8">
            <v>3921.8118640934053</v>
          </cell>
        </row>
        <row r="9">
          <cell r="O9">
            <v>2028</v>
          </cell>
          <cell r="P9">
            <v>4684.9806291237983</v>
          </cell>
        </row>
        <row r="10">
          <cell r="O10">
            <v>2029</v>
          </cell>
          <cell r="P10">
            <v>4394.1786962703891</v>
          </cell>
        </row>
        <row r="11">
          <cell r="O11">
            <v>2030</v>
          </cell>
          <cell r="P11">
            <v>3586.2406087588192</v>
          </cell>
        </row>
        <row r="12">
          <cell r="O12">
            <v>2031</v>
          </cell>
          <cell r="P12">
            <v>4048.7413447253448</v>
          </cell>
        </row>
        <row r="13">
          <cell r="O13">
            <v>2032</v>
          </cell>
          <cell r="P13">
            <v>4882.176051832701</v>
          </cell>
        </row>
        <row r="14">
          <cell r="O14">
            <v>2033</v>
          </cell>
          <cell r="P14">
            <v>2059.0437070461576</v>
          </cell>
        </row>
        <row r="15">
          <cell r="O15">
            <v>2034</v>
          </cell>
          <cell r="P15">
            <v>2176.068061541936</v>
          </cell>
        </row>
        <row r="16">
          <cell r="O16">
            <v>2035</v>
          </cell>
          <cell r="P16">
            <v>2474.5943041633486</v>
          </cell>
        </row>
        <row r="17">
          <cell r="O17">
            <v>2036</v>
          </cell>
          <cell r="P17">
            <v>2388.228611381207</v>
          </cell>
        </row>
        <row r="18">
          <cell r="O18">
            <v>2037</v>
          </cell>
          <cell r="P18">
            <v>2690.2783224899031</v>
          </cell>
        </row>
        <row r="19">
          <cell r="O19">
            <v>2038</v>
          </cell>
          <cell r="P19">
            <v>2772.7054739765354</v>
          </cell>
        </row>
        <row r="20">
          <cell r="O20">
            <v>2039</v>
          </cell>
          <cell r="P20">
            <v>4015.9412973086787</v>
          </cell>
        </row>
        <row r="21">
          <cell r="O21">
            <v>2040</v>
          </cell>
          <cell r="P21">
            <v>5058.7930225888522</v>
          </cell>
        </row>
        <row r="22">
          <cell r="O22">
            <v>2041</v>
          </cell>
          <cell r="P22">
            <v>4591.4048619641253</v>
          </cell>
        </row>
        <row r="23">
          <cell r="O23">
            <v>2042</v>
          </cell>
          <cell r="P23">
            <v>3642.1423846164448</v>
          </cell>
        </row>
        <row r="24">
          <cell r="O24">
            <v>2043</v>
          </cell>
          <cell r="P24">
            <v>1088.1653910276073</v>
          </cell>
        </row>
        <row r="25">
          <cell r="O25">
            <v>2044</v>
          </cell>
          <cell r="P25">
            <v>1383.5923835418387</v>
          </cell>
        </row>
        <row r="26">
          <cell r="O26">
            <v>2045</v>
          </cell>
          <cell r="P26">
            <v>2401.4412874377513</v>
          </cell>
        </row>
        <row r="27">
          <cell r="O27">
            <v>2046</v>
          </cell>
          <cell r="P27">
            <v>420.66236069137642</v>
          </cell>
        </row>
        <row r="28">
          <cell r="O28">
            <v>2047</v>
          </cell>
          <cell r="P28">
            <v>124.04682132797139</v>
          </cell>
        </row>
        <row r="29">
          <cell r="O29">
            <v>2048</v>
          </cell>
          <cell r="P29">
            <v>64.143694730819874</v>
          </cell>
        </row>
        <row r="30">
          <cell r="O30">
            <v>2049</v>
          </cell>
          <cell r="P30">
            <v>97.701140371975796</v>
          </cell>
        </row>
        <row r="31">
          <cell r="O31">
            <v>2050</v>
          </cell>
          <cell r="P31">
            <v>129.48481746210348</v>
          </cell>
        </row>
      </sheetData>
      <sheetData sheetId="14">
        <row r="1">
          <cell r="O1" t="str">
            <v>Year</v>
          </cell>
          <cell r="P1" t="str">
            <v>Average Ag Supply</v>
          </cell>
        </row>
        <row r="2">
          <cell r="O2">
            <v>2040</v>
          </cell>
          <cell r="P2">
            <v>5059.9289174268615</v>
          </cell>
        </row>
        <row r="3">
          <cell r="O3">
            <v>2041</v>
          </cell>
          <cell r="P3">
            <v>4591.4062236374093</v>
          </cell>
        </row>
        <row r="4">
          <cell r="O4">
            <v>2042</v>
          </cell>
          <cell r="P4">
            <v>3642.1423846164448</v>
          </cell>
        </row>
        <row r="5">
          <cell r="O5">
            <v>2043</v>
          </cell>
          <cell r="P5">
            <v>1088.1653910276073</v>
          </cell>
        </row>
        <row r="6">
          <cell r="O6">
            <v>2044</v>
          </cell>
          <cell r="P6">
            <v>1383.5923835418387</v>
          </cell>
        </row>
        <row r="7">
          <cell r="O7">
            <v>2045</v>
          </cell>
          <cell r="P7">
            <v>2401.4412874377513</v>
          </cell>
        </row>
        <row r="8">
          <cell r="O8">
            <v>2046</v>
          </cell>
          <cell r="P8">
            <v>420.66236069137642</v>
          </cell>
        </row>
        <row r="9">
          <cell r="O9">
            <v>2047</v>
          </cell>
          <cell r="P9">
            <v>124.04682132797139</v>
          </cell>
        </row>
        <row r="10">
          <cell r="O10">
            <v>2048</v>
          </cell>
          <cell r="P10">
            <v>64.143694730819874</v>
          </cell>
        </row>
        <row r="11">
          <cell r="O11">
            <v>2049</v>
          </cell>
          <cell r="P11">
            <v>97.701140371975796</v>
          </cell>
        </row>
        <row r="12">
          <cell r="O12">
            <v>2050</v>
          </cell>
          <cell r="P12">
            <v>129.48481746210348</v>
          </cell>
        </row>
        <row r="13">
          <cell r="O13">
            <v>2051</v>
          </cell>
          <cell r="P13">
            <v>212.82530993899476</v>
          </cell>
        </row>
        <row r="14">
          <cell r="O14">
            <v>2052</v>
          </cell>
          <cell r="P14">
            <v>159.6891736471826</v>
          </cell>
        </row>
        <row r="15">
          <cell r="O15">
            <v>2053</v>
          </cell>
          <cell r="P15">
            <v>107.25760187011633</v>
          </cell>
        </row>
        <row r="16">
          <cell r="O16">
            <v>2054</v>
          </cell>
          <cell r="P16">
            <v>327.66996231642167</v>
          </cell>
        </row>
        <row r="17">
          <cell r="O17">
            <v>2055</v>
          </cell>
          <cell r="P17">
            <v>1445.4152100014569</v>
          </cell>
        </row>
        <row r="18">
          <cell r="O18">
            <v>2056</v>
          </cell>
          <cell r="P18">
            <v>453.06657777198279</v>
          </cell>
        </row>
        <row r="19">
          <cell r="O19">
            <v>2057</v>
          </cell>
          <cell r="P19">
            <v>668.74915262347781</v>
          </cell>
        </row>
        <row r="20">
          <cell r="O20">
            <v>2058</v>
          </cell>
          <cell r="P20">
            <v>2600.0707216379806</v>
          </cell>
        </row>
        <row r="21">
          <cell r="O21">
            <v>2059</v>
          </cell>
          <cell r="P21">
            <v>1020.1417707646488</v>
          </cell>
        </row>
        <row r="22">
          <cell r="O22">
            <v>2060</v>
          </cell>
          <cell r="P22">
            <v>684.00304054323249</v>
          </cell>
        </row>
        <row r="23">
          <cell r="O23">
            <v>2061</v>
          </cell>
          <cell r="P23">
            <v>2008.9263531586735</v>
          </cell>
        </row>
        <row r="24">
          <cell r="O24">
            <v>2062</v>
          </cell>
          <cell r="P24">
            <v>399.27670431330978</v>
          </cell>
        </row>
        <row r="25">
          <cell r="O25">
            <v>2063</v>
          </cell>
          <cell r="P25">
            <v>1630.124847182339</v>
          </cell>
        </row>
        <row r="26">
          <cell r="O26">
            <v>2064</v>
          </cell>
          <cell r="P26">
            <v>681.13392555976714</v>
          </cell>
        </row>
        <row r="27">
          <cell r="O27">
            <v>2065</v>
          </cell>
          <cell r="P27">
            <v>2360.7842055268643</v>
          </cell>
        </row>
        <row r="28">
          <cell r="O28">
            <v>2066</v>
          </cell>
          <cell r="P28">
            <v>2137.3647902844682</v>
          </cell>
        </row>
        <row r="29">
          <cell r="O29">
            <v>2067</v>
          </cell>
          <cell r="P29">
            <v>2222.0408267951416</v>
          </cell>
        </row>
        <row r="30">
          <cell r="O30">
            <v>2068</v>
          </cell>
          <cell r="P30">
            <v>1484.3580192817067</v>
          </cell>
        </row>
        <row r="31">
          <cell r="O31">
            <v>2069</v>
          </cell>
          <cell r="P31">
            <v>270.22084025132403</v>
          </cell>
        </row>
        <row r="32">
          <cell r="O32">
            <v>2070</v>
          </cell>
          <cell r="P32">
            <v>628.84801041967762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K29" sqref="K29"/>
    </sheetView>
  </sheetViews>
  <sheetFormatPr defaultRowHeight="15" x14ac:dyDescent="0.25"/>
  <sheetData>
    <row r="1" spans="1:8" x14ac:dyDescent="0.25">
      <c r="A1" t="str">
        <f>[1]PRISMMod!A1</f>
        <v>Year</v>
      </c>
      <c r="B1" t="str">
        <f>[1]PRISMMod!B1</f>
        <v>Ag Supply</v>
      </c>
      <c r="C1" t="s">
        <v>0</v>
      </c>
      <c r="D1" t="s">
        <v>1</v>
      </c>
      <c r="H1" t="s">
        <v>2</v>
      </c>
    </row>
    <row r="2" spans="1:8" x14ac:dyDescent="0.25">
      <c r="A2">
        <f>[1]PRISMMod!A2</f>
        <v>1981</v>
      </c>
      <c r="B2" s="4">
        <f>[1]PRISMMod!B2</f>
        <v>499.66176390426824</v>
      </c>
      <c r="C2">
        <f>B2*$F$4</f>
        <v>99.932352780853648</v>
      </c>
      <c r="D2">
        <f>B2-C2</f>
        <v>399.72941112341459</v>
      </c>
    </row>
    <row r="3" spans="1:8" x14ac:dyDescent="0.25">
      <c r="A3">
        <f>[1]PRISMMod!A3</f>
        <v>1982</v>
      </c>
      <c r="B3" s="4">
        <f>[1]PRISMMod!B3</f>
        <v>641.92391940068876</v>
      </c>
      <c r="C3">
        <f t="shared" ref="C3:C31" si="0">B3*$F$4</f>
        <v>128.38478388013775</v>
      </c>
      <c r="D3">
        <f t="shared" ref="D3:D4" si="1">B3-C3</f>
        <v>513.53913552055099</v>
      </c>
    </row>
    <row r="4" spans="1:8" x14ac:dyDescent="0.25">
      <c r="A4">
        <f>[1]PRISMMod!A4</f>
        <v>1983</v>
      </c>
      <c r="B4" s="4">
        <f>[1]PRISMMod!B4</f>
        <v>396.31148602302699</v>
      </c>
      <c r="C4">
        <f t="shared" si="0"/>
        <v>79.262297204605403</v>
      </c>
      <c r="D4">
        <f t="shared" si="1"/>
        <v>317.04918881842161</v>
      </c>
      <c r="F4">
        <v>0.2</v>
      </c>
    </row>
    <row r="5" spans="1:8" x14ac:dyDescent="0.25">
      <c r="A5">
        <f>[1]PRISMMod!A5</f>
        <v>1984</v>
      </c>
      <c r="B5" s="4">
        <f>[1]PRISMMod!B5</f>
        <v>302.95899636384542</v>
      </c>
      <c r="C5">
        <f t="shared" si="0"/>
        <v>60.591799272769087</v>
      </c>
      <c r="D5">
        <f t="shared" ref="D5:D31" si="2">B5-C5</f>
        <v>242.36719709107632</v>
      </c>
    </row>
    <row r="6" spans="1:8" x14ac:dyDescent="0.25">
      <c r="A6">
        <f>[1]PRISMMod!A6</f>
        <v>1985</v>
      </c>
      <c r="B6" s="4">
        <f>[1]PRISMMod!B6</f>
        <v>411.77709135708812</v>
      </c>
      <c r="C6">
        <f t="shared" si="0"/>
        <v>82.355418271417633</v>
      </c>
      <c r="D6">
        <f t="shared" si="2"/>
        <v>329.42167308567048</v>
      </c>
    </row>
    <row r="7" spans="1:8" x14ac:dyDescent="0.25">
      <c r="A7">
        <f>[1]PRISMMod!A7</f>
        <v>1986</v>
      </c>
      <c r="B7" s="4">
        <f>[1]PRISMMod!B7</f>
        <v>671.56020485328008</v>
      </c>
      <c r="C7">
        <f t="shared" si="0"/>
        <v>134.31204097065603</v>
      </c>
      <c r="D7">
        <f t="shared" si="2"/>
        <v>537.24816388262411</v>
      </c>
    </row>
    <row r="8" spans="1:8" x14ac:dyDescent="0.25">
      <c r="A8">
        <f>[1]PRISMMod!A8</f>
        <v>1987</v>
      </c>
      <c r="B8" s="4">
        <f>[1]PRISMMod!B8</f>
        <v>295.2619926773462</v>
      </c>
      <c r="C8">
        <f t="shared" si="0"/>
        <v>59.052398535469244</v>
      </c>
      <c r="D8">
        <f t="shared" si="2"/>
        <v>236.20959414187695</v>
      </c>
    </row>
    <row r="9" spans="1:8" x14ac:dyDescent="0.25">
      <c r="A9">
        <f>[1]PRISMMod!A9</f>
        <v>1988</v>
      </c>
      <c r="B9" s="4">
        <f>[1]PRISMMod!B9</f>
        <v>43.805900970923645</v>
      </c>
      <c r="C9">
        <f t="shared" si="0"/>
        <v>8.76118019418473</v>
      </c>
      <c r="D9">
        <f t="shared" si="2"/>
        <v>35.044720776738913</v>
      </c>
    </row>
    <row r="10" spans="1:8" x14ac:dyDescent="0.25">
      <c r="A10">
        <f>[1]PRISMMod!A10</f>
        <v>1989</v>
      </c>
      <c r="B10" s="4">
        <f>[1]PRISMMod!B10</f>
        <v>130.39299652865202</v>
      </c>
      <c r="C10">
        <f t="shared" si="0"/>
        <v>26.078599305730407</v>
      </c>
      <c r="D10">
        <f t="shared" si="2"/>
        <v>104.31439722292161</v>
      </c>
    </row>
    <row r="11" spans="1:8" x14ac:dyDescent="0.25">
      <c r="A11">
        <f>[1]PRISMMod!A11</f>
        <v>1990</v>
      </c>
      <c r="B11" s="4">
        <f>[1]PRISMMod!B11</f>
        <v>91.039034260506043</v>
      </c>
      <c r="C11">
        <f t="shared" si="0"/>
        <v>18.207806852101211</v>
      </c>
      <c r="D11">
        <f t="shared" si="2"/>
        <v>72.831227408404828</v>
      </c>
    </row>
    <row r="12" spans="1:8" x14ac:dyDescent="0.25">
      <c r="A12">
        <f>[1]PRISMMod!A12</f>
        <v>1991</v>
      </c>
      <c r="B12" s="4">
        <f>[1]PRISMMod!B12</f>
        <v>245.93958384098363</v>
      </c>
      <c r="C12">
        <f t="shared" si="0"/>
        <v>49.187916768196729</v>
      </c>
      <c r="D12">
        <f t="shared" si="2"/>
        <v>196.75166707278692</v>
      </c>
    </row>
    <row r="13" spans="1:8" x14ac:dyDescent="0.25">
      <c r="A13">
        <f>[1]PRISMMod!A13</f>
        <v>1992</v>
      </c>
      <c r="B13" s="4">
        <f>[1]PRISMMod!B13</f>
        <v>219.72685466505882</v>
      </c>
      <c r="C13">
        <f t="shared" si="0"/>
        <v>43.945370933011766</v>
      </c>
      <c r="D13">
        <f t="shared" si="2"/>
        <v>175.78148373204706</v>
      </c>
    </row>
    <row r="14" spans="1:8" x14ac:dyDescent="0.25">
      <c r="A14">
        <f>[1]PRISMMod!A14</f>
        <v>1993</v>
      </c>
      <c r="B14" s="4">
        <f>[1]PRISMMod!B14</f>
        <v>847.72052491695945</v>
      </c>
      <c r="C14">
        <f t="shared" si="0"/>
        <v>169.54410498339189</v>
      </c>
      <c r="D14">
        <f t="shared" si="2"/>
        <v>678.17641993356756</v>
      </c>
    </row>
    <row r="15" spans="1:8" x14ac:dyDescent="0.25">
      <c r="A15">
        <f>[1]PRISMMod!A15</f>
        <v>1994</v>
      </c>
      <c r="B15" s="4">
        <f>[1]PRISMMod!B15</f>
        <v>671.34203234077336</v>
      </c>
      <c r="C15">
        <f t="shared" si="0"/>
        <v>134.26840646815467</v>
      </c>
      <c r="D15">
        <f t="shared" si="2"/>
        <v>537.07362587261866</v>
      </c>
    </row>
    <row r="16" spans="1:8" x14ac:dyDescent="0.25">
      <c r="A16">
        <f>[1]PRISMMod!A16</f>
        <v>1995</v>
      </c>
      <c r="B16" s="4">
        <f>[1]PRISMMod!B16</f>
        <v>513.12574602535187</v>
      </c>
      <c r="C16">
        <f t="shared" si="0"/>
        <v>102.62514920507039</v>
      </c>
      <c r="D16">
        <f t="shared" si="2"/>
        <v>410.50059682028149</v>
      </c>
    </row>
    <row r="17" spans="1:4" x14ac:dyDescent="0.25">
      <c r="A17">
        <f>[1]PRISMMod!A17</f>
        <v>1996</v>
      </c>
      <c r="B17" s="4">
        <f>[1]PRISMMod!B17</f>
        <v>494.80934753172505</v>
      </c>
      <c r="C17">
        <f t="shared" si="0"/>
        <v>98.96186950634501</v>
      </c>
      <c r="D17">
        <f t="shared" si="2"/>
        <v>395.84747802538004</v>
      </c>
    </row>
    <row r="18" spans="1:4" x14ac:dyDescent="0.25">
      <c r="A18">
        <f>[1]PRISMMod!A18</f>
        <v>1997</v>
      </c>
      <c r="B18" s="4">
        <f>[1]PRISMMod!B18</f>
        <v>710.03206351978929</v>
      </c>
      <c r="C18">
        <f t="shared" si="0"/>
        <v>142.00641270395786</v>
      </c>
      <c r="D18">
        <f t="shared" si="2"/>
        <v>568.02565081583145</v>
      </c>
    </row>
    <row r="19" spans="1:4" x14ac:dyDescent="0.25">
      <c r="A19">
        <f>[1]PRISMMod!A19</f>
        <v>1998</v>
      </c>
      <c r="B19" s="4">
        <f>[1]PRISMMod!B19</f>
        <v>588.29939990103981</v>
      </c>
      <c r="C19">
        <f t="shared" si="0"/>
        <v>117.65987998020796</v>
      </c>
      <c r="D19">
        <f t="shared" si="2"/>
        <v>470.63951992083184</v>
      </c>
    </row>
    <row r="20" spans="1:4" x14ac:dyDescent="0.25">
      <c r="A20">
        <f>[1]PRISMMod!A20</f>
        <v>1999</v>
      </c>
      <c r="B20" s="4">
        <f>[1]PRISMMod!B20</f>
        <v>815.62245381533444</v>
      </c>
      <c r="C20">
        <f t="shared" si="0"/>
        <v>163.12449076306689</v>
      </c>
      <c r="D20">
        <f t="shared" si="2"/>
        <v>652.49796305226755</v>
      </c>
    </row>
    <row r="21" spans="1:4" x14ac:dyDescent="0.25">
      <c r="A21">
        <f>[1]PRISMMod!A21</f>
        <v>2000</v>
      </c>
      <c r="B21" s="4">
        <f>[1]PRISMMod!B21</f>
        <v>511.74390838125487</v>
      </c>
      <c r="C21">
        <f t="shared" si="0"/>
        <v>102.34878167625098</v>
      </c>
      <c r="D21">
        <f t="shared" si="2"/>
        <v>409.39512670500392</v>
      </c>
    </row>
    <row r="22" spans="1:4" x14ac:dyDescent="0.25">
      <c r="A22">
        <f>[1]PRISMMod!A22</f>
        <v>2001</v>
      </c>
      <c r="B22" s="4">
        <f>[1]PRISMMod!B22</f>
        <v>687.25308379842886</v>
      </c>
      <c r="C22">
        <f t="shared" si="0"/>
        <v>137.45061675968577</v>
      </c>
      <c r="D22">
        <f t="shared" si="2"/>
        <v>549.80246703874309</v>
      </c>
    </row>
    <row r="23" spans="1:4" x14ac:dyDescent="0.25">
      <c r="A23">
        <f>[1]PRISMMod!A23</f>
        <v>2002</v>
      </c>
      <c r="B23" s="4">
        <f>[1]PRISMMod!B23</f>
        <v>422.99908582073698</v>
      </c>
      <c r="C23">
        <f t="shared" si="0"/>
        <v>84.599817164147396</v>
      </c>
      <c r="D23">
        <f t="shared" si="2"/>
        <v>338.39926865658958</v>
      </c>
    </row>
    <row r="24" spans="1:4" x14ac:dyDescent="0.25">
      <c r="A24">
        <f>[1]PRISMMod!A24</f>
        <v>2003</v>
      </c>
      <c r="B24" s="4">
        <f>[1]PRISMMod!B24</f>
        <v>374.38052964764898</v>
      </c>
      <c r="C24">
        <f t="shared" si="0"/>
        <v>74.8761059295298</v>
      </c>
      <c r="D24">
        <f t="shared" si="2"/>
        <v>299.5044237181192</v>
      </c>
    </row>
    <row r="25" spans="1:4" x14ac:dyDescent="0.25">
      <c r="A25">
        <f>[1]PRISMMod!A25</f>
        <v>2004</v>
      </c>
      <c r="B25" s="4">
        <f>[1]PRISMMod!B25</f>
        <v>652.22924342938541</v>
      </c>
      <c r="C25">
        <f t="shared" si="0"/>
        <v>130.44584868587708</v>
      </c>
      <c r="D25">
        <f t="shared" si="2"/>
        <v>521.78339474350832</v>
      </c>
    </row>
    <row r="26" spans="1:4" x14ac:dyDescent="0.25">
      <c r="A26">
        <f>[1]PRISMMod!A26</f>
        <v>2005</v>
      </c>
      <c r="B26" s="4">
        <f>[1]PRISMMod!B26</f>
        <v>718.39136482678043</v>
      </c>
      <c r="C26">
        <f t="shared" si="0"/>
        <v>143.67827296535609</v>
      </c>
      <c r="D26">
        <f t="shared" si="2"/>
        <v>574.71309186142435</v>
      </c>
    </row>
    <row r="27" spans="1:4" x14ac:dyDescent="0.25">
      <c r="A27">
        <f>[1]PRISMMod!A27</f>
        <v>2006</v>
      </c>
      <c r="B27" s="4">
        <f>[1]PRISMMod!B27</f>
        <v>219.46051759595298</v>
      </c>
      <c r="C27">
        <f t="shared" si="0"/>
        <v>43.892103519190599</v>
      </c>
      <c r="D27">
        <f t="shared" si="2"/>
        <v>175.56841407676239</v>
      </c>
    </row>
    <row r="28" spans="1:4" x14ac:dyDescent="0.25">
      <c r="A28">
        <f>[1]PRISMMod!A28</f>
        <v>2007</v>
      </c>
      <c r="B28" s="4">
        <f>[1]PRISMMod!B28</f>
        <v>516.59325554181305</v>
      </c>
      <c r="C28">
        <f t="shared" si="0"/>
        <v>103.31865110836262</v>
      </c>
      <c r="D28">
        <f t="shared" si="2"/>
        <v>413.27460443345046</v>
      </c>
    </row>
    <row r="29" spans="1:4" x14ac:dyDescent="0.25">
      <c r="A29">
        <f>[1]PRISMMod!A29</f>
        <v>2008</v>
      </c>
      <c r="B29" s="4">
        <f>[1]PRISMMod!B29</f>
        <v>671.12356998662904</v>
      </c>
      <c r="C29">
        <f t="shared" si="0"/>
        <v>134.22471399732581</v>
      </c>
      <c r="D29">
        <f t="shared" si="2"/>
        <v>536.89885598930323</v>
      </c>
    </row>
    <row r="30" spans="1:4" x14ac:dyDescent="0.25">
      <c r="A30">
        <f>[1]PRISMMod!A30</f>
        <v>2009</v>
      </c>
      <c r="B30" s="4">
        <f>[1]PRISMMod!B30</f>
        <v>881.20632458121554</v>
      </c>
      <c r="C30">
        <f t="shared" si="0"/>
        <v>176.24126491624313</v>
      </c>
      <c r="D30">
        <f t="shared" si="2"/>
        <v>704.96505966497239</v>
      </c>
    </row>
    <row r="31" spans="1:4" x14ac:dyDescent="0.25">
      <c r="A31">
        <f>[1]PRISMMod!A31</f>
        <v>2010</v>
      </c>
      <c r="B31" s="4">
        <f>[1]PRISMMod!B31</f>
        <v>1089.4558703575422</v>
      </c>
      <c r="C31">
        <f t="shared" si="0"/>
        <v>217.89117407150843</v>
      </c>
      <c r="D31">
        <f t="shared" si="2"/>
        <v>871.56469628603372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192B-8E4F-4E3B-954F-0C5A94579B10}">
  <dimension ref="A1:H31"/>
  <sheetViews>
    <sheetView workbookViewId="0">
      <selection activeCell="L26" sqref="L26"/>
    </sheetView>
  </sheetViews>
  <sheetFormatPr defaultRowHeight="15" x14ac:dyDescent="0.25"/>
  <sheetData>
    <row r="1" spans="1:8" ht="45" x14ac:dyDescent="0.25">
      <c r="A1" s="1" t="str">
        <f>[1]Future1!O1</f>
        <v>Year</v>
      </c>
      <c r="B1" s="3" t="str">
        <f>[1]Future1!P1</f>
        <v>Average Ag Supply</v>
      </c>
      <c r="C1" t="s">
        <v>0</v>
      </c>
      <c r="D1" t="s">
        <v>1</v>
      </c>
      <c r="H1" t="s">
        <v>2</v>
      </c>
    </row>
    <row r="2" spans="1:8" x14ac:dyDescent="0.25">
      <c r="A2" s="1">
        <f>[1]Future1!O2</f>
        <v>2021</v>
      </c>
      <c r="B2" s="2">
        <f>[1]Future1!P2</f>
        <v>4616.2293533250831</v>
      </c>
      <c r="C2">
        <f>B2*$F$4</f>
        <v>923.2458706650167</v>
      </c>
      <c r="D2">
        <f>B2-C2</f>
        <v>3692.9834826600663</v>
      </c>
    </row>
    <row r="3" spans="1:8" x14ac:dyDescent="0.25">
      <c r="A3" s="1">
        <f>[1]Future1!O3</f>
        <v>2022</v>
      </c>
      <c r="B3" s="2">
        <f>[1]Future1!P3</f>
        <v>2556.2506316070876</v>
      </c>
      <c r="C3">
        <f t="shared" ref="C3:C31" si="0">B3*$F$4</f>
        <v>511.25012632141755</v>
      </c>
      <c r="D3">
        <f t="shared" ref="D3:D4" si="1">B3-C3</f>
        <v>2045.00050528567</v>
      </c>
    </row>
    <row r="4" spans="1:8" x14ac:dyDescent="0.25">
      <c r="A4" s="1">
        <f>[1]Future1!O4</f>
        <v>2023</v>
      </c>
      <c r="B4" s="2">
        <f>[1]Future1!P4</f>
        <v>2541.9682345593292</v>
      </c>
      <c r="C4">
        <f t="shared" si="0"/>
        <v>508.39364691186586</v>
      </c>
      <c r="D4">
        <f t="shared" si="1"/>
        <v>2033.5745876474634</v>
      </c>
      <c r="F4">
        <v>0.2</v>
      </c>
    </row>
    <row r="5" spans="1:8" x14ac:dyDescent="0.25">
      <c r="A5" s="1">
        <f>[1]Future1!O5</f>
        <v>2024</v>
      </c>
      <c r="B5" s="2">
        <f>[1]Future1!P5</f>
        <v>2213.4617337615809</v>
      </c>
      <c r="C5">
        <f t="shared" si="0"/>
        <v>442.69234675231621</v>
      </c>
      <c r="D5">
        <f t="shared" ref="D5:D31" si="2">B5-C5</f>
        <v>1770.7693870092648</v>
      </c>
    </row>
    <row r="6" spans="1:8" x14ac:dyDescent="0.25">
      <c r="A6" s="1">
        <f>[1]Future1!O6</f>
        <v>2025</v>
      </c>
      <c r="B6" s="2">
        <f>[1]Future1!P6</f>
        <v>3708.3627101175721</v>
      </c>
      <c r="C6">
        <f t="shared" si="0"/>
        <v>741.67254202351444</v>
      </c>
      <c r="D6">
        <f t="shared" si="2"/>
        <v>2966.6901680940578</v>
      </c>
    </row>
    <row r="7" spans="1:8" x14ac:dyDescent="0.25">
      <c r="A7" s="1">
        <f>[1]Future1!O7</f>
        <v>2026</v>
      </c>
      <c r="B7" s="2">
        <f>[1]Future1!P7</f>
        <v>4079.1357677942287</v>
      </c>
      <c r="C7">
        <f t="shared" si="0"/>
        <v>815.82715355884579</v>
      </c>
      <c r="D7">
        <f t="shared" si="2"/>
        <v>3263.3086142353832</v>
      </c>
    </row>
    <row r="8" spans="1:8" x14ac:dyDescent="0.25">
      <c r="A8" s="1">
        <f>[1]Future1!O8</f>
        <v>2027</v>
      </c>
      <c r="B8" s="2">
        <f>[1]Future1!P8</f>
        <v>3921.8118640934053</v>
      </c>
      <c r="C8">
        <f t="shared" si="0"/>
        <v>784.36237281868114</v>
      </c>
      <c r="D8">
        <f t="shared" si="2"/>
        <v>3137.4494912747241</v>
      </c>
    </row>
    <row r="9" spans="1:8" x14ac:dyDescent="0.25">
      <c r="A9" s="1">
        <f>[1]Future1!O9</f>
        <v>2028</v>
      </c>
      <c r="B9" s="2">
        <f>[1]Future1!P9</f>
        <v>4684.9806291237983</v>
      </c>
      <c r="C9">
        <f t="shared" si="0"/>
        <v>936.9961258247597</v>
      </c>
      <c r="D9">
        <f t="shared" si="2"/>
        <v>3747.9845032990388</v>
      </c>
    </row>
    <row r="10" spans="1:8" x14ac:dyDescent="0.25">
      <c r="A10" s="1">
        <f>[1]Future1!O10</f>
        <v>2029</v>
      </c>
      <c r="B10" s="2">
        <f>[1]Future1!P10</f>
        <v>4394.1786962703891</v>
      </c>
      <c r="C10">
        <f t="shared" si="0"/>
        <v>878.83573925407791</v>
      </c>
      <c r="D10">
        <f t="shared" si="2"/>
        <v>3515.3429570163112</v>
      </c>
    </row>
    <row r="11" spans="1:8" x14ac:dyDescent="0.25">
      <c r="A11" s="1">
        <f>[1]Future1!O11</f>
        <v>2030</v>
      </c>
      <c r="B11" s="2">
        <f>[1]Future1!P11</f>
        <v>3586.2406087588192</v>
      </c>
      <c r="C11">
        <f t="shared" si="0"/>
        <v>717.24812175176385</v>
      </c>
      <c r="D11">
        <f t="shared" si="2"/>
        <v>2868.9924870070554</v>
      </c>
    </row>
    <row r="12" spans="1:8" x14ac:dyDescent="0.25">
      <c r="A12" s="1">
        <f>[1]Future1!O12</f>
        <v>2031</v>
      </c>
      <c r="B12" s="2">
        <f>[1]Future1!P12</f>
        <v>4048.7413447253448</v>
      </c>
      <c r="C12">
        <f t="shared" si="0"/>
        <v>809.74826894506896</v>
      </c>
      <c r="D12">
        <f t="shared" si="2"/>
        <v>3238.9930757802758</v>
      </c>
    </row>
    <row r="13" spans="1:8" x14ac:dyDescent="0.25">
      <c r="A13" s="1">
        <f>[1]Future1!O13</f>
        <v>2032</v>
      </c>
      <c r="B13" s="2">
        <f>[1]Future1!P13</f>
        <v>4882.176051832701</v>
      </c>
      <c r="C13">
        <f t="shared" si="0"/>
        <v>976.43521036654022</v>
      </c>
      <c r="D13">
        <f t="shared" si="2"/>
        <v>3905.7408414661609</v>
      </c>
    </row>
    <row r="14" spans="1:8" x14ac:dyDescent="0.25">
      <c r="A14" s="1">
        <f>[1]Future1!O14</f>
        <v>2033</v>
      </c>
      <c r="B14" s="2">
        <f>[1]Future1!P14</f>
        <v>2059.0437070461576</v>
      </c>
      <c r="C14">
        <f t="shared" si="0"/>
        <v>411.80874140923152</v>
      </c>
      <c r="D14">
        <f t="shared" si="2"/>
        <v>1647.2349656369261</v>
      </c>
    </row>
    <row r="15" spans="1:8" x14ac:dyDescent="0.25">
      <c r="A15" s="1">
        <f>[1]Future1!O15</f>
        <v>2034</v>
      </c>
      <c r="B15" s="2">
        <f>[1]Future1!P15</f>
        <v>2176.068061541936</v>
      </c>
      <c r="C15">
        <f t="shared" si="0"/>
        <v>435.21361230838721</v>
      </c>
      <c r="D15">
        <f t="shared" si="2"/>
        <v>1740.8544492335488</v>
      </c>
    </row>
    <row r="16" spans="1:8" x14ac:dyDescent="0.25">
      <c r="A16" s="1">
        <f>[1]Future1!O16</f>
        <v>2035</v>
      </c>
      <c r="B16" s="2">
        <f>[1]Future1!P16</f>
        <v>2474.5943041633486</v>
      </c>
      <c r="C16">
        <f t="shared" si="0"/>
        <v>494.91886083266974</v>
      </c>
      <c r="D16">
        <f t="shared" si="2"/>
        <v>1979.6754433306789</v>
      </c>
    </row>
    <row r="17" spans="1:4" x14ac:dyDescent="0.25">
      <c r="A17" s="1">
        <f>[1]Future1!O17</f>
        <v>2036</v>
      </c>
      <c r="B17" s="2">
        <f>[1]Future1!P17</f>
        <v>2388.228611381207</v>
      </c>
      <c r="C17">
        <f t="shared" si="0"/>
        <v>477.64572227624143</v>
      </c>
      <c r="D17">
        <f t="shared" si="2"/>
        <v>1910.5828891049655</v>
      </c>
    </row>
    <row r="18" spans="1:4" x14ac:dyDescent="0.25">
      <c r="A18" s="1">
        <f>[1]Future1!O18</f>
        <v>2037</v>
      </c>
      <c r="B18" s="2">
        <f>[1]Future1!P18</f>
        <v>2690.2783224899031</v>
      </c>
      <c r="C18">
        <f t="shared" si="0"/>
        <v>538.05566449798062</v>
      </c>
      <c r="D18">
        <f t="shared" si="2"/>
        <v>2152.2226579919225</v>
      </c>
    </row>
    <row r="19" spans="1:4" x14ac:dyDescent="0.25">
      <c r="A19" s="1">
        <f>[1]Future1!O19</f>
        <v>2038</v>
      </c>
      <c r="B19" s="2">
        <f>[1]Future1!P19</f>
        <v>2772.7054739765354</v>
      </c>
      <c r="C19">
        <f t="shared" si="0"/>
        <v>554.54109479530712</v>
      </c>
      <c r="D19">
        <f t="shared" si="2"/>
        <v>2218.1643791812285</v>
      </c>
    </row>
    <row r="20" spans="1:4" x14ac:dyDescent="0.25">
      <c r="A20" s="1">
        <f>[1]Future1!O20</f>
        <v>2039</v>
      </c>
      <c r="B20" s="2">
        <f>[1]Future1!P20</f>
        <v>4015.9412973086787</v>
      </c>
      <c r="C20">
        <f t="shared" si="0"/>
        <v>803.18825946173581</v>
      </c>
      <c r="D20">
        <f t="shared" si="2"/>
        <v>3212.7530378469428</v>
      </c>
    </row>
    <row r="21" spans="1:4" x14ac:dyDescent="0.25">
      <c r="A21" s="1">
        <f>[1]Future1!O21</f>
        <v>2040</v>
      </c>
      <c r="B21" s="2">
        <f>[1]Future1!P21</f>
        <v>5058.7930225888522</v>
      </c>
      <c r="C21">
        <f t="shared" si="0"/>
        <v>1011.7586045177704</v>
      </c>
      <c r="D21">
        <f t="shared" si="2"/>
        <v>4047.0344180710817</v>
      </c>
    </row>
    <row r="22" spans="1:4" x14ac:dyDescent="0.25">
      <c r="A22" s="1">
        <f>[1]Future1!O22</f>
        <v>2041</v>
      </c>
      <c r="B22" s="2">
        <f>[1]Future1!P22</f>
        <v>4591.4048619641253</v>
      </c>
      <c r="C22">
        <f t="shared" si="0"/>
        <v>918.28097239282511</v>
      </c>
      <c r="D22">
        <f t="shared" si="2"/>
        <v>3673.1238895713004</v>
      </c>
    </row>
    <row r="23" spans="1:4" x14ac:dyDescent="0.25">
      <c r="A23" s="1">
        <f>[1]Future1!O23</f>
        <v>2042</v>
      </c>
      <c r="B23" s="2">
        <f>[1]Future1!P23</f>
        <v>3642.1423846164448</v>
      </c>
      <c r="C23">
        <f t="shared" si="0"/>
        <v>728.42847692328905</v>
      </c>
      <c r="D23">
        <f t="shared" si="2"/>
        <v>2913.7139076931558</v>
      </c>
    </row>
    <row r="24" spans="1:4" x14ac:dyDescent="0.25">
      <c r="A24" s="1">
        <f>[1]Future1!O24</f>
        <v>2043</v>
      </c>
      <c r="B24" s="2">
        <f>[1]Future1!P24</f>
        <v>1088.1653910276073</v>
      </c>
      <c r="C24">
        <f t="shared" si="0"/>
        <v>217.63307820552146</v>
      </c>
      <c r="D24">
        <f t="shared" si="2"/>
        <v>870.53231282208583</v>
      </c>
    </row>
    <row r="25" spans="1:4" x14ac:dyDescent="0.25">
      <c r="A25" s="1">
        <f>[1]Future1!O25</f>
        <v>2044</v>
      </c>
      <c r="B25" s="2">
        <f>[1]Future1!P25</f>
        <v>1383.5923835418387</v>
      </c>
      <c r="C25">
        <f t="shared" si="0"/>
        <v>276.71847670836775</v>
      </c>
      <c r="D25">
        <f t="shared" si="2"/>
        <v>1106.873906833471</v>
      </c>
    </row>
    <row r="26" spans="1:4" x14ac:dyDescent="0.25">
      <c r="A26" s="1">
        <f>[1]Future1!O26</f>
        <v>2045</v>
      </c>
      <c r="B26" s="2">
        <f>[1]Future1!P26</f>
        <v>2401.4412874377513</v>
      </c>
      <c r="C26">
        <f t="shared" si="0"/>
        <v>480.28825748755025</v>
      </c>
      <c r="D26">
        <f t="shared" si="2"/>
        <v>1921.153029950201</v>
      </c>
    </row>
    <row r="27" spans="1:4" x14ac:dyDescent="0.25">
      <c r="A27" s="1">
        <f>[1]Future1!O27</f>
        <v>2046</v>
      </c>
      <c r="B27" s="2">
        <f>[1]Future1!P27</f>
        <v>420.66236069137642</v>
      </c>
      <c r="C27">
        <f t="shared" si="0"/>
        <v>84.13247213827529</v>
      </c>
      <c r="D27">
        <f t="shared" si="2"/>
        <v>336.52988855310116</v>
      </c>
    </row>
    <row r="28" spans="1:4" x14ac:dyDescent="0.25">
      <c r="A28" s="1">
        <f>[1]Future1!O28</f>
        <v>2047</v>
      </c>
      <c r="B28" s="2">
        <f>[1]Future1!P28</f>
        <v>124.04682132797139</v>
      </c>
      <c r="C28">
        <f t="shared" si="0"/>
        <v>24.809364265594279</v>
      </c>
      <c r="D28">
        <f t="shared" si="2"/>
        <v>99.237457062377104</v>
      </c>
    </row>
    <row r="29" spans="1:4" x14ac:dyDescent="0.25">
      <c r="A29" s="1">
        <f>[1]Future1!O29</f>
        <v>2048</v>
      </c>
      <c r="B29" s="2">
        <f>[1]Future1!P29</f>
        <v>64.143694730819874</v>
      </c>
      <c r="C29">
        <f t="shared" si="0"/>
        <v>12.828738946163975</v>
      </c>
      <c r="D29">
        <f t="shared" si="2"/>
        <v>51.314955784655901</v>
      </c>
    </row>
    <row r="30" spans="1:4" x14ac:dyDescent="0.25">
      <c r="A30" s="1">
        <f>[1]Future1!O30</f>
        <v>2049</v>
      </c>
      <c r="B30" s="2">
        <f>[1]Future1!P30</f>
        <v>97.701140371975796</v>
      </c>
      <c r="C30">
        <f t="shared" si="0"/>
        <v>19.540228074395159</v>
      </c>
      <c r="D30">
        <f t="shared" si="2"/>
        <v>78.160912297580637</v>
      </c>
    </row>
    <row r="31" spans="1:4" x14ac:dyDescent="0.25">
      <c r="A31" s="1">
        <f>[1]Future1!O31</f>
        <v>2050</v>
      </c>
      <c r="B31" s="2">
        <f>[1]Future1!P31</f>
        <v>129.48481746210348</v>
      </c>
      <c r="C31">
        <f t="shared" si="0"/>
        <v>25.896963492420696</v>
      </c>
      <c r="D31">
        <f t="shared" si="2"/>
        <v>103.58785396968278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F88B-DCB8-4B4D-9C3E-01A72736DC3D}">
  <dimension ref="A1:H32"/>
  <sheetViews>
    <sheetView workbookViewId="0">
      <selection activeCell="H27" sqref="H27"/>
    </sheetView>
  </sheetViews>
  <sheetFormatPr defaultRowHeight="15" x14ac:dyDescent="0.25"/>
  <sheetData>
    <row r="1" spans="1:8" ht="45" x14ac:dyDescent="0.25">
      <c r="A1" s="1" t="str">
        <f>[1]Future2!O1</f>
        <v>Year</v>
      </c>
      <c r="B1" s="3" t="str">
        <f>[1]Future2!P1</f>
        <v>Average Ag Supply</v>
      </c>
      <c r="C1" t="s">
        <v>0</v>
      </c>
      <c r="D1" t="s">
        <v>1</v>
      </c>
      <c r="H1" t="s">
        <v>2</v>
      </c>
    </row>
    <row r="2" spans="1:8" x14ac:dyDescent="0.25">
      <c r="A2" s="1">
        <f>[1]Future2!O2</f>
        <v>2040</v>
      </c>
      <c r="B2" s="5">
        <f>[1]Future2!P2</f>
        <v>5059.9289174268615</v>
      </c>
      <c r="C2">
        <f>B2*$F$4</f>
        <v>1011.9857834853724</v>
      </c>
      <c r="D2">
        <f>B2-C2</f>
        <v>4047.9431339414891</v>
      </c>
    </row>
    <row r="3" spans="1:8" x14ac:dyDescent="0.25">
      <c r="A3" s="1">
        <f>[1]Future2!O3</f>
        <v>2041</v>
      </c>
      <c r="B3" s="5">
        <f>[1]Future2!P3</f>
        <v>4591.4062236374093</v>
      </c>
      <c r="C3">
        <f t="shared" ref="C3:C32" si="0">B3*$F$4</f>
        <v>918.28124472748186</v>
      </c>
      <c r="D3">
        <f t="shared" ref="D3:D4" si="1">B3-C3</f>
        <v>3673.1249789099274</v>
      </c>
    </row>
    <row r="4" spans="1:8" x14ac:dyDescent="0.25">
      <c r="A4" s="1">
        <f>[1]Future2!O4</f>
        <v>2042</v>
      </c>
      <c r="B4" s="5">
        <f>[1]Future2!P4</f>
        <v>3642.1423846164448</v>
      </c>
      <c r="C4">
        <f t="shared" si="0"/>
        <v>728.42847692328905</v>
      </c>
      <c r="D4">
        <f t="shared" si="1"/>
        <v>2913.7139076931558</v>
      </c>
      <c r="F4">
        <v>0.2</v>
      </c>
    </row>
    <row r="5" spans="1:8" x14ac:dyDescent="0.25">
      <c r="A5" s="1">
        <f>[1]Future2!O5</f>
        <v>2043</v>
      </c>
      <c r="B5" s="5">
        <f>[1]Future2!P5</f>
        <v>1088.1653910276073</v>
      </c>
      <c r="C5">
        <f t="shared" si="0"/>
        <v>217.63307820552146</v>
      </c>
      <c r="D5">
        <f t="shared" ref="D5:D32" si="2">B5-C5</f>
        <v>870.53231282208583</v>
      </c>
    </row>
    <row r="6" spans="1:8" x14ac:dyDescent="0.25">
      <c r="A6" s="1">
        <f>[1]Future2!O6</f>
        <v>2044</v>
      </c>
      <c r="B6" s="5">
        <f>[1]Future2!P6</f>
        <v>1383.5923835418387</v>
      </c>
      <c r="C6">
        <f t="shared" si="0"/>
        <v>276.71847670836775</v>
      </c>
      <c r="D6">
        <f t="shared" si="2"/>
        <v>1106.873906833471</v>
      </c>
    </row>
    <row r="7" spans="1:8" x14ac:dyDescent="0.25">
      <c r="A7" s="1">
        <f>[1]Future2!O7</f>
        <v>2045</v>
      </c>
      <c r="B7" s="5">
        <f>[1]Future2!P7</f>
        <v>2401.4412874377513</v>
      </c>
      <c r="C7">
        <f t="shared" si="0"/>
        <v>480.28825748755025</v>
      </c>
      <c r="D7">
        <f t="shared" si="2"/>
        <v>1921.153029950201</v>
      </c>
    </row>
    <row r="8" spans="1:8" x14ac:dyDescent="0.25">
      <c r="A8" s="1">
        <f>[1]Future2!O8</f>
        <v>2046</v>
      </c>
      <c r="B8" s="5">
        <f>[1]Future2!P8</f>
        <v>420.66236069137642</v>
      </c>
      <c r="C8">
        <f t="shared" si="0"/>
        <v>84.13247213827529</v>
      </c>
      <c r="D8">
        <f t="shared" si="2"/>
        <v>336.52988855310116</v>
      </c>
    </row>
    <row r="9" spans="1:8" x14ac:dyDescent="0.25">
      <c r="A9" s="1">
        <f>[1]Future2!O9</f>
        <v>2047</v>
      </c>
      <c r="B9" s="5">
        <f>[1]Future2!P9</f>
        <v>124.04682132797139</v>
      </c>
      <c r="C9">
        <f t="shared" si="0"/>
        <v>24.809364265594279</v>
      </c>
      <c r="D9">
        <f t="shared" si="2"/>
        <v>99.237457062377104</v>
      </c>
    </row>
    <row r="10" spans="1:8" x14ac:dyDescent="0.25">
      <c r="A10" s="1">
        <f>[1]Future2!O10</f>
        <v>2048</v>
      </c>
      <c r="B10" s="5">
        <f>[1]Future2!P10</f>
        <v>64.143694730819874</v>
      </c>
      <c r="C10">
        <f t="shared" si="0"/>
        <v>12.828738946163975</v>
      </c>
      <c r="D10">
        <f t="shared" si="2"/>
        <v>51.314955784655901</v>
      </c>
    </row>
    <row r="11" spans="1:8" x14ac:dyDescent="0.25">
      <c r="A11" s="1">
        <f>[1]Future2!O11</f>
        <v>2049</v>
      </c>
      <c r="B11" s="5">
        <f>[1]Future2!P11</f>
        <v>97.701140371975796</v>
      </c>
      <c r="C11">
        <f t="shared" si="0"/>
        <v>19.540228074395159</v>
      </c>
      <c r="D11">
        <f t="shared" si="2"/>
        <v>78.160912297580637</v>
      </c>
    </row>
    <row r="12" spans="1:8" x14ac:dyDescent="0.25">
      <c r="A12" s="1">
        <f>[1]Future2!O12</f>
        <v>2050</v>
      </c>
      <c r="B12" s="5">
        <f>[1]Future2!P12</f>
        <v>129.48481746210348</v>
      </c>
      <c r="C12">
        <f t="shared" si="0"/>
        <v>25.896963492420696</v>
      </c>
      <c r="D12">
        <f t="shared" si="2"/>
        <v>103.58785396968278</v>
      </c>
    </row>
    <row r="13" spans="1:8" x14ac:dyDescent="0.25">
      <c r="A13" s="1">
        <f>[1]Future2!O13</f>
        <v>2051</v>
      </c>
      <c r="B13" s="5">
        <f>[1]Future2!P13</f>
        <v>212.82530993899476</v>
      </c>
      <c r="C13">
        <f t="shared" si="0"/>
        <v>42.565061987798956</v>
      </c>
      <c r="D13">
        <f t="shared" si="2"/>
        <v>170.26024795119582</v>
      </c>
    </row>
    <row r="14" spans="1:8" x14ac:dyDescent="0.25">
      <c r="A14" s="1">
        <f>[1]Future2!O14</f>
        <v>2052</v>
      </c>
      <c r="B14" s="5">
        <f>[1]Future2!P14</f>
        <v>159.6891736471826</v>
      </c>
      <c r="C14">
        <f t="shared" si="0"/>
        <v>31.937834729436521</v>
      </c>
      <c r="D14">
        <f t="shared" si="2"/>
        <v>127.75133891774608</v>
      </c>
    </row>
    <row r="15" spans="1:8" x14ac:dyDescent="0.25">
      <c r="A15" s="1">
        <f>[1]Future2!O15</f>
        <v>2053</v>
      </c>
      <c r="B15" s="5">
        <f>[1]Future2!P15</f>
        <v>107.25760187011633</v>
      </c>
      <c r="C15">
        <f t="shared" si="0"/>
        <v>21.451520374023268</v>
      </c>
      <c r="D15">
        <f t="shared" si="2"/>
        <v>85.806081496093071</v>
      </c>
    </row>
    <row r="16" spans="1:8" x14ac:dyDescent="0.25">
      <c r="A16" s="1">
        <f>[1]Future2!O16</f>
        <v>2054</v>
      </c>
      <c r="B16" s="5">
        <f>[1]Future2!P16</f>
        <v>327.66996231642167</v>
      </c>
      <c r="C16">
        <f t="shared" si="0"/>
        <v>65.533992463284335</v>
      </c>
      <c r="D16">
        <f t="shared" si="2"/>
        <v>262.13596985313734</v>
      </c>
    </row>
    <row r="17" spans="1:4" x14ac:dyDescent="0.25">
      <c r="A17" s="1">
        <f>[1]Future2!O17</f>
        <v>2055</v>
      </c>
      <c r="B17" s="5">
        <f>[1]Future2!P17</f>
        <v>1445.4152100014569</v>
      </c>
      <c r="C17">
        <f t="shared" si="0"/>
        <v>289.08304200029141</v>
      </c>
      <c r="D17">
        <f t="shared" si="2"/>
        <v>1156.3321680011654</v>
      </c>
    </row>
    <row r="18" spans="1:4" x14ac:dyDescent="0.25">
      <c r="A18" s="1">
        <f>[1]Future2!O18</f>
        <v>2056</v>
      </c>
      <c r="B18" s="5">
        <f>[1]Future2!P18</f>
        <v>453.06657777198279</v>
      </c>
      <c r="C18">
        <f t="shared" si="0"/>
        <v>90.613315554396564</v>
      </c>
      <c r="D18">
        <f t="shared" si="2"/>
        <v>362.45326221758626</v>
      </c>
    </row>
    <row r="19" spans="1:4" x14ac:dyDescent="0.25">
      <c r="A19" s="1">
        <f>[1]Future2!O19</f>
        <v>2057</v>
      </c>
      <c r="B19" s="5">
        <f>[1]Future2!P19</f>
        <v>668.74915262347781</v>
      </c>
      <c r="C19">
        <f t="shared" si="0"/>
        <v>133.74983052469557</v>
      </c>
      <c r="D19">
        <f t="shared" si="2"/>
        <v>534.99932209878227</v>
      </c>
    </row>
    <row r="20" spans="1:4" x14ac:dyDescent="0.25">
      <c r="A20" s="1">
        <f>[1]Future2!O20</f>
        <v>2058</v>
      </c>
      <c r="B20" s="5">
        <f>[1]Future2!P20</f>
        <v>2600.0707216379806</v>
      </c>
      <c r="C20">
        <f t="shared" si="0"/>
        <v>520.01414432759611</v>
      </c>
      <c r="D20">
        <f t="shared" si="2"/>
        <v>2080.0565773103845</v>
      </c>
    </row>
    <row r="21" spans="1:4" x14ac:dyDescent="0.25">
      <c r="A21" s="1">
        <f>[1]Future2!O21</f>
        <v>2059</v>
      </c>
      <c r="B21" s="5">
        <f>[1]Future2!P21</f>
        <v>1020.1417707646488</v>
      </c>
      <c r="C21">
        <f t="shared" si="0"/>
        <v>204.02835415292975</v>
      </c>
      <c r="D21">
        <f t="shared" si="2"/>
        <v>816.113416611719</v>
      </c>
    </row>
    <row r="22" spans="1:4" x14ac:dyDescent="0.25">
      <c r="A22" s="1">
        <f>[1]Future2!O22</f>
        <v>2060</v>
      </c>
      <c r="B22" s="5">
        <f>[1]Future2!P22</f>
        <v>684.00304054323249</v>
      </c>
      <c r="C22">
        <f t="shared" si="0"/>
        <v>136.80060810864651</v>
      </c>
      <c r="D22">
        <f t="shared" si="2"/>
        <v>547.20243243458594</v>
      </c>
    </row>
    <row r="23" spans="1:4" x14ac:dyDescent="0.25">
      <c r="A23" s="1">
        <f>[1]Future2!O23</f>
        <v>2061</v>
      </c>
      <c r="B23" s="5">
        <f>[1]Future2!P23</f>
        <v>2008.9263531586735</v>
      </c>
      <c r="C23">
        <f t="shared" si="0"/>
        <v>401.7852706317347</v>
      </c>
      <c r="D23">
        <f t="shared" si="2"/>
        <v>1607.1410825269388</v>
      </c>
    </row>
    <row r="24" spans="1:4" x14ac:dyDescent="0.25">
      <c r="A24" s="1">
        <f>[1]Future2!O24</f>
        <v>2062</v>
      </c>
      <c r="B24" s="5">
        <f>[1]Future2!P24</f>
        <v>399.27670431330978</v>
      </c>
      <c r="C24">
        <f t="shared" si="0"/>
        <v>79.855340862661961</v>
      </c>
      <c r="D24">
        <f t="shared" si="2"/>
        <v>319.42136345064785</v>
      </c>
    </row>
    <row r="25" spans="1:4" x14ac:dyDescent="0.25">
      <c r="A25" s="1">
        <f>[1]Future2!O25</f>
        <v>2063</v>
      </c>
      <c r="B25" s="5">
        <f>[1]Future2!P25</f>
        <v>1630.124847182339</v>
      </c>
      <c r="C25">
        <f t="shared" si="0"/>
        <v>326.02496943646781</v>
      </c>
      <c r="D25">
        <f t="shared" si="2"/>
        <v>1304.0998777458713</v>
      </c>
    </row>
    <row r="26" spans="1:4" x14ac:dyDescent="0.25">
      <c r="A26" s="1">
        <f>[1]Future2!O26</f>
        <v>2064</v>
      </c>
      <c r="B26" s="5">
        <f>[1]Future2!P26</f>
        <v>681.13392555976714</v>
      </c>
      <c r="C26">
        <f t="shared" si="0"/>
        <v>136.22678511195343</v>
      </c>
      <c r="D26">
        <f t="shared" si="2"/>
        <v>544.90714044781373</v>
      </c>
    </row>
    <row r="27" spans="1:4" x14ac:dyDescent="0.25">
      <c r="A27" s="1">
        <f>[1]Future2!O27</f>
        <v>2065</v>
      </c>
      <c r="B27" s="5">
        <f>[1]Future2!P27</f>
        <v>2360.7842055268643</v>
      </c>
      <c r="C27">
        <f t="shared" si="0"/>
        <v>472.15684110537291</v>
      </c>
      <c r="D27">
        <f t="shared" si="2"/>
        <v>1888.6273644214914</v>
      </c>
    </row>
    <row r="28" spans="1:4" x14ac:dyDescent="0.25">
      <c r="A28" s="1">
        <f>[1]Future2!O28</f>
        <v>2066</v>
      </c>
      <c r="B28" s="5">
        <f>[1]Future2!P28</f>
        <v>2137.3647902844682</v>
      </c>
      <c r="C28">
        <f t="shared" si="0"/>
        <v>427.47295805689367</v>
      </c>
      <c r="D28">
        <f t="shared" si="2"/>
        <v>1709.8918322275745</v>
      </c>
    </row>
    <row r="29" spans="1:4" x14ac:dyDescent="0.25">
      <c r="A29" s="1">
        <f>[1]Future2!O29</f>
        <v>2067</v>
      </c>
      <c r="B29" s="5">
        <f>[1]Future2!P29</f>
        <v>2222.0408267951416</v>
      </c>
      <c r="C29">
        <f t="shared" si="0"/>
        <v>444.40816535902832</v>
      </c>
      <c r="D29">
        <f t="shared" si="2"/>
        <v>1777.6326614361133</v>
      </c>
    </row>
    <row r="30" spans="1:4" x14ac:dyDescent="0.25">
      <c r="A30" s="1">
        <f>[1]Future2!O30</f>
        <v>2068</v>
      </c>
      <c r="B30" s="5">
        <f>[1]Future2!P30</f>
        <v>1484.3580192817067</v>
      </c>
      <c r="C30">
        <f t="shared" si="0"/>
        <v>296.87160385634132</v>
      </c>
      <c r="D30">
        <f t="shared" si="2"/>
        <v>1187.4864154253653</v>
      </c>
    </row>
    <row r="31" spans="1:4" x14ac:dyDescent="0.25">
      <c r="A31" s="1">
        <f>[1]Future2!O31</f>
        <v>2069</v>
      </c>
      <c r="B31" s="5">
        <f>[1]Future2!P31</f>
        <v>270.22084025132403</v>
      </c>
      <c r="C31">
        <f t="shared" si="0"/>
        <v>54.044168050264808</v>
      </c>
      <c r="D31">
        <f t="shared" si="2"/>
        <v>216.17667220105923</v>
      </c>
    </row>
    <row r="32" spans="1:4" x14ac:dyDescent="0.25">
      <c r="A32" s="1">
        <f>[1]Future2!O32</f>
        <v>2070</v>
      </c>
      <c r="B32" s="5">
        <f>[1]Future2!P32</f>
        <v>628.84801041967762</v>
      </c>
      <c r="C32">
        <f t="shared" si="0"/>
        <v>125.76960208393552</v>
      </c>
      <c r="D32">
        <f t="shared" si="2"/>
        <v>503.0784083357421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5DD5BA2DDA9498BF127D0E50BBC95" ma:contentTypeVersion="10" ma:contentTypeDescription="Create a new document." ma:contentTypeScope="" ma:versionID="5a09c9cd3361b5b97dfa4883267dd1a3">
  <xsd:schema xmlns:xsd="http://www.w3.org/2001/XMLSchema" xmlns:xs="http://www.w3.org/2001/XMLSchema" xmlns:p="http://schemas.microsoft.com/office/2006/metadata/properties" xmlns:ns2="efe2b34d-9711-431c-9868-4f45424da327" xmlns:ns3="4feb6de2-b782-4fa1-9af8-5a347252dc28" targetNamespace="http://schemas.microsoft.com/office/2006/metadata/properties" ma:root="true" ma:fieldsID="e100feb31bcb2897399143ee50ad775d" ns2:_="" ns3:_="">
    <xsd:import namespace="efe2b34d-9711-431c-9868-4f45424da327"/>
    <xsd:import namespace="4feb6de2-b782-4fa1-9af8-5a347252dc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2:MediaServiceOCR" minOccurs="0"/>
                <xsd:element ref="ns2:MediaServiceLocation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2b34d-9711-431c-9868-4f45424da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b6de2-b782-4fa1-9af8-5a347252d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DE4F42-1995-4B6E-BED5-BEF174324401}">
  <ds:schemaRefs>
    <ds:schemaRef ds:uri="4feb6de2-b782-4fa1-9af8-5a347252dc2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fe2b34d-9711-431c-9868-4f45424da32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9056BB-FE0E-446C-9862-9BB5EC4DFB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59344C-316A-4F9F-9856-5F77E8E3D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2b34d-9711-431c-9868-4f45424da327"/>
    <ds:schemaRef ds:uri="4feb6de2-b782-4fa1-9af8-5a347252dc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3830_Baseline</vt:lpstr>
      <vt:lpstr>3830_Future1</vt:lpstr>
      <vt:lpstr>3830_Future2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0x0101006025DD5BA2DDA9498BF127D0E50BBC95</vt:lpwstr>
  </property>
</Properties>
</file>