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28" documentId="11_FD8BC598C63849E85A98E79EAC72872150F7C4CD" xr6:coauthVersionLast="40" xr6:coauthVersionMax="40" xr10:uidLastSave="{4094702F-7C5A-4376-BEEB-3A996C47F792}"/>
  <bookViews>
    <workbookView xWindow="0" yWindow="0" windowWidth="22260" windowHeight="12645" xr2:uid="{00000000-000D-0000-FFFF-FFFF00000000}"/>
  </bookViews>
  <sheets>
    <sheet name="4897_Baseline" sheetId="1" r:id="rId1"/>
    <sheet name="4897_Future1" sheetId="2" r:id="rId2"/>
    <sheet name="4897_Future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C6" i="1"/>
  <c r="D6" i="1" s="1"/>
  <c r="C7" i="1"/>
  <c r="D7" i="1"/>
  <c r="C8" i="1"/>
  <c r="D8" i="1"/>
  <c r="C9" i="1"/>
  <c r="D9" i="1"/>
  <c r="C10" i="1"/>
  <c r="D10" i="1" s="1"/>
  <c r="C11" i="1"/>
  <c r="D11" i="1"/>
  <c r="C12" i="1"/>
  <c r="D12" i="1"/>
  <c r="C13" i="1"/>
  <c r="D13" i="1"/>
  <c r="C14" i="1"/>
  <c r="D14" i="1" s="1"/>
  <c r="C15" i="1"/>
  <c r="D15" i="1"/>
  <c r="C16" i="1"/>
  <c r="D16" i="1"/>
  <c r="C17" i="1"/>
  <c r="D17" i="1"/>
  <c r="C18" i="1"/>
  <c r="D18" i="1" s="1"/>
  <c r="C19" i="1"/>
  <c r="D19" i="1"/>
  <c r="C20" i="1"/>
  <c r="D20" i="1"/>
  <c r="C21" i="1"/>
  <c r="D21" i="1"/>
  <c r="C22" i="1"/>
  <c r="D22" i="1" s="1"/>
  <c r="C23" i="1"/>
  <c r="D23" i="1"/>
  <c r="C24" i="1"/>
  <c r="D24" i="1"/>
  <c r="C25" i="1"/>
  <c r="D25" i="1"/>
  <c r="C26" i="1"/>
  <c r="D26" i="1" s="1"/>
  <c r="C27" i="1"/>
  <c r="D27" i="1"/>
  <c r="C28" i="1"/>
  <c r="D28" i="1"/>
  <c r="C29" i="1"/>
  <c r="D29" i="1"/>
  <c r="C30" i="1"/>
  <c r="D30" i="1" s="1"/>
  <c r="C31" i="1"/>
  <c r="D31" i="1"/>
  <c r="C5" i="2"/>
  <c r="D5" i="2" s="1"/>
  <c r="C6" i="2"/>
  <c r="D6" i="2" s="1"/>
  <c r="C7" i="2"/>
  <c r="D7" i="2"/>
  <c r="C8" i="2"/>
  <c r="D8" i="2"/>
  <c r="C9" i="2"/>
  <c r="D9" i="2" s="1"/>
  <c r="C10" i="2"/>
  <c r="D10" i="2" s="1"/>
  <c r="C11" i="2"/>
  <c r="D11" i="2"/>
  <c r="C12" i="2"/>
  <c r="D12" i="2"/>
  <c r="C13" i="2"/>
  <c r="D13" i="2" s="1"/>
  <c r="C14" i="2"/>
  <c r="D14" i="2" s="1"/>
  <c r="C15" i="2"/>
  <c r="D15" i="2"/>
  <c r="C16" i="2"/>
  <c r="D16" i="2"/>
  <c r="C17" i="2"/>
  <c r="D17" i="2" s="1"/>
  <c r="C18" i="2"/>
  <c r="D18" i="2" s="1"/>
  <c r="C19" i="2"/>
  <c r="D19" i="2"/>
  <c r="C20" i="2"/>
  <c r="D20" i="2"/>
  <c r="C21" i="2"/>
  <c r="D21" i="2" s="1"/>
  <c r="C22" i="2"/>
  <c r="D22" i="2" s="1"/>
  <c r="C23" i="2"/>
  <c r="D23" i="2"/>
  <c r="C24" i="2"/>
  <c r="D24" i="2"/>
  <c r="C25" i="2"/>
  <c r="D25" i="2" s="1"/>
  <c r="C26" i="2"/>
  <c r="D26" i="2" s="1"/>
  <c r="C27" i="2"/>
  <c r="D27" i="2"/>
  <c r="C28" i="2"/>
  <c r="D28" i="2"/>
  <c r="C29" i="2"/>
  <c r="D29" i="2" s="1"/>
  <c r="C30" i="2"/>
  <c r="D30" i="2" s="1"/>
  <c r="C31" i="2"/>
  <c r="D31" i="2"/>
  <c r="C5" i="3"/>
  <c r="D5" i="3" s="1"/>
  <c r="C6" i="3"/>
  <c r="D6" i="3" s="1"/>
  <c r="C7" i="3"/>
  <c r="D7" i="3"/>
  <c r="C8" i="3"/>
  <c r="D8" i="3"/>
  <c r="C9" i="3"/>
  <c r="D9" i="3" s="1"/>
  <c r="C10" i="3"/>
  <c r="D10" i="3" s="1"/>
  <c r="C11" i="3"/>
  <c r="D11" i="3"/>
  <c r="C12" i="3"/>
  <c r="D12" i="3"/>
  <c r="C13" i="3"/>
  <c r="D13" i="3" s="1"/>
  <c r="C14" i="3"/>
  <c r="D14" i="3" s="1"/>
  <c r="C15" i="3"/>
  <c r="D15" i="3"/>
  <c r="C16" i="3"/>
  <c r="D16" i="3"/>
  <c r="C17" i="3"/>
  <c r="D17" i="3" s="1"/>
  <c r="C18" i="3"/>
  <c r="D18" i="3" s="1"/>
  <c r="C19" i="3"/>
  <c r="D19" i="3"/>
  <c r="C20" i="3"/>
  <c r="D20" i="3"/>
  <c r="C21" i="3"/>
  <c r="D21" i="3" s="1"/>
  <c r="C22" i="3"/>
  <c r="D22" i="3" s="1"/>
  <c r="C23" i="3"/>
  <c r="D23" i="3"/>
  <c r="C24" i="3"/>
  <c r="D24" i="3"/>
  <c r="C25" i="3"/>
  <c r="D25" i="3" s="1"/>
  <c r="C26" i="3"/>
  <c r="D26" i="3" s="1"/>
  <c r="C27" i="3"/>
  <c r="D27" i="3"/>
  <c r="C28" i="3"/>
  <c r="D28" i="3"/>
  <c r="C29" i="3"/>
  <c r="D29" i="3" s="1"/>
  <c r="C30" i="3"/>
  <c r="D30" i="3" s="1"/>
  <c r="C31" i="3"/>
  <c r="D31" i="3"/>
  <c r="C32" i="3"/>
  <c r="D32" i="3"/>
  <c r="C4" i="3" l="1"/>
  <c r="D4" i="3" s="1"/>
  <c r="D3" i="3"/>
  <c r="C3" i="3"/>
  <c r="C2" i="3"/>
  <c r="D2" i="3" s="1"/>
  <c r="C4" i="2"/>
  <c r="D4" i="2" s="1"/>
  <c r="D3" i="2"/>
  <c r="C3" i="2"/>
  <c r="C2" i="2"/>
  <c r="D2" i="2" s="1"/>
  <c r="D4" i="1"/>
  <c r="C4" i="1"/>
  <c r="C3" i="1"/>
  <c r="D3" i="1" s="1"/>
  <c r="C2" i="1"/>
  <c r="D2" i="1" s="1"/>
  <c r="A1" i="3" l="1"/>
  <c r="B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</calcChain>
</file>

<file path=xl/sharedStrings.xml><?xml version="1.0" encoding="utf-8"?>
<sst xmlns="http://schemas.openxmlformats.org/spreadsheetml/2006/main" count="9" uniqueCount="3">
  <si>
    <t>ENVFLW</t>
  </si>
  <si>
    <t>Available for Ag</t>
  </si>
  <si>
    <t>Units are in million gallons per day(MGD)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</si>
</sst>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theme="4" tint="0.7999511703848384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4897/Nov20_123456_ASD%204897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Pivot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3870.4255480700976</v>
          </cell>
        </row>
        <row r="3">
          <cell r="A3">
            <v>1982</v>
          </cell>
          <cell r="B3">
            <v>3323.0339239679083</v>
          </cell>
        </row>
        <row r="4">
          <cell r="A4">
            <v>1983</v>
          </cell>
          <cell r="B4">
            <v>3305.6488514217981</v>
          </cell>
        </row>
        <row r="5">
          <cell r="A5">
            <v>1984</v>
          </cell>
          <cell r="B5">
            <v>4749.2446023078382</v>
          </cell>
        </row>
        <row r="6">
          <cell r="A6">
            <v>1985</v>
          </cell>
          <cell r="B6">
            <v>6855.6551003527584</v>
          </cell>
        </row>
        <row r="7">
          <cell r="A7">
            <v>1986</v>
          </cell>
          <cell r="B7">
            <v>7605.0806727424879</v>
          </cell>
        </row>
        <row r="8">
          <cell r="A8">
            <v>1987</v>
          </cell>
          <cell r="B8">
            <v>6417.519874688418</v>
          </cell>
        </row>
        <row r="9">
          <cell r="A9">
            <v>1988</v>
          </cell>
          <cell r="B9">
            <v>3778.8864889829383</v>
          </cell>
        </row>
        <row r="10">
          <cell r="A10">
            <v>1989</v>
          </cell>
          <cell r="B10">
            <v>1915.5490380556876</v>
          </cell>
        </row>
        <row r="11">
          <cell r="A11">
            <v>1990</v>
          </cell>
          <cell r="B11">
            <v>4270.9637598638783</v>
          </cell>
        </row>
        <row r="12">
          <cell r="A12">
            <v>1991</v>
          </cell>
          <cell r="B12">
            <v>6015.5602151539088</v>
          </cell>
        </row>
        <row r="13">
          <cell r="A13">
            <v>1992</v>
          </cell>
          <cell r="B13">
            <v>6478.7525025545274</v>
          </cell>
        </row>
        <row r="14">
          <cell r="A14">
            <v>1993</v>
          </cell>
          <cell r="B14">
            <v>4877.924953721018</v>
          </cell>
        </row>
        <row r="15">
          <cell r="A15">
            <v>1994</v>
          </cell>
          <cell r="B15">
            <v>3732.0205856980483</v>
          </cell>
        </row>
        <row r="16">
          <cell r="A16">
            <v>1995</v>
          </cell>
          <cell r="B16">
            <v>4788.7483718267586</v>
          </cell>
        </row>
        <row r="17">
          <cell r="A17">
            <v>1996</v>
          </cell>
          <cell r="B17">
            <v>1714.0965054167682</v>
          </cell>
        </row>
        <row r="18">
          <cell r="A18">
            <v>1997</v>
          </cell>
          <cell r="B18">
            <v>5134.5479039075581</v>
          </cell>
        </row>
        <row r="19">
          <cell r="A19">
            <v>1998</v>
          </cell>
          <cell r="B19">
            <v>5385.6789429160781</v>
          </cell>
        </row>
        <row r="20">
          <cell r="A20">
            <v>1999</v>
          </cell>
          <cell r="B20">
            <v>5076.9430654652188</v>
          </cell>
        </row>
        <row r="21">
          <cell r="A21">
            <v>2000</v>
          </cell>
          <cell r="B21">
            <v>2107.301003534048</v>
          </cell>
        </row>
        <row r="22">
          <cell r="A22">
            <v>2001</v>
          </cell>
          <cell r="B22">
            <v>2516.925312044968</v>
          </cell>
        </row>
        <row r="23">
          <cell r="A23">
            <v>2002</v>
          </cell>
          <cell r="B23">
            <v>1784.369898218968</v>
          </cell>
        </row>
        <row r="24">
          <cell r="A24">
            <v>2003</v>
          </cell>
          <cell r="B24">
            <v>2366.5956574244283</v>
          </cell>
        </row>
        <row r="25">
          <cell r="A25">
            <v>2004</v>
          </cell>
          <cell r="B25">
            <v>4898.1441206246491</v>
          </cell>
        </row>
        <row r="26">
          <cell r="A26">
            <v>2005</v>
          </cell>
          <cell r="B26">
            <v>3976.6431693961786</v>
          </cell>
        </row>
        <row r="27">
          <cell r="A27">
            <v>2006</v>
          </cell>
          <cell r="B27">
            <v>3561.2789294058784</v>
          </cell>
        </row>
        <row r="28">
          <cell r="A28">
            <v>2007</v>
          </cell>
          <cell r="B28">
            <v>4877.4117020045887</v>
          </cell>
        </row>
        <row r="29">
          <cell r="A29">
            <v>2008</v>
          </cell>
          <cell r="B29">
            <v>3939.8080941648082</v>
          </cell>
        </row>
        <row r="30">
          <cell r="A30">
            <v>2009</v>
          </cell>
          <cell r="B30">
            <v>2550.0795626444283</v>
          </cell>
        </row>
        <row r="31">
          <cell r="A31">
            <v>2010</v>
          </cell>
          <cell r="B31">
            <v>3363.7253349081384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51570.941612934941</v>
          </cell>
        </row>
        <row r="3">
          <cell r="O3">
            <v>2022</v>
          </cell>
          <cell r="P3">
            <v>56609.429644450269</v>
          </cell>
        </row>
        <row r="4">
          <cell r="O4">
            <v>2023</v>
          </cell>
          <cell r="P4">
            <v>60481.036460718977</v>
          </cell>
        </row>
        <row r="5">
          <cell r="O5">
            <v>2024</v>
          </cell>
          <cell r="P5">
            <v>54021.324787664656</v>
          </cell>
        </row>
        <row r="6">
          <cell r="O6">
            <v>2025</v>
          </cell>
          <cell r="P6">
            <v>63892.395468365095</v>
          </cell>
        </row>
        <row r="7">
          <cell r="O7">
            <v>2026</v>
          </cell>
          <cell r="P7">
            <v>88984.255550053174</v>
          </cell>
        </row>
        <row r="8">
          <cell r="O8">
            <v>2027</v>
          </cell>
          <cell r="P8">
            <v>74340.490140035705</v>
          </cell>
        </row>
        <row r="9">
          <cell r="O9">
            <v>2028</v>
          </cell>
          <cell r="P9">
            <v>68980.387103905348</v>
          </cell>
        </row>
        <row r="10">
          <cell r="O10">
            <v>2029</v>
          </cell>
          <cell r="P10">
            <v>62470.615880933568</v>
          </cell>
        </row>
        <row r="11">
          <cell r="O11">
            <v>2030</v>
          </cell>
          <cell r="P11">
            <v>83069.006221247881</v>
          </cell>
        </row>
        <row r="12">
          <cell r="O12">
            <v>2031</v>
          </cell>
          <cell r="P12">
            <v>81429.881157407057</v>
          </cell>
        </row>
        <row r="13">
          <cell r="O13">
            <v>2032</v>
          </cell>
          <cell r="P13">
            <v>115490.44106012009</v>
          </cell>
        </row>
        <row r="14">
          <cell r="O14">
            <v>2033</v>
          </cell>
          <cell r="P14">
            <v>47297.744951082823</v>
          </cell>
        </row>
        <row r="15">
          <cell r="O15">
            <v>2034</v>
          </cell>
          <cell r="P15">
            <v>44084.431786094014</v>
          </cell>
        </row>
        <row r="16">
          <cell r="O16">
            <v>2035</v>
          </cell>
          <cell r="P16">
            <v>50085.327552246956</v>
          </cell>
        </row>
        <row r="17">
          <cell r="O17">
            <v>2036</v>
          </cell>
          <cell r="P17">
            <v>55215.464848478696</v>
          </cell>
        </row>
        <row r="18">
          <cell r="O18">
            <v>2037</v>
          </cell>
          <cell r="P18">
            <v>60561.004687405053</v>
          </cell>
        </row>
        <row r="19">
          <cell r="O19">
            <v>2038</v>
          </cell>
          <cell r="P19">
            <v>62758.473650612796</v>
          </cell>
        </row>
        <row r="20">
          <cell r="O20">
            <v>2039</v>
          </cell>
          <cell r="P20">
            <v>77744.447430535191</v>
          </cell>
        </row>
        <row r="21">
          <cell r="O21">
            <v>2040</v>
          </cell>
          <cell r="P21">
            <v>94303.490701167466</v>
          </cell>
        </row>
        <row r="22">
          <cell r="O22">
            <v>2041</v>
          </cell>
          <cell r="P22">
            <v>93478.568697826704</v>
          </cell>
        </row>
        <row r="23">
          <cell r="O23">
            <v>2042</v>
          </cell>
          <cell r="P23">
            <v>99090.269161631033</v>
          </cell>
        </row>
        <row r="24">
          <cell r="O24">
            <v>2043</v>
          </cell>
          <cell r="P24">
            <v>30281.723713975116</v>
          </cell>
        </row>
        <row r="25">
          <cell r="O25">
            <v>2044</v>
          </cell>
          <cell r="P25">
            <v>176836.25726818194</v>
          </cell>
        </row>
        <row r="26">
          <cell r="O26">
            <v>2045</v>
          </cell>
          <cell r="P26">
            <v>73877.379566031086</v>
          </cell>
        </row>
        <row r="27">
          <cell r="O27">
            <v>2046</v>
          </cell>
          <cell r="P27">
            <v>5313.8163383752762</v>
          </cell>
        </row>
        <row r="28">
          <cell r="O28">
            <v>2047</v>
          </cell>
          <cell r="P28">
            <v>1976.1976089913981</v>
          </cell>
        </row>
        <row r="29">
          <cell r="O29">
            <v>2048</v>
          </cell>
          <cell r="P29">
            <v>2661.0642345694314</v>
          </cell>
        </row>
        <row r="30">
          <cell r="O30">
            <v>2049</v>
          </cell>
          <cell r="P30">
            <v>5922.1620773739423</v>
          </cell>
        </row>
        <row r="31">
          <cell r="O31">
            <v>2050</v>
          </cell>
          <cell r="P31">
            <v>4814.2379268090708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94307.524080673073</v>
          </cell>
        </row>
        <row r="3">
          <cell r="O3">
            <v>2041</v>
          </cell>
          <cell r="P3">
            <v>93478.583307284047</v>
          </cell>
        </row>
        <row r="4">
          <cell r="O4">
            <v>2042</v>
          </cell>
          <cell r="P4">
            <v>99090.269161631033</v>
          </cell>
        </row>
        <row r="5">
          <cell r="O5">
            <v>2043</v>
          </cell>
          <cell r="P5">
            <v>30281.723713975116</v>
          </cell>
        </row>
        <row r="6">
          <cell r="O6">
            <v>2044</v>
          </cell>
          <cell r="P6">
            <v>176836.25726818194</v>
          </cell>
        </row>
        <row r="7">
          <cell r="O7">
            <v>2045</v>
          </cell>
          <cell r="P7">
            <v>73877.379566031086</v>
          </cell>
        </row>
        <row r="8">
          <cell r="O8">
            <v>2046</v>
          </cell>
          <cell r="P8">
            <v>5313.8163383752762</v>
          </cell>
        </row>
        <row r="9">
          <cell r="O9">
            <v>2047</v>
          </cell>
          <cell r="P9">
            <v>1976.1976089913981</v>
          </cell>
        </row>
        <row r="10">
          <cell r="O10">
            <v>2048</v>
          </cell>
          <cell r="P10">
            <v>2661.0642345694314</v>
          </cell>
        </row>
        <row r="11">
          <cell r="O11">
            <v>2049</v>
          </cell>
          <cell r="P11">
            <v>5922.1620773739423</v>
          </cell>
        </row>
        <row r="12">
          <cell r="O12">
            <v>2050</v>
          </cell>
          <cell r="P12">
            <v>4814.2379268090708</v>
          </cell>
        </row>
        <row r="13">
          <cell r="O13">
            <v>2051</v>
          </cell>
          <cell r="P13">
            <v>8284.6645397916327</v>
          </cell>
        </row>
        <row r="14">
          <cell r="O14">
            <v>2052</v>
          </cell>
          <cell r="P14">
            <v>8486.3395705544153</v>
          </cell>
        </row>
        <row r="15">
          <cell r="O15">
            <v>2053</v>
          </cell>
          <cell r="P15">
            <v>13957.356717970129</v>
          </cell>
        </row>
        <row r="16">
          <cell r="O16">
            <v>2054</v>
          </cell>
          <cell r="P16">
            <v>23768.50723334428</v>
          </cell>
        </row>
        <row r="17">
          <cell r="O17">
            <v>2055</v>
          </cell>
          <cell r="P17">
            <v>12756.210810615041</v>
          </cell>
        </row>
        <row r="18">
          <cell r="O18">
            <v>2056</v>
          </cell>
          <cell r="P18">
            <v>9753.2096889510649</v>
          </cell>
        </row>
        <row r="19">
          <cell r="O19">
            <v>2057</v>
          </cell>
          <cell r="P19">
            <v>35743.920411010811</v>
          </cell>
        </row>
        <row r="20">
          <cell r="O20">
            <v>2058</v>
          </cell>
          <cell r="P20">
            <v>75284.479531334378</v>
          </cell>
        </row>
        <row r="21">
          <cell r="O21">
            <v>2059</v>
          </cell>
          <cell r="P21">
            <v>15112.640526741103</v>
          </cell>
        </row>
        <row r="22">
          <cell r="O22">
            <v>2060</v>
          </cell>
          <cell r="P22">
            <v>3119.5223666538418</v>
          </cell>
        </row>
        <row r="23">
          <cell r="O23">
            <v>2061</v>
          </cell>
          <cell r="P23">
            <v>22985.46632929406</v>
          </cell>
        </row>
        <row r="24">
          <cell r="O24">
            <v>2062</v>
          </cell>
          <cell r="P24">
            <v>35774.513229599346</v>
          </cell>
        </row>
        <row r="25">
          <cell r="O25">
            <v>2063</v>
          </cell>
          <cell r="P25">
            <v>73363.685502749868</v>
          </cell>
        </row>
        <row r="26">
          <cell r="O26">
            <v>2064</v>
          </cell>
          <cell r="P26">
            <v>21747.715030461539</v>
          </cell>
        </row>
        <row r="27">
          <cell r="O27">
            <v>2065</v>
          </cell>
          <cell r="P27">
            <v>49315.953317649219</v>
          </cell>
        </row>
        <row r="28">
          <cell r="O28">
            <v>2066</v>
          </cell>
          <cell r="P28">
            <v>66912.699637474434</v>
          </cell>
        </row>
        <row r="29">
          <cell r="O29">
            <v>2067</v>
          </cell>
          <cell r="P29">
            <v>59259.375791730221</v>
          </cell>
        </row>
        <row r="30">
          <cell r="O30">
            <v>2068</v>
          </cell>
          <cell r="P30">
            <v>28504.763864146218</v>
          </cell>
        </row>
        <row r="31">
          <cell r="O31">
            <v>2069</v>
          </cell>
          <cell r="P31">
            <v>13378.634425591013</v>
          </cell>
        </row>
        <row r="32">
          <cell r="O32">
            <v>2070</v>
          </cell>
          <cell r="P32">
            <v>28759.262191905036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M18" sqref="M18"/>
    </sheetView>
  </sheetViews>
  <sheetFormatPr defaultRowHeight="15" x14ac:dyDescent="0.25"/>
  <sheetData>
    <row r="1" spans="1:8" x14ac:dyDescent="0.25">
      <c r="A1" t="str">
        <f>[1]PRISMMod!A1</f>
        <v>Year</v>
      </c>
      <c r="B1" t="str">
        <f>[1]PRISMMod!B1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[1]PRISMMod!A2</f>
        <v>1981</v>
      </c>
      <c r="B2" s="5">
        <f>[1]PRISMMod!B2</f>
        <v>3870.4255480700976</v>
      </c>
      <c r="C2">
        <f>B2*$F$4</f>
        <v>774.08510961401953</v>
      </c>
      <c r="D2">
        <f>B2-C2</f>
        <v>3096.3404384560781</v>
      </c>
    </row>
    <row r="3" spans="1:8" x14ac:dyDescent="0.25">
      <c r="A3">
        <f>[1]PRISMMod!A3</f>
        <v>1982</v>
      </c>
      <c r="B3" s="5">
        <f>[1]PRISMMod!B3</f>
        <v>3323.0339239679083</v>
      </c>
      <c r="C3">
        <f t="shared" ref="C3:C31" si="0">B3*$F$4</f>
        <v>664.60678479358171</v>
      </c>
      <c r="D3">
        <f t="shared" ref="D3:D4" si="1">B3-C3</f>
        <v>2658.4271391743268</v>
      </c>
    </row>
    <row r="4" spans="1:8" x14ac:dyDescent="0.25">
      <c r="A4">
        <f>[1]PRISMMod!A4</f>
        <v>1983</v>
      </c>
      <c r="B4" s="5">
        <f>[1]PRISMMod!B4</f>
        <v>3305.6488514217981</v>
      </c>
      <c r="C4">
        <f t="shared" si="0"/>
        <v>661.12977028435967</v>
      </c>
      <c r="D4">
        <f t="shared" si="1"/>
        <v>2644.5190811374387</v>
      </c>
      <c r="F4">
        <v>0.2</v>
      </c>
    </row>
    <row r="5" spans="1:8" x14ac:dyDescent="0.25">
      <c r="A5">
        <f>[1]PRISMMod!A5</f>
        <v>1984</v>
      </c>
      <c r="B5" s="5">
        <f>[1]PRISMMod!B5</f>
        <v>4749.2446023078382</v>
      </c>
      <c r="C5">
        <f t="shared" si="0"/>
        <v>949.84892046156767</v>
      </c>
      <c r="D5">
        <f t="shared" ref="D5:D31" si="2">B5-C5</f>
        <v>3799.3956818462707</v>
      </c>
    </row>
    <row r="6" spans="1:8" x14ac:dyDescent="0.25">
      <c r="A6">
        <f>[1]PRISMMod!A6</f>
        <v>1985</v>
      </c>
      <c r="B6" s="5">
        <f>[1]PRISMMod!B6</f>
        <v>6855.6551003527584</v>
      </c>
      <c r="C6">
        <f t="shared" si="0"/>
        <v>1371.1310200705518</v>
      </c>
      <c r="D6">
        <f t="shared" si="2"/>
        <v>5484.5240802822063</v>
      </c>
    </row>
    <row r="7" spans="1:8" x14ac:dyDescent="0.25">
      <c r="A7">
        <f>[1]PRISMMod!A7</f>
        <v>1986</v>
      </c>
      <c r="B7" s="5">
        <f>[1]PRISMMod!B7</f>
        <v>7605.0806727424879</v>
      </c>
      <c r="C7">
        <f t="shared" si="0"/>
        <v>1521.0161345484976</v>
      </c>
      <c r="D7">
        <f t="shared" si="2"/>
        <v>6084.0645381939903</v>
      </c>
    </row>
    <row r="8" spans="1:8" x14ac:dyDescent="0.25">
      <c r="A8">
        <f>[1]PRISMMod!A8</f>
        <v>1987</v>
      </c>
      <c r="B8" s="5">
        <f>[1]PRISMMod!B8</f>
        <v>6417.519874688418</v>
      </c>
      <c r="C8">
        <f t="shared" si="0"/>
        <v>1283.5039749376838</v>
      </c>
      <c r="D8">
        <f t="shared" si="2"/>
        <v>5134.0158997507342</v>
      </c>
    </row>
    <row r="9" spans="1:8" x14ac:dyDescent="0.25">
      <c r="A9">
        <f>[1]PRISMMod!A9</f>
        <v>1988</v>
      </c>
      <c r="B9" s="5">
        <f>[1]PRISMMod!B9</f>
        <v>3778.8864889829383</v>
      </c>
      <c r="C9">
        <f t="shared" si="0"/>
        <v>755.77729779658773</v>
      </c>
      <c r="D9">
        <f t="shared" si="2"/>
        <v>3023.1091911863505</v>
      </c>
    </row>
    <row r="10" spans="1:8" x14ac:dyDescent="0.25">
      <c r="A10">
        <f>[1]PRISMMod!A10</f>
        <v>1989</v>
      </c>
      <c r="B10" s="5">
        <f>[1]PRISMMod!B10</f>
        <v>1915.5490380556876</v>
      </c>
      <c r="C10">
        <f t="shared" si="0"/>
        <v>383.10980761113751</v>
      </c>
      <c r="D10">
        <f t="shared" si="2"/>
        <v>1532.43923044455</v>
      </c>
    </row>
    <row r="11" spans="1:8" x14ac:dyDescent="0.25">
      <c r="A11">
        <f>[1]PRISMMod!A11</f>
        <v>1990</v>
      </c>
      <c r="B11" s="5">
        <f>[1]PRISMMod!B11</f>
        <v>4270.9637598638783</v>
      </c>
      <c r="C11">
        <f t="shared" si="0"/>
        <v>854.19275197277568</v>
      </c>
      <c r="D11">
        <f t="shared" si="2"/>
        <v>3416.7710078911027</v>
      </c>
    </row>
    <row r="12" spans="1:8" x14ac:dyDescent="0.25">
      <c r="A12">
        <f>[1]PRISMMod!A12</f>
        <v>1991</v>
      </c>
      <c r="B12" s="5">
        <f>[1]PRISMMod!B12</f>
        <v>6015.5602151539088</v>
      </c>
      <c r="C12">
        <f t="shared" si="0"/>
        <v>1203.1120430307817</v>
      </c>
      <c r="D12">
        <f t="shared" si="2"/>
        <v>4812.4481721231268</v>
      </c>
    </row>
    <row r="13" spans="1:8" x14ac:dyDescent="0.25">
      <c r="A13">
        <f>[1]PRISMMod!A13</f>
        <v>1992</v>
      </c>
      <c r="B13" s="5">
        <f>[1]PRISMMod!B13</f>
        <v>6478.7525025545274</v>
      </c>
      <c r="C13">
        <f t="shared" si="0"/>
        <v>1295.7505005109056</v>
      </c>
      <c r="D13">
        <f t="shared" si="2"/>
        <v>5183.0020020436223</v>
      </c>
    </row>
    <row r="14" spans="1:8" x14ac:dyDescent="0.25">
      <c r="A14">
        <f>[1]PRISMMod!A14</f>
        <v>1993</v>
      </c>
      <c r="B14" s="5">
        <f>[1]PRISMMod!B14</f>
        <v>4877.924953721018</v>
      </c>
      <c r="C14">
        <f t="shared" si="0"/>
        <v>975.58499074420365</v>
      </c>
      <c r="D14">
        <f t="shared" si="2"/>
        <v>3902.3399629768146</v>
      </c>
    </row>
    <row r="15" spans="1:8" x14ac:dyDescent="0.25">
      <c r="A15">
        <f>[1]PRISMMod!A15</f>
        <v>1994</v>
      </c>
      <c r="B15" s="5">
        <f>[1]PRISMMod!B15</f>
        <v>3732.0205856980483</v>
      </c>
      <c r="C15">
        <f t="shared" si="0"/>
        <v>746.40411713960975</v>
      </c>
      <c r="D15">
        <f t="shared" si="2"/>
        <v>2985.6164685584386</v>
      </c>
    </row>
    <row r="16" spans="1:8" x14ac:dyDescent="0.25">
      <c r="A16">
        <f>[1]PRISMMod!A16</f>
        <v>1995</v>
      </c>
      <c r="B16" s="5">
        <f>[1]PRISMMod!B16</f>
        <v>4788.7483718267586</v>
      </c>
      <c r="C16">
        <f t="shared" si="0"/>
        <v>957.74967436535178</v>
      </c>
      <c r="D16">
        <f t="shared" si="2"/>
        <v>3830.9986974614067</v>
      </c>
    </row>
    <row r="17" spans="1:4" x14ac:dyDescent="0.25">
      <c r="A17">
        <f>[1]PRISMMod!A17</f>
        <v>1996</v>
      </c>
      <c r="B17" s="5">
        <f>[1]PRISMMod!B17</f>
        <v>1714.0965054167682</v>
      </c>
      <c r="C17">
        <f t="shared" si="0"/>
        <v>342.81930108335365</v>
      </c>
      <c r="D17">
        <f t="shared" si="2"/>
        <v>1371.2772043334146</v>
      </c>
    </row>
    <row r="18" spans="1:4" x14ac:dyDescent="0.25">
      <c r="A18">
        <f>[1]PRISMMod!A18</f>
        <v>1997</v>
      </c>
      <c r="B18" s="5">
        <f>[1]PRISMMod!B18</f>
        <v>5134.5479039075581</v>
      </c>
      <c r="C18">
        <f t="shared" si="0"/>
        <v>1026.9095807815117</v>
      </c>
      <c r="D18">
        <f t="shared" si="2"/>
        <v>4107.6383231260461</v>
      </c>
    </row>
    <row r="19" spans="1:4" x14ac:dyDescent="0.25">
      <c r="A19">
        <f>[1]PRISMMod!A19</f>
        <v>1998</v>
      </c>
      <c r="B19" s="5">
        <f>[1]PRISMMod!B19</f>
        <v>5385.6789429160781</v>
      </c>
      <c r="C19">
        <f t="shared" si="0"/>
        <v>1077.1357885832156</v>
      </c>
      <c r="D19">
        <f t="shared" si="2"/>
        <v>4308.5431543328623</v>
      </c>
    </row>
    <row r="20" spans="1:4" x14ac:dyDescent="0.25">
      <c r="A20">
        <f>[1]PRISMMod!A20</f>
        <v>1999</v>
      </c>
      <c r="B20" s="5">
        <f>[1]PRISMMod!B20</f>
        <v>5076.9430654652188</v>
      </c>
      <c r="C20">
        <f t="shared" si="0"/>
        <v>1015.3886130930438</v>
      </c>
      <c r="D20">
        <f t="shared" si="2"/>
        <v>4061.5544523721751</v>
      </c>
    </row>
    <row r="21" spans="1:4" x14ac:dyDescent="0.25">
      <c r="A21">
        <f>[1]PRISMMod!A21</f>
        <v>2000</v>
      </c>
      <c r="B21" s="5">
        <f>[1]PRISMMod!B21</f>
        <v>2107.301003534048</v>
      </c>
      <c r="C21">
        <f t="shared" si="0"/>
        <v>421.46020070680964</v>
      </c>
      <c r="D21">
        <f t="shared" si="2"/>
        <v>1685.8408028272383</v>
      </c>
    </row>
    <row r="22" spans="1:4" x14ac:dyDescent="0.25">
      <c r="A22">
        <f>[1]PRISMMod!A22</f>
        <v>2001</v>
      </c>
      <c r="B22" s="5">
        <f>[1]PRISMMod!B22</f>
        <v>2516.925312044968</v>
      </c>
      <c r="C22">
        <f t="shared" si="0"/>
        <v>503.38506240899363</v>
      </c>
      <c r="D22">
        <f t="shared" si="2"/>
        <v>2013.5402496359743</v>
      </c>
    </row>
    <row r="23" spans="1:4" x14ac:dyDescent="0.25">
      <c r="A23">
        <f>[1]PRISMMod!A23</f>
        <v>2002</v>
      </c>
      <c r="B23" s="5">
        <f>[1]PRISMMod!B23</f>
        <v>1784.369898218968</v>
      </c>
      <c r="C23">
        <f t="shared" si="0"/>
        <v>356.87397964379363</v>
      </c>
      <c r="D23">
        <f t="shared" si="2"/>
        <v>1427.4959185751745</v>
      </c>
    </row>
    <row r="24" spans="1:4" x14ac:dyDescent="0.25">
      <c r="A24">
        <f>[1]PRISMMod!A24</f>
        <v>2003</v>
      </c>
      <c r="B24" s="5">
        <f>[1]PRISMMod!B24</f>
        <v>2366.5956574244283</v>
      </c>
      <c r="C24">
        <f t="shared" si="0"/>
        <v>473.3191314848857</v>
      </c>
      <c r="D24">
        <f t="shared" si="2"/>
        <v>1893.2765259395426</v>
      </c>
    </row>
    <row r="25" spans="1:4" x14ac:dyDescent="0.25">
      <c r="A25">
        <f>[1]PRISMMod!A25</f>
        <v>2004</v>
      </c>
      <c r="B25" s="5">
        <f>[1]PRISMMod!B25</f>
        <v>4898.1441206246491</v>
      </c>
      <c r="C25">
        <f t="shared" si="0"/>
        <v>979.62882412492991</v>
      </c>
      <c r="D25">
        <f t="shared" si="2"/>
        <v>3918.5152964997192</v>
      </c>
    </row>
    <row r="26" spans="1:4" x14ac:dyDescent="0.25">
      <c r="A26">
        <f>[1]PRISMMod!A26</f>
        <v>2005</v>
      </c>
      <c r="B26" s="5">
        <f>[1]PRISMMod!B26</f>
        <v>3976.6431693961786</v>
      </c>
      <c r="C26">
        <f t="shared" si="0"/>
        <v>795.32863387923578</v>
      </c>
      <c r="D26">
        <f t="shared" si="2"/>
        <v>3181.3145355169427</v>
      </c>
    </row>
    <row r="27" spans="1:4" x14ac:dyDescent="0.25">
      <c r="A27">
        <f>[1]PRISMMod!A27</f>
        <v>2006</v>
      </c>
      <c r="B27" s="5">
        <f>[1]PRISMMod!B27</f>
        <v>3561.2789294058784</v>
      </c>
      <c r="C27">
        <f t="shared" si="0"/>
        <v>712.25578588117571</v>
      </c>
      <c r="D27">
        <f t="shared" si="2"/>
        <v>2849.0231435247028</v>
      </c>
    </row>
    <row r="28" spans="1:4" x14ac:dyDescent="0.25">
      <c r="A28">
        <f>[1]PRISMMod!A28</f>
        <v>2007</v>
      </c>
      <c r="B28" s="5">
        <f>[1]PRISMMod!B28</f>
        <v>4877.4117020045887</v>
      </c>
      <c r="C28">
        <f t="shared" si="0"/>
        <v>975.48234040091779</v>
      </c>
      <c r="D28">
        <f t="shared" si="2"/>
        <v>3901.9293616036712</v>
      </c>
    </row>
    <row r="29" spans="1:4" x14ac:dyDescent="0.25">
      <c r="A29">
        <f>[1]PRISMMod!A29</f>
        <v>2008</v>
      </c>
      <c r="B29" s="5">
        <f>[1]PRISMMod!B29</f>
        <v>3939.8080941648082</v>
      </c>
      <c r="C29">
        <f t="shared" si="0"/>
        <v>787.96161883296168</v>
      </c>
      <c r="D29">
        <f t="shared" si="2"/>
        <v>3151.8464753318467</v>
      </c>
    </row>
    <row r="30" spans="1:4" x14ac:dyDescent="0.25">
      <c r="A30">
        <f>[1]PRISMMod!A30</f>
        <v>2009</v>
      </c>
      <c r="B30" s="5">
        <f>[1]PRISMMod!B30</f>
        <v>2550.0795626444283</v>
      </c>
      <c r="C30">
        <f t="shared" si="0"/>
        <v>510.01591252888568</v>
      </c>
      <c r="D30">
        <f t="shared" si="2"/>
        <v>2040.0636501155427</v>
      </c>
    </row>
    <row r="31" spans="1:4" x14ac:dyDescent="0.25">
      <c r="A31">
        <f>[1]PRISMMod!A31</f>
        <v>2010</v>
      </c>
      <c r="B31" s="5">
        <f>[1]PRISMMod!B31</f>
        <v>3363.7253349081384</v>
      </c>
      <c r="C31">
        <f t="shared" si="0"/>
        <v>672.7450669816277</v>
      </c>
      <c r="D31">
        <f t="shared" si="2"/>
        <v>2690.9802679265108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BC3B-2E97-4150-93EC-25F648CC7902}">
  <dimension ref="A1:H31"/>
  <sheetViews>
    <sheetView workbookViewId="0">
      <selection activeCell="K20" sqref="K20"/>
    </sheetView>
  </sheetViews>
  <sheetFormatPr defaultRowHeight="15" x14ac:dyDescent="0.25"/>
  <sheetData>
    <row r="1" spans="1:8" ht="45" x14ac:dyDescent="0.25">
      <c r="A1" s="1" t="str">
        <f>[1]Future1!O1</f>
        <v>Year</v>
      </c>
      <c r="B1" s="4" t="str">
        <f>[1]Future1!P1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[1]Future1!O2</f>
        <v>2021</v>
      </c>
      <c r="B2" s="3">
        <f>[1]Future1!P2</f>
        <v>51570.941612934941</v>
      </c>
      <c r="C2">
        <f>B2*$F$4</f>
        <v>10314.18832258699</v>
      </c>
      <c r="D2">
        <f>B2-C2</f>
        <v>41256.753290347951</v>
      </c>
    </row>
    <row r="3" spans="1:8" x14ac:dyDescent="0.25">
      <c r="A3" s="1">
        <f>[1]Future1!O3</f>
        <v>2022</v>
      </c>
      <c r="B3" s="3">
        <f>[1]Future1!P3</f>
        <v>56609.429644450269</v>
      </c>
      <c r="C3">
        <f t="shared" ref="C3:C31" si="0">B3*$F$4</f>
        <v>11321.885928890055</v>
      </c>
      <c r="D3">
        <f t="shared" ref="D3:D4" si="1">B3-C3</f>
        <v>45287.543715560212</v>
      </c>
    </row>
    <row r="4" spans="1:8" x14ac:dyDescent="0.25">
      <c r="A4" s="1">
        <f>[1]Future1!O4</f>
        <v>2023</v>
      </c>
      <c r="B4" s="3">
        <f>[1]Future1!P4</f>
        <v>60481.036460718977</v>
      </c>
      <c r="C4">
        <f t="shared" si="0"/>
        <v>12096.207292143796</v>
      </c>
      <c r="D4">
        <f t="shared" si="1"/>
        <v>48384.829168575183</v>
      </c>
      <c r="F4">
        <v>0.2</v>
      </c>
    </row>
    <row r="5" spans="1:8" x14ac:dyDescent="0.25">
      <c r="A5" s="1">
        <f>[1]Future1!O5</f>
        <v>2024</v>
      </c>
      <c r="B5" s="3">
        <f>[1]Future1!P5</f>
        <v>54021.324787664656</v>
      </c>
      <c r="C5">
        <f t="shared" si="0"/>
        <v>10804.264957532932</v>
      </c>
      <c r="D5">
        <f t="shared" ref="D5:D31" si="2">B5-C5</f>
        <v>43217.059830131722</v>
      </c>
    </row>
    <row r="6" spans="1:8" x14ac:dyDescent="0.25">
      <c r="A6" s="1">
        <f>[1]Future1!O6</f>
        <v>2025</v>
      </c>
      <c r="B6" s="3">
        <f>[1]Future1!P6</f>
        <v>63892.395468365095</v>
      </c>
      <c r="C6">
        <f t="shared" si="0"/>
        <v>12778.479093673021</v>
      </c>
      <c r="D6">
        <f t="shared" si="2"/>
        <v>51113.916374692075</v>
      </c>
    </row>
    <row r="7" spans="1:8" x14ac:dyDescent="0.25">
      <c r="A7" s="1">
        <f>[1]Future1!O7</f>
        <v>2026</v>
      </c>
      <c r="B7" s="3">
        <f>[1]Future1!P7</f>
        <v>88984.255550053174</v>
      </c>
      <c r="C7">
        <f t="shared" si="0"/>
        <v>17796.851110010637</v>
      </c>
      <c r="D7">
        <f t="shared" si="2"/>
        <v>71187.404440042534</v>
      </c>
    </row>
    <row r="8" spans="1:8" x14ac:dyDescent="0.25">
      <c r="A8" s="1">
        <f>[1]Future1!O8</f>
        <v>2027</v>
      </c>
      <c r="B8" s="3">
        <f>[1]Future1!P8</f>
        <v>74340.490140035705</v>
      </c>
      <c r="C8">
        <f t="shared" si="0"/>
        <v>14868.098028007142</v>
      </c>
      <c r="D8">
        <f t="shared" si="2"/>
        <v>59472.392112028567</v>
      </c>
    </row>
    <row r="9" spans="1:8" x14ac:dyDescent="0.25">
      <c r="A9" s="1">
        <f>[1]Future1!O9</f>
        <v>2028</v>
      </c>
      <c r="B9" s="3">
        <f>[1]Future1!P9</f>
        <v>68980.387103905348</v>
      </c>
      <c r="C9">
        <f t="shared" si="0"/>
        <v>13796.07742078107</v>
      </c>
      <c r="D9">
        <f t="shared" si="2"/>
        <v>55184.30968312428</v>
      </c>
    </row>
    <row r="10" spans="1:8" x14ac:dyDescent="0.25">
      <c r="A10" s="1">
        <f>[1]Future1!O10</f>
        <v>2029</v>
      </c>
      <c r="B10" s="3">
        <f>[1]Future1!P10</f>
        <v>62470.615880933568</v>
      </c>
      <c r="C10">
        <f t="shared" si="0"/>
        <v>12494.123176186715</v>
      </c>
      <c r="D10">
        <f t="shared" si="2"/>
        <v>49976.492704746852</v>
      </c>
    </row>
    <row r="11" spans="1:8" x14ac:dyDescent="0.25">
      <c r="A11" s="1">
        <f>[1]Future1!O11</f>
        <v>2030</v>
      </c>
      <c r="B11" s="3">
        <f>[1]Future1!P11</f>
        <v>83069.006221247881</v>
      </c>
      <c r="C11">
        <f t="shared" si="0"/>
        <v>16613.801244249578</v>
      </c>
      <c r="D11">
        <f t="shared" si="2"/>
        <v>66455.204976998299</v>
      </c>
    </row>
    <row r="12" spans="1:8" x14ac:dyDescent="0.25">
      <c r="A12" s="1">
        <f>[1]Future1!O12</f>
        <v>2031</v>
      </c>
      <c r="B12" s="3">
        <f>[1]Future1!P12</f>
        <v>81429.881157407057</v>
      </c>
      <c r="C12">
        <f t="shared" si="0"/>
        <v>16285.976231481412</v>
      </c>
      <c r="D12">
        <f t="shared" si="2"/>
        <v>65143.904925925643</v>
      </c>
    </row>
    <row r="13" spans="1:8" x14ac:dyDescent="0.25">
      <c r="A13" s="1">
        <f>[1]Future1!O13</f>
        <v>2032</v>
      </c>
      <c r="B13" s="3">
        <f>[1]Future1!P13</f>
        <v>115490.44106012009</v>
      </c>
      <c r="C13">
        <f t="shared" si="0"/>
        <v>23098.08821202402</v>
      </c>
      <c r="D13">
        <f t="shared" si="2"/>
        <v>92392.352848096081</v>
      </c>
    </row>
    <row r="14" spans="1:8" x14ac:dyDescent="0.25">
      <c r="A14" s="1">
        <f>[1]Future1!O14</f>
        <v>2033</v>
      </c>
      <c r="B14" s="3">
        <f>[1]Future1!P14</f>
        <v>47297.744951082823</v>
      </c>
      <c r="C14">
        <f t="shared" si="0"/>
        <v>9459.5489902165646</v>
      </c>
      <c r="D14">
        <f t="shared" si="2"/>
        <v>37838.195960866258</v>
      </c>
    </row>
    <row r="15" spans="1:8" x14ac:dyDescent="0.25">
      <c r="A15" s="1">
        <f>[1]Future1!O15</f>
        <v>2034</v>
      </c>
      <c r="B15" s="3">
        <f>[1]Future1!P15</f>
        <v>44084.431786094014</v>
      </c>
      <c r="C15">
        <f t="shared" si="0"/>
        <v>8816.8863572188038</v>
      </c>
      <c r="D15">
        <f t="shared" si="2"/>
        <v>35267.545428875208</v>
      </c>
    </row>
    <row r="16" spans="1:8" x14ac:dyDescent="0.25">
      <c r="A16" s="1">
        <f>[1]Future1!O16</f>
        <v>2035</v>
      </c>
      <c r="B16" s="3">
        <f>[1]Future1!P16</f>
        <v>50085.327552246956</v>
      </c>
      <c r="C16">
        <f t="shared" si="0"/>
        <v>10017.065510449393</v>
      </c>
      <c r="D16">
        <f t="shared" si="2"/>
        <v>40068.262041797563</v>
      </c>
    </row>
    <row r="17" spans="1:4" x14ac:dyDescent="0.25">
      <c r="A17" s="1">
        <f>[1]Future1!O17</f>
        <v>2036</v>
      </c>
      <c r="B17" s="3">
        <f>[1]Future1!P17</f>
        <v>55215.464848478696</v>
      </c>
      <c r="C17">
        <f t="shared" si="0"/>
        <v>11043.092969695739</v>
      </c>
      <c r="D17">
        <f t="shared" si="2"/>
        <v>44172.371878782957</v>
      </c>
    </row>
    <row r="18" spans="1:4" x14ac:dyDescent="0.25">
      <c r="A18" s="1">
        <f>[1]Future1!O18</f>
        <v>2037</v>
      </c>
      <c r="B18" s="3">
        <f>[1]Future1!P18</f>
        <v>60561.004687405053</v>
      </c>
      <c r="C18">
        <f t="shared" si="0"/>
        <v>12112.200937481011</v>
      </c>
      <c r="D18">
        <f t="shared" si="2"/>
        <v>48448.803749924045</v>
      </c>
    </row>
    <row r="19" spans="1:4" x14ac:dyDescent="0.25">
      <c r="A19" s="1">
        <f>[1]Future1!O19</f>
        <v>2038</v>
      </c>
      <c r="B19" s="3">
        <f>[1]Future1!P19</f>
        <v>62758.473650612796</v>
      </c>
      <c r="C19">
        <f t="shared" si="0"/>
        <v>12551.694730122559</v>
      </c>
      <c r="D19">
        <f t="shared" si="2"/>
        <v>50206.778920490236</v>
      </c>
    </row>
    <row r="20" spans="1:4" x14ac:dyDescent="0.25">
      <c r="A20" s="1">
        <f>[1]Future1!O20</f>
        <v>2039</v>
      </c>
      <c r="B20" s="3">
        <f>[1]Future1!P20</f>
        <v>77744.447430535191</v>
      </c>
      <c r="C20">
        <f t="shared" si="0"/>
        <v>15548.889486107038</v>
      </c>
      <c r="D20">
        <f t="shared" si="2"/>
        <v>62195.557944428154</v>
      </c>
    </row>
    <row r="21" spans="1:4" x14ac:dyDescent="0.25">
      <c r="A21" s="1">
        <f>[1]Future1!O21</f>
        <v>2040</v>
      </c>
      <c r="B21" s="3">
        <f>[1]Future1!P21</f>
        <v>94303.490701167466</v>
      </c>
      <c r="C21">
        <f t="shared" si="0"/>
        <v>18860.698140233493</v>
      </c>
      <c r="D21">
        <f t="shared" si="2"/>
        <v>75442.792560933973</v>
      </c>
    </row>
    <row r="22" spans="1:4" x14ac:dyDescent="0.25">
      <c r="A22" s="1">
        <f>[1]Future1!O22</f>
        <v>2041</v>
      </c>
      <c r="B22" s="3">
        <f>[1]Future1!P22</f>
        <v>93478.568697826704</v>
      </c>
      <c r="C22">
        <f t="shared" si="0"/>
        <v>18695.713739565341</v>
      </c>
      <c r="D22">
        <f t="shared" si="2"/>
        <v>74782.854958261363</v>
      </c>
    </row>
    <row r="23" spans="1:4" x14ac:dyDescent="0.25">
      <c r="A23" s="1">
        <f>[1]Future1!O23</f>
        <v>2042</v>
      </c>
      <c r="B23" s="3">
        <f>[1]Future1!P23</f>
        <v>99090.269161631033</v>
      </c>
      <c r="C23">
        <f t="shared" si="0"/>
        <v>19818.053832326208</v>
      </c>
      <c r="D23">
        <f t="shared" si="2"/>
        <v>79272.215329304832</v>
      </c>
    </row>
    <row r="24" spans="1:4" x14ac:dyDescent="0.25">
      <c r="A24" s="1">
        <f>[1]Future1!O24</f>
        <v>2043</v>
      </c>
      <c r="B24" s="3">
        <f>[1]Future1!P24</f>
        <v>30281.723713975116</v>
      </c>
      <c r="C24">
        <f t="shared" si="0"/>
        <v>6056.3447427950232</v>
      </c>
      <c r="D24">
        <f t="shared" si="2"/>
        <v>24225.378971180093</v>
      </c>
    </row>
    <row r="25" spans="1:4" x14ac:dyDescent="0.25">
      <c r="A25" s="1">
        <f>[1]Future1!O25</f>
        <v>2044</v>
      </c>
      <c r="B25" s="3">
        <f>[1]Future1!P25</f>
        <v>176836.25726818194</v>
      </c>
      <c r="C25">
        <f t="shared" si="0"/>
        <v>35367.251453636389</v>
      </c>
      <c r="D25">
        <f t="shared" si="2"/>
        <v>141469.00581454556</v>
      </c>
    </row>
    <row r="26" spans="1:4" x14ac:dyDescent="0.25">
      <c r="A26" s="1">
        <f>[1]Future1!O26</f>
        <v>2045</v>
      </c>
      <c r="B26" s="3">
        <f>[1]Future1!P26</f>
        <v>73877.379566031086</v>
      </c>
      <c r="C26">
        <f t="shared" si="0"/>
        <v>14775.475913206217</v>
      </c>
      <c r="D26">
        <f t="shared" si="2"/>
        <v>59101.903652824869</v>
      </c>
    </row>
    <row r="27" spans="1:4" x14ac:dyDescent="0.25">
      <c r="A27" s="1">
        <f>[1]Future1!O27</f>
        <v>2046</v>
      </c>
      <c r="B27" s="3">
        <f>[1]Future1!P27</f>
        <v>5313.8163383752762</v>
      </c>
      <c r="C27">
        <f t="shared" si="0"/>
        <v>1062.7632676750552</v>
      </c>
      <c r="D27">
        <f t="shared" si="2"/>
        <v>4251.0530707002208</v>
      </c>
    </row>
    <row r="28" spans="1:4" x14ac:dyDescent="0.25">
      <c r="A28" s="1">
        <f>[1]Future1!O28</f>
        <v>2047</v>
      </c>
      <c r="B28" s="3">
        <f>[1]Future1!P28</f>
        <v>1976.1976089913981</v>
      </c>
      <c r="C28">
        <f t="shared" si="0"/>
        <v>395.23952179827961</v>
      </c>
      <c r="D28">
        <f t="shared" si="2"/>
        <v>1580.9580871931184</v>
      </c>
    </row>
    <row r="29" spans="1:4" x14ac:dyDescent="0.25">
      <c r="A29" s="1">
        <f>[1]Future1!O29</f>
        <v>2048</v>
      </c>
      <c r="B29" s="3">
        <f>[1]Future1!P29</f>
        <v>2661.0642345694314</v>
      </c>
      <c r="C29">
        <f t="shared" si="0"/>
        <v>532.21284691388632</v>
      </c>
      <c r="D29">
        <f t="shared" si="2"/>
        <v>2128.8513876555453</v>
      </c>
    </row>
    <row r="30" spans="1:4" x14ac:dyDescent="0.25">
      <c r="A30" s="1">
        <f>[1]Future1!O30</f>
        <v>2049</v>
      </c>
      <c r="B30" s="3">
        <f>[1]Future1!P30</f>
        <v>5922.1620773739423</v>
      </c>
      <c r="C30">
        <f t="shared" si="0"/>
        <v>1184.4324154747885</v>
      </c>
      <c r="D30">
        <f t="shared" si="2"/>
        <v>4737.7296618991541</v>
      </c>
    </row>
    <row r="31" spans="1:4" x14ac:dyDescent="0.25">
      <c r="A31" s="1">
        <f>[1]Future1!O31</f>
        <v>2050</v>
      </c>
      <c r="B31" s="3">
        <f>[1]Future1!P31</f>
        <v>4814.2379268090708</v>
      </c>
      <c r="C31">
        <f t="shared" si="0"/>
        <v>962.84758536181425</v>
      </c>
      <c r="D31">
        <f t="shared" si="2"/>
        <v>3851.3903414472566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7995-A5CE-4119-832D-A839E6CFD3FF}">
  <dimension ref="A1:H32"/>
  <sheetViews>
    <sheetView workbookViewId="0">
      <selection activeCell="H26" sqref="H26"/>
    </sheetView>
  </sheetViews>
  <sheetFormatPr defaultRowHeight="15" x14ac:dyDescent="0.25"/>
  <sheetData>
    <row r="1" spans="1:8" ht="45" x14ac:dyDescent="0.25">
      <c r="A1" s="1" t="str">
        <f>[1]Future2!O1</f>
        <v>Year</v>
      </c>
      <c r="B1" s="4" t="str">
        <f>[1]Future2!P1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[1]Future2!O2</f>
        <v>2040</v>
      </c>
      <c r="B2" s="2">
        <f>[1]Future2!P2</f>
        <v>94307.524080673073</v>
      </c>
      <c r="C2">
        <f>B2*$F$4</f>
        <v>18861.504816134617</v>
      </c>
      <c r="D2">
        <f>B2-C2</f>
        <v>75446.019264538452</v>
      </c>
    </row>
    <row r="3" spans="1:8" x14ac:dyDescent="0.25">
      <c r="A3" s="1">
        <f>[1]Future2!O3</f>
        <v>2041</v>
      </c>
      <c r="B3" s="2">
        <f>[1]Future2!P3</f>
        <v>93478.583307284047</v>
      </c>
      <c r="C3">
        <f t="shared" ref="C3:C32" si="0">B3*$F$4</f>
        <v>18695.716661456809</v>
      </c>
      <c r="D3">
        <f t="shared" ref="D3:D4" si="1">B3-C3</f>
        <v>74782.866645827235</v>
      </c>
    </row>
    <row r="4" spans="1:8" x14ac:dyDescent="0.25">
      <c r="A4" s="1">
        <f>[1]Future2!O4</f>
        <v>2042</v>
      </c>
      <c r="B4" s="2">
        <f>[1]Future2!P4</f>
        <v>99090.269161631033</v>
      </c>
      <c r="C4">
        <f t="shared" si="0"/>
        <v>19818.053832326208</v>
      </c>
      <c r="D4">
        <f t="shared" si="1"/>
        <v>79272.215329304832</v>
      </c>
      <c r="F4">
        <v>0.2</v>
      </c>
    </row>
    <row r="5" spans="1:8" x14ac:dyDescent="0.25">
      <c r="A5" s="1">
        <f>[1]Future2!O5</f>
        <v>2043</v>
      </c>
      <c r="B5" s="2">
        <f>[1]Future2!P5</f>
        <v>30281.723713975116</v>
      </c>
      <c r="C5">
        <f t="shared" si="0"/>
        <v>6056.3447427950232</v>
      </c>
      <c r="D5">
        <f t="shared" ref="D5:D32" si="2">B5-C5</f>
        <v>24225.378971180093</v>
      </c>
    </row>
    <row r="6" spans="1:8" x14ac:dyDescent="0.25">
      <c r="A6" s="1">
        <f>[1]Future2!O6</f>
        <v>2044</v>
      </c>
      <c r="B6" s="2">
        <f>[1]Future2!P6</f>
        <v>176836.25726818194</v>
      </c>
      <c r="C6">
        <f t="shared" si="0"/>
        <v>35367.251453636389</v>
      </c>
      <c r="D6">
        <f t="shared" si="2"/>
        <v>141469.00581454556</v>
      </c>
    </row>
    <row r="7" spans="1:8" x14ac:dyDescent="0.25">
      <c r="A7" s="1">
        <f>[1]Future2!O7</f>
        <v>2045</v>
      </c>
      <c r="B7" s="2">
        <f>[1]Future2!P7</f>
        <v>73877.379566031086</v>
      </c>
      <c r="C7">
        <f t="shared" si="0"/>
        <v>14775.475913206217</v>
      </c>
      <c r="D7">
        <f t="shared" si="2"/>
        <v>59101.903652824869</v>
      </c>
    </row>
    <row r="8" spans="1:8" x14ac:dyDescent="0.25">
      <c r="A8" s="1">
        <f>[1]Future2!O8</f>
        <v>2046</v>
      </c>
      <c r="B8" s="2">
        <f>[1]Future2!P8</f>
        <v>5313.8163383752762</v>
      </c>
      <c r="C8">
        <f t="shared" si="0"/>
        <v>1062.7632676750552</v>
      </c>
      <c r="D8">
        <f t="shared" si="2"/>
        <v>4251.0530707002208</v>
      </c>
    </row>
    <row r="9" spans="1:8" x14ac:dyDescent="0.25">
      <c r="A9" s="1">
        <f>[1]Future2!O9</f>
        <v>2047</v>
      </c>
      <c r="B9" s="2">
        <f>[1]Future2!P9</f>
        <v>1976.1976089913981</v>
      </c>
      <c r="C9">
        <f t="shared" si="0"/>
        <v>395.23952179827961</v>
      </c>
      <c r="D9">
        <f t="shared" si="2"/>
        <v>1580.9580871931184</v>
      </c>
    </row>
    <row r="10" spans="1:8" x14ac:dyDescent="0.25">
      <c r="A10" s="1">
        <f>[1]Future2!O10</f>
        <v>2048</v>
      </c>
      <c r="B10" s="2">
        <f>[1]Future2!P10</f>
        <v>2661.0642345694314</v>
      </c>
      <c r="C10">
        <f t="shared" si="0"/>
        <v>532.21284691388632</v>
      </c>
      <c r="D10">
        <f t="shared" si="2"/>
        <v>2128.8513876555453</v>
      </c>
    </row>
    <row r="11" spans="1:8" x14ac:dyDescent="0.25">
      <c r="A11" s="1">
        <f>[1]Future2!O11</f>
        <v>2049</v>
      </c>
      <c r="B11" s="2">
        <f>[1]Future2!P11</f>
        <v>5922.1620773739423</v>
      </c>
      <c r="C11">
        <f t="shared" si="0"/>
        <v>1184.4324154747885</v>
      </c>
      <c r="D11">
        <f t="shared" si="2"/>
        <v>4737.7296618991541</v>
      </c>
    </row>
    <row r="12" spans="1:8" x14ac:dyDescent="0.25">
      <c r="A12" s="1">
        <f>[1]Future2!O12</f>
        <v>2050</v>
      </c>
      <c r="B12" s="2">
        <f>[1]Future2!P12</f>
        <v>4814.2379268090708</v>
      </c>
      <c r="C12">
        <f t="shared" si="0"/>
        <v>962.84758536181425</v>
      </c>
      <c r="D12">
        <f t="shared" si="2"/>
        <v>3851.3903414472566</v>
      </c>
    </row>
    <row r="13" spans="1:8" x14ac:dyDescent="0.25">
      <c r="A13" s="1">
        <f>[1]Future2!O13</f>
        <v>2051</v>
      </c>
      <c r="B13" s="2">
        <f>[1]Future2!P13</f>
        <v>8284.6645397916327</v>
      </c>
      <c r="C13">
        <f t="shared" si="0"/>
        <v>1656.9329079583267</v>
      </c>
      <c r="D13">
        <f t="shared" si="2"/>
        <v>6627.731631833306</v>
      </c>
    </row>
    <row r="14" spans="1:8" x14ac:dyDescent="0.25">
      <c r="A14" s="1">
        <f>[1]Future2!O14</f>
        <v>2052</v>
      </c>
      <c r="B14" s="2">
        <f>[1]Future2!P14</f>
        <v>8486.3395705544153</v>
      </c>
      <c r="C14">
        <f t="shared" si="0"/>
        <v>1697.2679141108831</v>
      </c>
      <c r="D14">
        <f t="shared" si="2"/>
        <v>6789.0716564435324</v>
      </c>
    </row>
    <row r="15" spans="1:8" x14ac:dyDescent="0.25">
      <c r="A15" s="1">
        <f>[1]Future2!O15</f>
        <v>2053</v>
      </c>
      <c r="B15" s="2">
        <f>[1]Future2!P15</f>
        <v>13957.356717970129</v>
      </c>
      <c r="C15">
        <f t="shared" si="0"/>
        <v>2791.4713435940262</v>
      </c>
      <c r="D15">
        <f t="shared" si="2"/>
        <v>11165.885374376103</v>
      </c>
    </row>
    <row r="16" spans="1:8" x14ac:dyDescent="0.25">
      <c r="A16" s="1">
        <f>[1]Future2!O16</f>
        <v>2054</v>
      </c>
      <c r="B16" s="2">
        <f>[1]Future2!P16</f>
        <v>23768.50723334428</v>
      </c>
      <c r="C16">
        <f t="shared" si="0"/>
        <v>4753.7014466688561</v>
      </c>
      <c r="D16">
        <f t="shared" si="2"/>
        <v>19014.805786675424</v>
      </c>
    </row>
    <row r="17" spans="1:4" x14ac:dyDescent="0.25">
      <c r="A17" s="1">
        <f>[1]Future2!O17</f>
        <v>2055</v>
      </c>
      <c r="B17" s="2">
        <f>[1]Future2!P17</f>
        <v>12756.210810615041</v>
      </c>
      <c r="C17">
        <f t="shared" si="0"/>
        <v>2551.2421621230083</v>
      </c>
      <c r="D17">
        <f t="shared" si="2"/>
        <v>10204.968648492033</v>
      </c>
    </row>
    <row r="18" spans="1:4" x14ac:dyDescent="0.25">
      <c r="A18" s="1">
        <f>[1]Future2!O18</f>
        <v>2056</v>
      </c>
      <c r="B18" s="2">
        <f>[1]Future2!P18</f>
        <v>9753.2096889510649</v>
      </c>
      <c r="C18">
        <f t="shared" si="0"/>
        <v>1950.641937790213</v>
      </c>
      <c r="D18">
        <f t="shared" si="2"/>
        <v>7802.5677511608519</v>
      </c>
    </row>
    <row r="19" spans="1:4" x14ac:dyDescent="0.25">
      <c r="A19" s="1">
        <f>[1]Future2!O19</f>
        <v>2057</v>
      </c>
      <c r="B19" s="2">
        <f>[1]Future2!P19</f>
        <v>35743.920411010811</v>
      </c>
      <c r="C19">
        <f t="shared" si="0"/>
        <v>7148.7840822021626</v>
      </c>
      <c r="D19">
        <f t="shared" si="2"/>
        <v>28595.13632880865</v>
      </c>
    </row>
    <row r="20" spans="1:4" x14ac:dyDescent="0.25">
      <c r="A20" s="1">
        <f>[1]Future2!O20</f>
        <v>2058</v>
      </c>
      <c r="B20" s="2">
        <f>[1]Future2!P20</f>
        <v>75284.479531334378</v>
      </c>
      <c r="C20">
        <f t="shared" si="0"/>
        <v>15056.895906266876</v>
      </c>
      <c r="D20">
        <f t="shared" si="2"/>
        <v>60227.583625067506</v>
      </c>
    </row>
    <row r="21" spans="1:4" x14ac:dyDescent="0.25">
      <c r="A21" s="1">
        <f>[1]Future2!O21</f>
        <v>2059</v>
      </c>
      <c r="B21" s="2">
        <f>[1]Future2!P21</f>
        <v>15112.640526741103</v>
      </c>
      <c r="C21">
        <f t="shared" si="0"/>
        <v>3022.5281053482208</v>
      </c>
      <c r="D21">
        <f t="shared" si="2"/>
        <v>12090.112421392882</v>
      </c>
    </row>
    <row r="22" spans="1:4" x14ac:dyDescent="0.25">
      <c r="A22" s="1">
        <f>[1]Future2!O22</f>
        <v>2060</v>
      </c>
      <c r="B22" s="2">
        <f>[1]Future2!P22</f>
        <v>3119.5223666538418</v>
      </c>
      <c r="C22">
        <f t="shared" si="0"/>
        <v>623.90447333076838</v>
      </c>
      <c r="D22">
        <f t="shared" si="2"/>
        <v>2495.6178933230735</v>
      </c>
    </row>
    <row r="23" spans="1:4" x14ac:dyDescent="0.25">
      <c r="A23" s="1">
        <f>[1]Future2!O23</f>
        <v>2061</v>
      </c>
      <c r="B23" s="2">
        <f>[1]Future2!P23</f>
        <v>22985.46632929406</v>
      </c>
      <c r="C23">
        <f t="shared" si="0"/>
        <v>4597.0932658588126</v>
      </c>
      <c r="D23">
        <f t="shared" si="2"/>
        <v>18388.373063435247</v>
      </c>
    </row>
    <row r="24" spans="1:4" x14ac:dyDescent="0.25">
      <c r="A24" s="1">
        <f>[1]Future2!O24</f>
        <v>2062</v>
      </c>
      <c r="B24" s="2">
        <f>[1]Future2!P24</f>
        <v>35774.513229599346</v>
      </c>
      <c r="C24">
        <f t="shared" si="0"/>
        <v>7154.9026459198694</v>
      </c>
      <c r="D24">
        <f t="shared" si="2"/>
        <v>28619.610583679478</v>
      </c>
    </row>
    <row r="25" spans="1:4" x14ac:dyDescent="0.25">
      <c r="A25" s="1">
        <f>[1]Future2!O25</f>
        <v>2063</v>
      </c>
      <c r="B25" s="2">
        <f>[1]Future2!P25</f>
        <v>73363.685502749868</v>
      </c>
      <c r="C25">
        <f t="shared" si="0"/>
        <v>14672.737100549974</v>
      </c>
      <c r="D25">
        <f t="shared" si="2"/>
        <v>58690.948402199894</v>
      </c>
    </row>
    <row r="26" spans="1:4" x14ac:dyDescent="0.25">
      <c r="A26" s="1">
        <f>[1]Future2!O26</f>
        <v>2064</v>
      </c>
      <c r="B26" s="2">
        <f>[1]Future2!P26</f>
        <v>21747.715030461539</v>
      </c>
      <c r="C26">
        <f t="shared" si="0"/>
        <v>4349.5430060923081</v>
      </c>
      <c r="D26">
        <f t="shared" si="2"/>
        <v>17398.172024369233</v>
      </c>
    </row>
    <row r="27" spans="1:4" x14ac:dyDescent="0.25">
      <c r="A27" s="1">
        <f>[1]Future2!O27</f>
        <v>2065</v>
      </c>
      <c r="B27" s="2">
        <f>[1]Future2!P27</f>
        <v>49315.953317649219</v>
      </c>
      <c r="C27">
        <f t="shared" si="0"/>
        <v>9863.1906635298437</v>
      </c>
      <c r="D27">
        <f t="shared" si="2"/>
        <v>39452.762654119375</v>
      </c>
    </row>
    <row r="28" spans="1:4" x14ac:dyDescent="0.25">
      <c r="A28" s="1">
        <f>[1]Future2!O28</f>
        <v>2066</v>
      </c>
      <c r="B28" s="2">
        <f>[1]Future2!P28</f>
        <v>66912.699637474434</v>
      </c>
      <c r="C28">
        <f t="shared" si="0"/>
        <v>13382.539927494887</v>
      </c>
      <c r="D28">
        <f t="shared" si="2"/>
        <v>53530.159709979547</v>
      </c>
    </row>
    <row r="29" spans="1:4" x14ac:dyDescent="0.25">
      <c r="A29" s="1">
        <f>[1]Future2!O29</f>
        <v>2067</v>
      </c>
      <c r="B29" s="2">
        <f>[1]Future2!P29</f>
        <v>59259.375791730221</v>
      </c>
      <c r="C29">
        <f t="shared" si="0"/>
        <v>11851.875158346045</v>
      </c>
      <c r="D29">
        <f t="shared" si="2"/>
        <v>47407.500633384174</v>
      </c>
    </row>
    <row r="30" spans="1:4" x14ac:dyDescent="0.25">
      <c r="A30" s="1">
        <f>[1]Future2!O30</f>
        <v>2068</v>
      </c>
      <c r="B30" s="2">
        <f>[1]Future2!P30</f>
        <v>28504.763864146218</v>
      </c>
      <c r="C30">
        <f t="shared" si="0"/>
        <v>5700.9527728292442</v>
      </c>
      <c r="D30">
        <f t="shared" si="2"/>
        <v>22803.811091316973</v>
      </c>
    </row>
    <row r="31" spans="1:4" x14ac:dyDescent="0.25">
      <c r="A31" s="1">
        <f>[1]Future2!O31</f>
        <v>2069</v>
      </c>
      <c r="B31" s="2">
        <f>[1]Future2!P31</f>
        <v>13378.634425591013</v>
      </c>
      <c r="C31">
        <f t="shared" si="0"/>
        <v>2675.726885118203</v>
      </c>
      <c r="D31">
        <f t="shared" si="2"/>
        <v>10702.90754047281</v>
      </c>
    </row>
    <row r="32" spans="1:4" x14ac:dyDescent="0.25">
      <c r="A32" s="1">
        <f>[1]Future2!O32</f>
        <v>2070</v>
      </c>
      <c r="B32" s="3">
        <f>[1]Future2!P32</f>
        <v>28759.262191905036</v>
      </c>
      <c r="C32">
        <f t="shared" si="0"/>
        <v>5751.8524383810072</v>
      </c>
      <c r="D32">
        <f t="shared" si="2"/>
        <v>23007.409753524029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E33F31-1193-486A-9BFF-33F5DFC3E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7B66BF-593F-444F-B881-6276F1D75A8D}">
  <ds:schemaRefs>
    <ds:schemaRef ds:uri="efe2b34d-9711-431c-9868-4f45424da327"/>
    <ds:schemaRef ds:uri="4feb6de2-b782-4fa1-9af8-5a347252dc2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42A132-2BD5-4B25-B58B-88651E45DF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4897_Baseline</vt:lpstr>
      <vt:lpstr>4897_Future1</vt:lpstr>
      <vt:lpstr>4897_Future2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