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00" documentId="11_FF8B42AA70F84A98A2B8E0F154B4937F50F7C4CD" xr6:coauthVersionLast="40" xr6:coauthVersionMax="40" xr10:uidLastSave="{BE6DFD98-A8E7-4853-8D4B-840275271E2C}"/>
  <bookViews>
    <workbookView xWindow="0" yWindow="0" windowWidth="22260" windowHeight="12645" xr2:uid="{00000000-000D-0000-FFFF-FFFF00000000}"/>
  </bookViews>
  <sheets>
    <sheet name="5310_Baseline" sheetId="1" r:id="rId1"/>
    <sheet name="5310_Future1" sheetId="2" r:id="rId2"/>
    <sheet name="5310_Future2" sheetId="3" r:id="rId3"/>
    <sheet name="5320_Baseline" sheetId="4" r:id="rId4"/>
    <sheet name="5320_Future1" sheetId="5" r:id="rId5"/>
    <sheet name="5320_Future2" sheetId="6" r:id="rId6"/>
    <sheet name="5350_Baseline" sheetId="7" r:id="rId7"/>
    <sheet name="5350_Future1" sheetId="8" r:id="rId8"/>
    <sheet name="5350_Future2" sheetId="9" r:id="rId9"/>
    <sheet name="5390_Baseline" sheetId="10" r:id="rId10"/>
    <sheet name="5390_Future1" sheetId="11" r:id="rId11"/>
    <sheet name="5390_Future2" sheetId="12" r:id="rId12"/>
  </sheets>
  <externalReferences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 s="1"/>
  <c r="C8" i="1"/>
  <c r="D8" i="1"/>
  <c r="C9" i="1"/>
  <c r="D9" i="1"/>
  <c r="C10" i="1"/>
  <c r="D10" i="1"/>
  <c r="C11" i="1"/>
  <c r="D11" i="1" s="1"/>
  <c r="C12" i="1"/>
  <c r="D12" i="1"/>
  <c r="C13" i="1"/>
  <c r="D13" i="1"/>
  <c r="C14" i="1"/>
  <c r="D14" i="1"/>
  <c r="C15" i="1"/>
  <c r="D15" i="1" s="1"/>
  <c r="C16" i="1"/>
  <c r="D16" i="1"/>
  <c r="C17" i="1"/>
  <c r="D17" i="1"/>
  <c r="C18" i="1"/>
  <c r="D18" i="1"/>
  <c r="C19" i="1"/>
  <c r="D19" i="1" s="1"/>
  <c r="C20" i="1"/>
  <c r="D20" i="1"/>
  <c r="C21" i="1"/>
  <c r="D21" i="1"/>
  <c r="C22" i="1"/>
  <c r="D22" i="1"/>
  <c r="C23" i="1"/>
  <c r="D23" i="1" s="1"/>
  <c r="C24" i="1"/>
  <c r="D24" i="1"/>
  <c r="C25" i="1"/>
  <c r="D25" i="1"/>
  <c r="C26" i="1"/>
  <c r="D26" i="1"/>
  <c r="C27" i="1"/>
  <c r="D27" i="1" s="1"/>
  <c r="C28" i="1"/>
  <c r="D28" i="1"/>
  <c r="C29" i="1"/>
  <c r="D29" i="1"/>
  <c r="C30" i="1"/>
  <c r="D30" i="1"/>
  <c r="C31" i="1"/>
  <c r="D31" i="1" s="1"/>
  <c r="C5" i="2"/>
  <c r="D5" i="2" s="1"/>
  <c r="C6" i="2"/>
  <c r="D6" i="2" s="1"/>
  <c r="C7" i="2"/>
  <c r="D7" i="2"/>
  <c r="C8" i="2"/>
  <c r="D8" i="2"/>
  <c r="C9" i="2"/>
  <c r="D9" i="2" s="1"/>
  <c r="C10" i="2"/>
  <c r="D10" i="2" s="1"/>
  <c r="C11" i="2"/>
  <c r="D11" i="2"/>
  <c r="C12" i="2"/>
  <c r="D12" i="2"/>
  <c r="C13" i="2"/>
  <c r="D13" i="2" s="1"/>
  <c r="C14" i="2"/>
  <c r="D14" i="2" s="1"/>
  <c r="C15" i="2"/>
  <c r="D15" i="2"/>
  <c r="C16" i="2"/>
  <c r="D16" i="2"/>
  <c r="C17" i="2"/>
  <c r="D17" i="2" s="1"/>
  <c r="C18" i="2"/>
  <c r="D18" i="2" s="1"/>
  <c r="C19" i="2"/>
  <c r="D19" i="2"/>
  <c r="C20" i="2"/>
  <c r="D20" i="2"/>
  <c r="C21" i="2"/>
  <c r="D21" i="2" s="1"/>
  <c r="C22" i="2"/>
  <c r="D22" i="2" s="1"/>
  <c r="C23" i="2"/>
  <c r="D23" i="2"/>
  <c r="C24" i="2"/>
  <c r="D24" i="2"/>
  <c r="C25" i="2"/>
  <c r="D25" i="2" s="1"/>
  <c r="C26" i="2"/>
  <c r="D26" i="2" s="1"/>
  <c r="C27" i="2"/>
  <c r="D27" i="2"/>
  <c r="C28" i="2"/>
  <c r="D28" i="2"/>
  <c r="C29" i="2"/>
  <c r="D29" i="2" s="1"/>
  <c r="C30" i="2"/>
  <c r="D30" i="2" s="1"/>
  <c r="C31" i="2"/>
  <c r="D31" i="2"/>
  <c r="C5" i="3"/>
  <c r="D5" i="3" s="1"/>
  <c r="C6" i="3"/>
  <c r="D6" i="3"/>
  <c r="C7" i="3"/>
  <c r="D7" i="3"/>
  <c r="C8" i="3"/>
  <c r="D8" i="3"/>
  <c r="C9" i="3"/>
  <c r="D9" i="3" s="1"/>
  <c r="C10" i="3"/>
  <c r="D10" i="3"/>
  <c r="C11" i="3"/>
  <c r="D11" i="3"/>
  <c r="C12" i="3"/>
  <c r="D12" i="3"/>
  <c r="C13" i="3"/>
  <c r="D13" i="3" s="1"/>
  <c r="C14" i="3"/>
  <c r="D14" i="3"/>
  <c r="C15" i="3"/>
  <c r="D15" i="3"/>
  <c r="C16" i="3"/>
  <c r="D16" i="3"/>
  <c r="C17" i="3"/>
  <c r="D17" i="3" s="1"/>
  <c r="C18" i="3"/>
  <c r="D18" i="3"/>
  <c r="C19" i="3"/>
  <c r="D19" i="3"/>
  <c r="C20" i="3"/>
  <c r="D20" i="3"/>
  <c r="C21" i="3"/>
  <c r="D21" i="3" s="1"/>
  <c r="C22" i="3"/>
  <c r="D22" i="3"/>
  <c r="C23" i="3"/>
  <c r="D23" i="3"/>
  <c r="C24" i="3"/>
  <c r="D24" i="3"/>
  <c r="C25" i="3"/>
  <c r="D25" i="3" s="1"/>
  <c r="C26" i="3"/>
  <c r="D26" i="3"/>
  <c r="C27" i="3"/>
  <c r="D27" i="3"/>
  <c r="C28" i="3"/>
  <c r="D28" i="3"/>
  <c r="C29" i="3"/>
  <c r="D29" i="3" s="1"/>
  <c r="C30" i="3"/>
  <c r="D30" i="3"/>
  <c r="C31" i="3"/>
  <c r="D31" i="3"/>
  <c r="C32" i="3"/>
  <c r="D32" i="3"/>
  <c r="C5" i="4"/>
  <c r="D5" i="4" s="1"/>
  <c r="C6" i="4"/>
  <c r="D6" i="4"/>
  <c r="C7" i="4"/>
  <c r="D7" i="4"/>
  <c r="C8" i="4"/>
  <c r="D8" i="4"/>
  <c r="C9" i="4"/>
  <c r="D9" i="4" s="1"/>
  <c r="C10" i="4"/>
  <c r="D10" i="4"/>
  <c r="C11" i="4"/>
  <c r="D11" i="4"/>
  <c r="C12" i="4"/>
  <c r="D12" i="4"/>
  <c r="C13" i="4"/>
  <c r="D13" i="4" s="1"/>
  <c r="C14" i="4"/>
  <c r="D14" i="4"/>
  <c r="C15" i="4"/>
  <c r="D15" i="4"/>
  <c r="C16" i="4"/>
  <c r="D16" i="4"/>
  <c r="C17" i="4"/>
  <c r="D17" i="4" s="1"/>
  <c r="C18" i="4"/>
  <c r="D18" i="4"/>
  <c r="C19" i="4"/>
  <c r="D19" i="4"/>
  <c r="C20" i="4"/>
  <c r="D20" i="4"/>
  <c r="C21" i="4"/>
  <c r="D21" i="4" s="1"/>
  <c r="C22" i="4"/>
  <c r="D22" i="4"/>
  <c r="C23" i="4"/>
  <c r="D23" i="4"/>
  <c r="C24" i="4"/>
  <c r="D24" i="4"/>
  <c r="C25" i="4"/>
  <c r="D25" i="4" s="1"/>
  <c r="C26" i="4"/>
  <c r="D26" i="4"/>
  <c r="C27" i="4"/>
  <c r="D27" i="4"/>
  <c r="C28" i="4"/>
  <c r="D28" i="4"/>
  <c r="C29" i="4"/>
  <c r="D29" i="4" s="1"/>
  <c r="C30" i="4"/>
  <c r="D30" i="4"/>
  <c r="C31" i="4"/>
  <c r="D31" i="4"/>
  <c r="C5" i="5"/>
  <c r="D5" i="5" s="1"/>
  <c r="C6" i="5"/>
  <c r="D6" i="5" s="1"/>
  <c r="C7" i="5"/>
  <c r="D7" i="5"/>
  <c r="C8" i="5"/>
  <c r="D8" i="5"/>
  <c r="C9" i="5"/>
  <c r="D9" i="5" s="1"/>
  <c r="C10" i="5"/>
  <c r="D10" i="5" s="1"/>
  <c r="C11" i="5"/>
  <c r="D11" i="5"/>
  <c r="C12" i="5"/>
  <c r="D12" i="5"/>
  <c r="C13" i="5"/>
  <c r="D13" i="5" s="1"/>
  <c r="C14" i="5"/>
  <c r="D14" i="5" s="1"/>
  <c r="C15" i="5"/>
  <c r="D15" i="5"/>
  <c r="C16" i="5"/>
  <c r="D16" i="5"/>
  <c r="C17" i="5"/>
  <c r="D17" i="5" s="1"/>
  <c r="C18" i="5"/>
  <c r="D18" i="5" s="1"/>
  <c r="C19" i="5"/>
  <c r="D19" i="5" s="1"/>
  <c r="C20" i="5"/>
  <c r="D20" i="5"/>
  <c r="C21" i="5"/>
  <c r="D21" i="5" s="1"/>
  <c r="C22" i="5"/>
  <c r="D22" i="5" s="1"/>
  <c r="C23" i="5"/>
  <c r="D23" i="5"/>
  <c r="C24" i="5"/>
  <c r="D24" i="5"/>
  <c r="C25" i="5"/>
  <c r="D25" i="5" s="1"/>
  <c r="C26" i="5"/>
  <c r="D26" i="5" s="1"/>
  <c r="C27" i="5"/>
  <c r="D27" i="5"/>
  <c r="C28" i="5"/>
  <c r="D28" i="5"/>
  <c r="C29" i="5"/>
  <c r="D29" i="5" s="1"/>
  <c r="C30" i="5"/>
  <c r="D30" i="5" s="1"/>
  <c r="C31" i="5"/>
  <c r="D31" i="5"/>
  <c r="C5" i="6"/>
  <c r="D5" i="6" s="1"/>
  <c r="C6" i="6"/>
  <c r="D6" i="6" s="1"/>
  <c r="C7" i="6"/>
  <c r="D7" i="6" s="1"/>
  <c r="C8" i="6"/>
  <c r="D8" i="6"/>
  <c r="C9" i="6"/>
  <c r="D9" i="6" s="1"/>
  <c r="C10" i="6"/>
  <c r="D10" i="6" s="1"/>
  <c r="C11" i="6"/>
  <c r="D11" i="6" s="1"/>
  <c r="C12" i="6"/>
  <c r="D12" i="6"/>
  <c r="C13" i="6"/>
  <c r="D13" i="6" s="1"/>
  <c r="C14" i="6"/>
  <c r="D14" i="6" s="1"/>
  <c r="C15" i="6"/>
  <c r="D15" i="6" s="1"/>
  <c r="C16" i="6"/>
  <c r="D16" i="6"/>
  <c r="C17" i="6"/>
  <c r="D17" i="6" s="1"/>
  <c r="C18" i="6"/>
  <c r="D18" i="6" s="1"/>
  <c r="C19" i="6"/>
  <c r="D19" i="6" s="1"/>
  <c r="C20" i="6"/>
  <c r="D20" i="6"/>
  <c r="C21" i="6"/>
  <c r="D21" i="6" s="1"/>
  <c r="C22" i="6"/>
  <c r="D22" i="6" s="1"/>
  <c r="C23" i="6"/>
  <c r="D23" i="6" s="1"/>
  <c r="C24" i="6"/>
  <c r="D24" i="6"/>
  <c r="C25" i="6"/>
  <c r="D25" i="6" s="1"/>
  <c r="C26" i="6"/>
  <c r="D26" i="6" s="1"/>
  <c r="C27" i="6"/>
  <c r="D27" i="6" s="1"/>
  <c r="C28" i="6"/>
  <c r="D28" i="6"/>
  <c r="C29" i="6"/>
  <c r="D29" i="6" s="1"/>
  <c r="C30" i="6"/>
  <c r="D30" i="6" s="1"/>
  <c r="C31" i="6"/>
  <c r="D31" i="6" s="1"/>
  <c r="C32" i="6"/>
  <c r="D32" i="6"/>
  <c r="C5" i="7"/>
  <c r="D5" i="7" s="1"/>
  <c r="C6" i="7"/>
  <c r="D6" i="7" s="1"/>
  <c r="C7" i="7"/>
  <c r="D7" i="7"/>
  <c r="C8" i="7"/>
  <c r="D8" i="7"/>
  <c r="C9" i="7"/>
  <c r="D9" i="7" s="1"/>
  <c r="C10" i="7"/>
  <c r="D10" i="7" s="1"/>
  <c r="C11" i="7"/>
  <c r="D11" i="7"/>
  <c r="C12" i="7"/>
  <c r="D12" i="7"/>
  <c r="C13" i="7"/>
  <c r="D13" i="7" s="1"/>
  <c r="C14" i="7"/>
  <c r="D14" i="7" s="1"/>
  <c r="C15" i="7"/>
  <c r="D15" i="7"/>
  <c r="C16" i="7"/>
  <c r="D16" i="7"/>
  <c r="C17" i="7"/>
  <c r="D17" i="7" s="1"/>
  <c r="C18" i="7"/>
  <c r="D18" i="7" s="1"/>
  <c r="C19" i="7"/>
  <c r="D19" i="7"/>
  <c r="C20" i="7"/>
  <c r="D20" i="7"/>
  <c r="C21" i="7"/>
  <c r="D21" i="7" s="1"/>
  <c r="C22" i="7"/>
  <c r="D22" i="7" s="1"/>
  <c r="C23" i="7"/>
  <c r="D23" i="7"/>
  <c r="C24" i="7"/>
  <c r="D24" i="7"/>
  <c r="C25" i="7"/>
  <c r="D25" i="7" s="1"/>
  <c r="C26" i="7"/>
  <c r="D26" i="7" s="1"/>
  <c r="C27" i="7"/>
  <c r="D27" i="7"/>
  <c r="C28" i="7"/>
  <c r="D28" i="7"/>
  <c r="C29" i="7"/>
  <c r="D29" i="7" s="1"/>
  <c r="C30" i="7"/>
  <c r="D30" i="7" s="1"/>
  <c r="C31" i="7"/>
  <c r="D31" i="7"/>
  <c r="C5" i="8"/>
  <c r="D5" i="8" s="1"/>
  <c r="C6" i="8"/>
  <c r="D6" i="8" s="1"/>
  <c r="C7" i="8"/>
  <c r="D7" i="8"/>
  <c r="C8" i="8"/>
  <c r="D8" i="8"/>
  <c r="C9" i="8"/>
  <c r="D9" i="8" s="1"/>
  <c r="C10" i="8"/>
  <c r="D10" i="8" s="1"/>
  <c r="C11" i="8"/>
  <c r="D11" i="8"/>
  <c r="C12" i="8"/>
  <c r="D12" i="8"/>
  <c r="C13" i="8"/>
  <c r="D13" i="8" s="1"/>
  <c r="C14" i="8"/>
  <c r="D14" i="8" s="1"/>
  <c r="C15" i="8"/>
  <c r="D15" i="8"/>
  <c r="C16" i="8"/>
  <c r="D16" i="8"/>
  <c r="C17" i="8"/>
  <c r="D17" i="8" s="1"/>
  <c r="C18" i="8"/>
  <c r="D18" i="8" s="1"/>
  <c r="C19" i="8"/>
  <c r="D19" i="8"/>
  <c r="C20" i="8"/>
  <c r="D20" i="8"/>
  <c r="C21" i="8"/>
  <c r="D21" i="8" s="1"/>
  <c r="C22" i="8"/>
  <c r="D22" i="8" s="1"/>
  <c r="C23" i="8"/>
  <c r="D23" i="8"/>
  <c r="C24" i="8"/>
  <c r="D24" i="8"/>
  <c r="C25" i="8"/>
  <c r="D25" i="8" s="1"/>
  <c r="C26" i="8"/>
  <c r="D26" i="8" s="1"/>
  <c r="C27" i="8"/>
  <c r="D27" i="8"/>
  <c r="C28" i="8"/>
  <c r="D28" i="8"/>
  <c r="C29" i="8"/>
  <c r="D29" i="8" s="1"/>
  <c r="C30" i="8"/>
  <c r="D30" i="8" s="1"/>
  <c r="C31" i="8"/>
  <c r="D31" i="8"/>
  <c r="C5" i="9"/>
  <c r="D5" i="9"/>
  <c r="C6" i="9"/>
  <c r="D6" i="9" s="1"/>
  <c r="C7" i="9"/>
  <c r="D7" i="9" s="1"/>
  <c r="C8" i="9"/>
  <c r="D8" i="9"/>
  <c r="C9" i="9"/>
  <c r="D9" i="9"/>
  <c r="C10" i="9"/>
  <c r="D10" i="9" s="1"/>
  <c r="C11" i="9"/>
  <c r="D11" i="9" s="1"/>
  <c r="C12" i="9"/>
  <c r="D12" i="9"/>
  <c r="C13" i="9"/>
  <c r="D13" i="9"/>
  <c r="C14" i="9"/>
  <c r="D14" i="9" s="1"/>
  <c r="C15" i="9"/>
  <c r="D15" i="9" s="1"/>
  <c r="C16" i="9"/>
  <c r="D16" i="9"/>
  <c r="C17" i="9"/>
  <c r="D17" i="9"/>
  <c r="C18" i="9"/>
  <c r="D18" i="9" s="1"/>
  <c r="C19" i="9"/>
  <c r="D19" i="9" s="1"/>
  <c r="C20" i="9"/>
  <c r="D20" i="9"/>
  <c r="C21" i="9"/>
  <c r="D21" i="9"/>
  <c r="C22" i="9"/>
  <c r="D22" i="9" s="1"/>
  <c r="C23" i="9"/>
  <c r="D23" i="9" s="1"/>
  <c r="C24" i="9"/>
  <c r="D24" i="9"/>
  <c r="C25" i="9"/>
  <c r="D25" i="9"/>
  <c r="C26" i="9"/>
  <c r="D26" i="9" s="1"/>
  <c r="C27" i="9"/>
  <c r="D27" i="9" s="1"/>
  <c r="C28" i="9"/>
  <c r="D28" i="9"/>
  <c r="C29" i="9"/>
  <c r="D29" i="9"/>
  <c r="C30" i="9"/>
  <c r="D30" i="9" s="1"/>
  <c r="C31" i="9"/>
  <c r="D31" i="9" s="1"/>
  <c r="C32" i="9"/>
  <c r="D32" i="9"/>
  <c r="C5" i="10"/>
  <c r="D5" i="10" s="1"/>
  <c r="C6" i="10"/>
  <c r="D6" i="10"/>
  <c r="C7" i="10"/>
  <c r="D7" i="10" s="1"/>
  <c r="C8" i="10"/>
  <c r="D8" i="10"/>
  <c r="C9" i="10"/>
  <c r="D9" i="10" s="1"/>
  <c r="C10" i="10"/>
  <c r="D10" i="10"/>
  <c r="C11" i="10"/>
  <c r="D11" i="10" s="1"/>
  <c r="C12" i="10"/>
  <c r="D12" i="10"/>
  <c r="C13" i="10"/>
  <c r="D13" i="10" s="1"/>
  <c r="C14" i="10"/>
  <c r="D14" i="10"/>
  <c r="C15" i="10"/>
  <c r="D15" i="10" s="1"/>
  <c r="C16" i="10"/>
  <c r="D16" i="10"/>
  <c r="C17" i="10"/>
  <c r="D17" i="10" s="1"/>
  <c r="C18" i="10"/>
  <c r="D18" i="10"/>
  <c r="C19" i="10"/>
  <c r="D19" i="10" s="1"/>
  <c r="C20" i="10"/>
  <c r="D20" i="10"/>
  <c r="C21" i="10"/>
  <c r="D21" i="10" s="1"/>
  <c r="C22" i="10"/>
  <c r="D22" i="10"/>
  <c r="C23" i="10"/>
  <c r="D23" i="10" s="1"/>
  <c r="C24" i="10"/>
  <c r="D24" i="10"/>
  <c r="C25" i="10"/>
  <c r="D25" i="10" s="1"/>
  <c r="C26" i="10"/>
  <c r="D26" i="10"/>
  <c r="C27" i="10"/>
  <c r="D27" i="10" s="1"/>
  <c r="C28" i="10"/>
  <c r="D28" i="10"/>
  <c r="C29" i="10"/>
  <c r="D29" i="10" s="1"/>
  <c r="C30" i="10"/>
  <c r="D30" i="10"/>
  <c r="C31" i="10"/>
  <c r="D31" i="10" s="1"/>
  <c r="C5" i="11"/>
  <c r="D5" i="11" s="1"/>
  <c r="C6" i="11"/>
  <c r="D6" i="11"/>
  <c r="C7" i="11"/>
  <c r="D7" i="11"/>
  <c r="C8" i="11"/>
  <c r="D8" i="11"/>
  <c r="C9" i="11"/>
  <c r="D9" i="11" s="1"/>
  <c r="C10" i="11"/>
  <c r="D10" i="11"/>
  <c r="C11" i="11"/>
  <c r="D11" i="11"/>
  <c r="C12" i="11"/>
  <c r="D12" i="11"/>
  <c r="C13" i="11"/>
  <c r="D13" i="11" s="1"/>
  <c r="C14" i="11"/>
  <c r="D14" i="11"/>
  <c r="C15" i="11"/>
  <c r="D15" i="11"/>
  <c r="C16" i="11"/>
  <c r="D16" i="11"/>
  <c r="C17" i="11"/>
  <c r="D17" i="11" s="1"/>
  <c r="C18" i="11"/>
  <c r="D18" i="11"/>
  <c r="C19" i="11"/>
  <c r="D19" i="11"/>
  <c r="C20" i="11"/>
  <c r="D20" i="11"/>
  <c r="C21" i="11"/>
  <c r="D21" i="11" s="1"/>
  <c r="C22" i="11"/>
  <c r="D22" i="11"/>
  <c r="C23" i="11"/>
  <c r="D23" i="11"/>
  <c r="C24" i="11"/>
  <c r="D24" i="11"/>
  <c r="C25" i="11"/>
  <c r="D25" i="11" s="1"/>
  <c r="C26" i="11"/>
  <c r="D26" i="11"/>
  <c r="C27" i="11"/>
  <c r="D27" i="11"/>
  <c r="C28" i="11"/>
  <c r="D28" i="11"/>
  <c r="C29" i="11"/>
  <c r="D29" i="11" s="1"/>
  <c r="C30" i="11"/>
  <c r="D30" i="11"/>
  <c r="C31" i="11"/>
  <c r="D31" i="11"/>
  <c r="C5" i="12"/>
  <c r="D5" i="12"/>
  <c r="C6" i="12"/>
  <c r="D6" i="12"/>
  <c r="C7" i="12"/>
  <c r="D7" i="12" s="1"/>
  <c r="C8" i="12"/>
  <c r="D8" i="12"/>
  <c r="C9" i="12"/>
  <c r="D9" i="12"/>
  <c r="C10" i="12"/>
  <c r="D10" i="12"/>
  <c r="C11" i="12"/>
  <c r="D11" i="12" s="1"/>
  <c r="C12" i="12"/>
  <c r="D12" i="12"/>
  <c r="C13" i="12"/>
  <c r="D13" i="12"/>
  <c r="C14" i="12"/>
  <c r="D14" i="12"/>
  <c r="C15" i="12"/>
  <c r="D15" i="12" s="1"/>
  <c r="C16" i="12"/>
  <c r="D16" i="12"/>
  <c r="C17" i="12"/>
  <c r="D17" i="12"/>
  <c r="C18" i="12"/>
  <c r="D18" i="12"/>
  <c r="C19" i="12"/>
  <c r="D19" i="12" s="1"/>
  <c r="C20" i="12"/>
  <c r="D20" i="12"/>
  <c r="C21" i="12"/>
  <c r="D21" i="12"/>
  <c r="C22" i="12"/>
  <c r="D22" i="12"/>
  <c r="C23" i="12"/>
  <c r="D23" i="12" s="1"/>
  <c r="C24" i="12"/>
  <c r="D24" i="12"/>
  <c r="C25" i="12"/>
  <c r="D25" i="12"/>
  <c r="C26" i="12"/>
  <c r="D26" i="12"/>
  <c r="C27" i="12"/>
  <c r="D27" i="12" s="1"/>
  <c r="C28" i="12"/>
  <c r="D28" i="12"/>
  <c r="C29" i="12"/>
  <c r="D29" i="12"/>
  <c r="C30" i="12"/>
  <c r="D30" i="12"/>
  <c r="C31" i="12"/>
  <c r="D31" i="12" s="1"/>
  <c r="C32" i="12"/>
  <c r="D32" i="12"/>
  <c r="C4" i="12" l="1"/>
  <c r="D4" i="12" s="1"/>
  <c r="C3" i="12"/>
  <c r="D3" i="12" s="1"/>
  <c r="C2" i="12"/>
  <c r="D2" i="12" s="1"/>
  <c r="C4" i="11"/>
  <c r="D4" i="11" s="1"/>
  <c r="C3" i="11"/>
  <c r="D3" i="11" s="1"/>
  <c r="C2" i="11"/>
  <c r="D2" i="11" s="1"/>
  <c r="D4" i="10"/>
  <c r="C4" i="10"/>
  <c r="C3" i="10"/>
  <c r="D3" i="10" s="1"/>
  <c r="C2" i="10"/>
  <c r="D2" i="10" s="1"/>
  <c r="C4" i="9"/>
  <c r="D4" i="9" s="1"/>
  <c r="C3" i="9"/>
  <c r="D3" i="9" s="1"/>
  <c r="C2" i="9"/>
  <c r="D2" i="9" s="1"/>
  <c r="C4" i="8"/>
  <c r="D4" i="8" s="1"/>
  <c r="C3" i="8"/>
  <c r="D3" i="8" s="1"/>
  <c r="C2" i="8"/>
  <c r="D2" i="8" s="1"/>
  <c r="C4" i="7"/>
  <c r="D4" i="7" s="1"/>
  <c r="C3" i="7"/>
  <c r="D3" i="7" s="1"/>
  <c r="C2" i="7"/>
  <c r="D2" i="7" s="1"/>
  <c r="D4" i="6"/>
  <c r="C4" i="6"/>
  <c r="C3" i="6"/>
  <c r="D3" i="6" s="1"/>
  <c r="C2" i="6"/>
  <c r="D2" i="6" s="1"/>
  <c r="D4" i="5"/>
  <c r="C4" i="5"/>
  <c r="C3" i="5"/>
  <c r="D3" i="5" s="1"/>
  <c r="C2" i="5"/>
  <c r="D2" i="5" s="1"/>
  <c r="C4" i="4"/>
  <c r="D4" i="4" s="1"/>
  <c r="C3" i="4"/>
  <c r="D3" i="4" s="1"/>
  <c r="C2" i="4"/>
  <c r="D2" i="4" s="1"/>
  <c r="C4" i="3"/>
  <c r="D4" i="3" s="1"/>
  <c r="C3" i="3"/>
  <c r="D3" i="3" s="1"/>
  <c r="C2" i="3"/>
  <c r="D2" i="3" s="1"/>
  <c r="D4" i="2"/>
  <c r="C4" i="2"/>
  <c r="C3" i="2"/>
  <c r="D3" i="2" s="1"/>
  <c r="C2" i="2"/>
  <c r="D2" i="2" s="1"/>
  <c r="C4" i="1"/>
  <c r="D4" i="1" s="1"/>
  <c r="C3" i="1"/>
  <c r="D3" i="1" s="1"/>
  <c r="C2" i="1"/>
  <c r="D2" i="1" s="1"/>
  <c r="A1" i="12" l="1"/>
  <c r="B1" i="12"/>
  <c r="A2" i="12"/>
  <c r="B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1" i="11"/>
  <c r="B1" i="11"/>
  <c r="A2" i="11"/>
  <c r="B2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1" i="10"/>
  <c r="B1" i="10"/>
  <c r="A2" i="10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1" i="9"/>
  <c r="B1" i="9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1" i="8"/>
  <c r="B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1" i="7"/>
  <c r="B1" i="7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1" i="6"/>
  <c r="B1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1" i="5"/>
  <c r="B1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1" i="4"/>
  <c r="B1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1" i="3"/>
  <c r="B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</calcChain>
</file>

<file path=xl/sharedStrings.xml><?xml version="1.0" encoding="utf-8"?>
<sst xmlns="http://schemas.openxmlformats.org/spreadsheetml/2006/main" count="36" uniqueCount="3">
  <si>
    <t>ENVFLW</t>
  </si>
  <si>
    <t>Available for Ag</t>
  </si>
  <si>
    <t>Units are in million gallons per day(MGD)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</si>
</sst>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theme="4" tint="0.7999511703848384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5310/Nov20_123456_ASD%205310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5320/Nov20_123456_ASD%205320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5350/Nov20_123456_ASD%205350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5390/Nov20_123456_ASD%20539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2961.120137074131</v>
          </cell>
        </row>
        <row r="3">
          <cell r="A3">
            <v>1982</v>
          </cell>
          <cell r="B3">
            <v>3770.6819592135025</v>
          </cell>
        </row>
        <row r="4">
          <cell r="A4">
            <v>1983</v>
          </cell>
          <cell r="B4">
            <v>3767.6405374046162</v>
          </cell>
        </row>
        <row r="5">
          <cell r="A5">
            <v>1984</v>
          </cell>
          <cell r="B5">
            <v>3665.3908607598555</v>
          </cell>
        </row>
        <row r="6">
          <cell r="A6">
            <v>1985</v>
          </cell>
          <cell r="B6">
            <v>2265.1809503373624</v>
          </cell>
        </row>
        <row r="7">
          <cell r="A7">
            <v>1986</v>
          </cell>
          <cell r="B7">
            <v>3012.0275068176475</v>
          </cell>
        </row>
        <row r="8">
          <cell r="A8">
            <v>1987</v>
          </cell>
          <cell r="B8">
            <v>1748.2526136300594</v>
          </cell>
        </row>
        <row r="9">
          <cell r="A9">
            <v>1988</v>
          </cell>
          <cell r="B9">
            <v>1781.7311868392544</v>
          </cell>
        </row>
        <row r="10">
          <cell r="A10">
            <v>1989</v>
          </cell>
          <cell r="B10">
            <v>2530.8034783878202</v>
          </cell>
        </row>
        <row r="11">
          <cell r="A11">
            <v>1990</v>
          </cell>
          <cell r="B11">
            <v>2565.1794109816306</v>
          </cell>
        </row>
        <row r="12">
          <cell r="A12">
            <v>1991</v>
          </cell>
          <cell r="B12">
            <v>2495.8751016690931</v>
          </cell>
        </row>
        <row r="13">
          <cell r="A13">
            <v>1992</v>
          </cell>
          <cell r="B13">
            <v>1609.1521527425105</v>
          </cell>
        </row>
        <row r="14">
          <cell r="A14">
            <v>1993</v>
          </cell>
          <cell r="B14">
            <v>2861.50593252213</v>
          </cell>
        </row>
        <row r="15">
          <cell r="A15">
            <v>1994</v>
          </cell>
          <cell r="B15">
            <v>1596.1895071778476</v>
          </cell>
        </row>
        <row r="16">
          <cell r="A16">
            <v>1995</v>
          </cell>
          <cell r="B16">
            <v>3517.1839552733645</v>
          </cell>
        </row>
        <row r="17">
          <cell r="A17">
            <v>1996</v>
          </cell>
          <cell r="B17">
            <v>3976.7392429001598</v>
          </cell>
        </row>
        <row r="18">
          <cell r="A18">
            <v>1997</v>
          </cell>
          <cell r="B18">
            <v>4521.5730087717902</v>
          </cell>
        </row>
        <row r="19">
          <cell r="A19">
            <v>1998</v>
          </cell>
          <cell r="B19">
            <v>3049.2898178565083</v>
          </cell>
        </row>
        <row r="20">
          <cell r="A20">
            <v>1999</v>
          </cell>
          <cell r="B20">
            <v>3237.9435422007073</v>
          </cell>
        </row>
        <row r="21">
          <cell r="A21">
            <v>2000</v>
          </cell>
          <cell r="B21">
            <v>2276.2772410361604</v>
          </cell>
        </row>
        <row r="22">
          <cell r="A22">
            <v>2001</v>
          </cell>
          <cell r="B22">
            <v>1312.0722139174263</v>
          </cell>
        </row>
        <row r="23">
          <cell r="A23">
            <v>2002</v>
          </cell>
          <cell r="B23">
            <v>2290.8244103645384</v>
          </cell>
        </row>
        <row r="24">
          <cell r="A24">
            <v>2003</v>
          </cell>
          <cell r="B24">
            <v>2256.1970252868532</v>
          </cell>
        </row>
        <row r="25">
          <cell r="A25">
            <v>2004</v>
          </cell>
          <cell r="B25">
            <v>2344.5352508326278</v>
          </cell>
        </row>
        <row r="26">
          <cell r="A26">
            <v>2005</v>
          </cell>
          <cell r="B26">
            <v>1986.2123829279824</v>
          </cell>
        </row>
        <row r="27">
          <cell r="A27">
            <v>2006</v>
          </cell>
          <cell r="B27">
            <v>3121.612110078624</v>
          </cell>
        </row>
        <row r="28">
          <cell r="A28">
            <v>2007</v>
          </cell>
          <cell r="B28">
            <v>2127.8505268711474</v>
          </cell>
        </row>
        <row r="29">
          <cell r="A29">
            <v>2008</v>
          </cell>
          <cell r="B29">
            <v>2447.7774884956716</v>
          </cell>
        </row>
        <row r="30">
          <cell r="A30">
            <v>2009</v>
          </cell>
          <cell r="B30">
            <v>2406.2004630221372</v>
          </cell>
        </row>
        <row r="31">
          <cell r="A31">
            <v>2010</v>
          </cell>
          <cell r="B31">
            <v>2369.4501129690502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8497.4715257621774</v>
          </cell>
        </row>
        <row r="3">
          <cell r="O3">
            <v>2022</v>
          </cell>
          <cell r="P3">
            <v>7847.775233377155</v>
          </cell>
        </row>
        <row r="4">
          <cell r="O4">
            <v>2023</v>
          </cell>
          <cell r="P4">
            <v>7739.0619830875776</v>
          </cell>
        </row>
        <row r="5">
          <cell r="O5">
            <v>2024</v>
          </cell>
          <cell r="P5">
            <v>9670.1260212244633</v>
          </cell>
        </row>
        <row r="6">
          <cell r="O6">
            <v>2025</v>
          </cell>
          <cell r="P6">
            <v>13324.024378853268</v>
          </cell>
        </row>
        <row r="7">
          <cell r="O7">
            <v>2026</v>
          </cell>
          <cell r="P7">
            <v>16994.415972976982</v>
          </cell>
        </row>
        <row r="8">
          <cell r="O8">
            <v>2027</v>
          </cell>
          <cell r="P8">
            <v>14562.830805147149</v>
          </cell>
        </row>
        <row r="9">
          <cell r="O9">
            <v>2028</v>
          </cell>
          <cell r="P9">
            <v>13319.438850202787</v>
          </cell>
        </row>
        <row r="10">
          <cell r="O10">
            <v>2029</v>
          </cell>
          <cell r="P10">
            <v>10753.058344776095</v>
          </cell>
        </row>
        <row r="11">
          <cell r="O11">
            <v>2030</v>
          </cell>
          <cell r="P11">
            <v>16466.896574873914</v>
          </cell>
        </row>
        <row r="12">
          <cell r="O12">
            <v>2031</v>
          </cell>
          <cell r="P12">
            <v>14596.133511953551</v>
          </cell>
        </row>
        <row r="13">
          <cell r="O13">
            <v>2032</v>
          </cell>
          <cell r="P13">
            <v>18450.972871112266</v>
          </cell>
        </row>
        <row r="14">
          <cell r="O14">
            <v>2033</v>
          </cell>
          <cell r="P14">
            <v>7778.9738566352371</v>
          </cell>
        </row>
        <row r="15">
          <cell r="O15">
            <v>2034</v>
          </cell>
          <cell r="P15">
            <v>7207.7773246081779</v>
          </cell>
        </row>
        <row r="16">
          <cell r="O16">
            <v>2035</v>
          </cell>
          <cell r="P16">
            <v>8004.6172212608562</v>
          </cell>
        </row>
        <row r="17">
          <cell r="O17">
            <v>2036</v>
          </cell>
          <cell r="P17">
            <v>8834.9619101688295</v>
          </cell>
        </row>
        <row r="18">
          <cell r="O18">
            <v>2037</v>
          </cell>
          <cell r="P18">
            <v>9451.7597867466484</v>
          </cell>
        </row>
        <row r="19">
          <cell r="O19">
            <v>2038</v>
          </cell>
          <cell r="P19">
            <v>12797.663495361163</v>
          </cell>
        </row>
        <row r="20">
          <cell r="O20">
            <v>2039</v>
          </cell>
          <cell r="P20">
            <v>13522.867713263904</v>
          </cell>
        </row>
        <row r="21">
          <cell r="O21">
            <v>2040</v>
          </cell>
          <cell r="P21">
            <v>14220.023600457436</v>
          </cell>
        </row>
        <row r="22">
          <cell r="O22">
            <v>2041</v>
          </cell>
          <cell r="P22">
            <v>16032.614299717421</v>
          </cell>
        </row>
        <row r="23">
          <cell r="O23">
            <v>2042</v>
          </cell>
          <cell r="P23">
            <v>3046.7168375450083</v>
          </cell>
        </row>
        <row r="24">
          <cell r="O24">
            <v>2043</v>
          </cell>
          <cell r="P24">
            <v>2045.0473746472385</v>
          </cell>
        </row>
        <row r="25">
          <cell r="O25">
            <v>2044</v>
          </cell>
          <cell r="P25">
            <v>3275.7726042994664</v>
          </cell>
        </row>
        <row r="26">
          <cell r="O26">
            <v>2045</v>
          </cell>
          <cell r="P26">
            <v>1627.4503046763957</v>
          </cell>
        </row>
        <row r="27">
          <cell r="O27">
            <v>2046</v>
          </cell>
          <cell r="P27">
            <v>413.78649514437848</v>
          </cell>
        </row>
        <row r="28">
          <cell r="O28">
            <v>2047</v>
          </cell>
          <cell r="P28">
            <v>546.95848289119226</v>
          </cell>
        </row>
        <row r="29">
          <cell r="O29">
            <v>2048</v>
          </cell>
          <cell r="P29">
            <v>497.2985018396638</v>
          </cell>
        </row>
        <row r="30">
          <cell r="O30">
            <v>2049</v>
          </cell>
          <cell r="P30">
            <v>549.76233932286607</v>
          </cell>
        </row>
        <row r="31">
          <cell r="O31">
            <v>2050</v>
          </cell>
          <cell r="P31">
            <v>700.32848724827431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14224.024415960797</v>
          </cell>
        </row>
        <row r="3">
          <cell r="O3">
            <v>2041</v>
          </cell>
          <cell r="P3">
            <v>16032.620259572592</v>
          </cell>
        </row>
        <row r="4">
          <cell r="O4">
            <v>2042</v>
          </cell>
          <cell r="P4">
            <v>3046.7169015532081</v>
          </cell>
        </row>
        <row r="5">
          <cell r="O5">
            <v>2043</v>
          </cell>
          <cell r="P5">
            <v>2045.0473746472385</v>
          </cell>
        </row>
        <row r="6">
          <cell r="O6">
            <v>2044</v>
          </cell>
          <cell r="P6">
            <v>3275.7726042994664</v>
          </cell>
        </row>
        <row r="7">
          <cell r="O7">
            <v>2045</v>
          </cell>
          <cell r="P7">
            <v>1627.4503046763957</v>
          </cell>
        </row>
        <row r="8">
          <cell r="O8">
            <v>2046</v>
          </cell>
          <cell r="P8">
            <v>413.78649514437848</v>
          </cell>
        </row>
        <row r="9">
          <cell r="O9">
            <v>2047</v>
          </cell>
          <cell r="P9">
            <v>546.95848289119226</v>
          </cell>
        </row>
        <row r="10">
          <cell r="O10">
            <v>2048</v>
          </cell>
          <cell r="P10">
            <v>497.2985018396638</v>
          </cell>
        </row>
        <row r="11">
          <cell r="O11">
            <v>2049</v>
          </cell>
          <cell r="P11">
            <v>549.76233932286607</v>
          </cell>
        </row>
        <row r="12">
          <cell r="O12">
            <v>2050</v>
          </cell>
          <cell r="P12">
            <v>700.32848724827431</v>
          </cell>
        </row>
        <row r="13">
          <cell r="O13">
            <v>2051</v>
          </cell>
          <cell r="P13">
            <v>899.25925234583485</v>
          </cell>
        </row>
        <row r="14">
          <cell r="O14">
            <v>2052</v>
          </cell>
          <cell r="P14">
            <v>813.50042438158471</v>
          </cell>
        </row>
        <row r="15">
          <cell r="O15">
            <v>2053</v>
          </cell>
          <cell r="P15">
            <v>2994.2042682640649</v>
          </cell>
        </row>
        <row r="16">
          <cell r="O16">
            <v>2054</v>
          </cell>
          <cell r="P16">
            <v>4957.4299977139744</v>
          </cell>
        </row>
        <row r="17">
          <cell r="O17">
            <v>2055</v>
          </cell>
          <cell r="P17">
            <v>2206.4394776221088</v>
          </cell>
        </row>
        <row r="18">
          <cell r="O18">
            <v>2056</v>
          </cell>
          <cell r="P18">
            <v>2283.5322816078001</v>
          </cell>
        </row>
        <row r="19">
          <cell r="O19">
            <v>2057</v>
          </cell>
          <cell r="P19">
            <v>7430.8562087853115</v>
          </cell>
        </row>
        <row r="20">
          <cell r="O20">
            <v>2058</v>
          </cell>
          <cell r="P20">
            <v>12389.003414113966</v>
          </cell>
        </row>
        <row r="21">
          <cell r="O21">
            <v>2059</v>
          </cell>
          <cell r="P21">
            <v>3475.9646321803111</v>
          </cell>
        </row>
        <row r="22">
          <cell r="O22">
            <v>2060</v>
          </cell>
          <cell r="P22">
            <v>1046.1576965875756</v>
          </cell>
        </row>
        <row r="23">
          <cell r="O23">
            <v>2061</v>
          </cell>
          <cell r="P23">
            <v>6905.5532004997176</v>
          </cell>
        </row>
        <row r="24">
          <cell r="O24">
            <v>2062</v>
          </cell>
          <cell r="P24">
            <v>1571.6384814770811</v>
          </cell>
        </row>
        <row r="25">
          <cell r="O25">
            <v>2063</v>
          </cell>
          <cell r="P25">
            <v>504.83134644825452</v>
          </cell>
        </row>
        <row r="26">
          <cell r="O26">
            <v>2064</v>
          </cell>
          <cell r="P26">
            <v>2154.5719141634177</v>
          </cell>
        </row>
        <row r="27">
          <cell r="O27">
            <v>2065</v>
          </cell>
          <cell r="P27">
            <v>9883.748704168067</v>
          </cell>
        </row>
        <row r="28">
          <cell r="O28">
            <v>2066</v>
          </cell>
          <cell r="P28">
            <v>5884.1226904403866</v>
          </cell>
        </row>
        <row r="29">
          <cell r="O29">
            <v>2067</v>
          </cell>
          <cell r="P29">
            <v>955.78173183233116</v>
          </cell>
        </row>
        <row r="30">
          <cell r="O30">
            <v>2068</v>
          </cell>
          <cell r="P30">
            <v>1308.0316452010159</v>
          </cell>
        </row>
        <row r="31">
          <cell r="O31">
            <v>2069</v>
          </cell>
          <cell r="P31">
            <v>2091.8751088103572</v>
          </cell>
        </row>
        <row r="32">
          <cell r="O32">
            <v>2070</v>
          </cell>
          <cell r="P32">
            <v>2829.6677961001042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3350.7817905225002</v>
          </cell>
        </row>
        <row r="3">
          <cell r="A3">
            <v>1982</v>
          </cell>
          <cell r="B3">
            <v>3719.6060919659999</v>
          </cell>
        </row>
        <row r="4">
          <cell r="A4">
            <v>1983</v>
          </cell>
          <cell r="B4">
            <v>3774.42745106661</v>
          </cell>
        </row>
        <row r="5">
          <cell r="A5">
            <v>1984</v>
          </cell>
          <cell r="B5">
            <v>3217.70823038245</v>
          </cell>
        </row>
        <row r="6">
          <cell r="A6">
            <v>1985</v>
          </cell>
          <cell r="B6">
            <v>2492.4665775560497</v>
          </cell>
        </row>
        <row r="7">
          <cell r="A7">
            <v>1986</v>
          </cell>
          <cell r="B7">
            <v>2835.6022190226299</v>
          </cell>
        </row>
        <row r="8">
          <cell r="A8">
            <v>1987</v>
          </cell>
          <cell r="B8">
            <v>2209.2154236174101</v>
          </cell>
        </row>
        <row r="9">
          <cell r="A9">
            <v>1988</v>
          </cell>
          <cell r="B9">
            <v>2046.4312121070102</v>
          </cell>
        </row>
        <row r="10">
          <cell r="A10">
            <v>1989</v>
          </cell>
          <cell r="B10">
            <v>2829.7571978818301</v>
          </cell>
        </row>
        <row r="11">
          <cell r="A11">
            <v>1990</v>
          </cell>
          <cell r="B11">
            <v>3422.6904300760798</v>
          </cell>
        </row>
        <row r="12">
          <cell r="A12">
            <v>1991</v>
          </cell>
          <cell r="B12">
            <v>3208.4741400849698</v>
          </cell>
        </row>
        <row r="13">
          <cell r="A13">
            <v>1992</v>
          </cell>
          <cell r="B13">
            <v>1911.47401750841</v>
          </cell>
        </row>
        <row r="14">
          <cell r="A14">
            <v>1993</v>
          </cell>
          <cell r="B14">
            <v>2776.70972355911</v>
          </cell>
        </row>
        <row r="15">
          <cell r="A15">
            <v>1994</v>
          </cell>
          <cell r="B15">
            <v>1860.8821146906798</v>
          </cell>
        </row>
        <row r="16">
          <cell r="A16">
            <v>1995</v>
          </cell>
          <cell r="B16">
            <v>3453.9947991690397</v>
          </cell>
        </row>
        <row r="17">
          <cell r="A17">
            <v>1996</v>
          </cell>
          <cell r="B17">
            <v>4108.6484122338297</v>
          </cell>
        </row>
        <row r="18">
          <cell r="A18">
            <v>1997</v>
          </cell>
          <cell r="B18">
            <v>4975.2869760865296</v>
          </cell>
        </row>
        <row r="19">
          <cell r="A19">
            <v>1998</v>
          </cell>
          <cell r="B19">
            <v>2923.08170883403</v>
          </cell>
        </row>
        <row r="20">
          <cell r="A20">
            <v>1999</v>
          </cell>
          <cell r="B20">
            <v>3526.1871936110301</v>
          </cell>
        </row>
        <row r="21">
          <cell r="A21">
            <v>2000</v>
          </cell>
          <cell r="B21">
            <v>2552.9233919681201</v>
          </cell>
        </row>
        <row r="22">
          <cell r="A22">
            <v>2001</v>
          </cell>
          <cell r="B22">
            <v>1468.04297463892</v>
          </cell>
        </row>
        <row r="23">
          <cell r="A23">
            <v>2002</v>
          </cell>
          <cell r="B23">
            <v>2888.1680270884299</v>
          </cell>
        </row>
        <row r="24">
          <cell r="A24">
            <v>2003</v>
          </cell>
          <cell r="B24">
            <v>2402.21141766545</v>
          </cell>
        </row>
        <row r="25">
          <cell r="A25">
            <v>2004</v>
          </cell>
          <cell r="B25">
            <v>2420.1071773111098</v>
          </cell>
        </row>
        <row r="26">
          <cell r="A26">
            <v>2005</v>
          </cell>
          <cell r="B26">
            <v>2162.3270370980799</v>
          </cell>
        </row>
        <row r="27">
          <cell r="A27">
            <v>2006</v>
          </cell>
          <cell r="B27">
            <v>3148.1180128597598</v>
          </cell>
        </row>
        <row r="28">
          <cell r="A28">
            <v>2007</v>
          </cell>
          <cell r="B28">
            <v>2560.28423449207</v>
          </cell>
        </row>
        <row r="29">
          <cell r="A29">
            <v>2008</v>
          </cell>
          <cell r="B29">
            <v>2600.6795649713104</v>
          </cell>
        </row>
        <row r="30">
          <cell r="A30">
            <v>2009</v>
          </cell>
          <cell r="B30">
            <v>2298.26756637371</v>
          </cell>
        </row>
        <row r="31">
          <cell r="A31">
            <v>2010</v>
          </cell>
          <cell r="B31">
            <v>2567.7202539290097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14256.564859107113</v>
          </cell>
        </row>
        <row r="3">
          <cell r="O3">
            <v>2022</v>
          </cell>
          <cell r="P3">
            <v>13412.927324697861</v>
          </cell>
        </row>
        <row r="4">
          <cell r="O4">
            <v>2023</v>
          </cell>
          <cell r="P4">
            <v>13970.399263924866</v>
          </cell>
        </row>
        <row r="5">
          <cell r="O5">
            <v>2024</v>
          </cell>
          <cell r="P5">
            <v>16637.318390757264</v>
          </cell>
        </row>
        <row r="6">
          <cell r="O6">
            <v>2025</v>
          </cell>
          <cell r="P6">
            <v>24644.409538503074</v>
          </cell>
        </row>
        <row r="7">
          <cell r="O7">
            <v>2026</v>
          </cell>
          <cell r="P7">
            <v>27950.56932513247</v>
          </cell>
        </row>
        <row r="8">
          <cell r="O8">
            <v>2027</v>
          </cell>
          <cell r="P8">
            <v>24883.426248875006</v>
          </cell>
        </row>
        <row r="9">
          <cell r="O9">
            <v>2028</v>
          </cell>
          <cell r="P9">
            <v>23322.957957823179</v>
          </cell>
        </row>
        <row r="10">
          <cell r="O10">
            <v>2029</v>
          </cell>
          <cell r="P10">
            <v>18698.331525733189</v>
          </cell>
        </row>
        <row r="11">
          <cell r="O11">
            <v>2030</v>
          </cell>
          <cell r="P11">
            <v>27481.223778399733</v>
          </cell>
        </row>
        <row r="12">
          <cell r="O12">
            <v>2031</v>
          </cell>
          <cell r="P12">
            <v>25082.920628310814</v>
          </cell>
        </row>
        <row r="13">
          <cell r="O13">
            <v>2032</v>
          </cell>
          <cell r="P13">
            <v>32179.82220242218</v>
          </cell>
        </row>
        <row r="14">
          <cell r="O14">
            <v>2033</v>
          </cell>
          <cell r="P14">
            <v>13317.998931981347</v>
          </cell>
        </row>
        <row r="15">
          <cell r="O15">
            <v>2034</v>
          </cell>
          <cell r="P15">
            <v>12183.277912758505</v>
          </cell>
        </row>
        <row r="16">
          <cell r="O16">
            <v>2035</v>
          </cell>
          <cell r="P16">
            <v>13933.950560553791</v>
          </cell>
        </row>
        <row r="17">
          <cell r="O17">
            <v>2036</v>
          </cell>
          <cell r="P17">
            <v>15366.105185360047</v>
          </cell>
        </row>
        <row r="18">
          <cell r="O18">
            <v>2037</v>
          </cell>
          <cell r="P18">
            <v>16462.275456893083</v>
          </cell>
        </row>
        <row r="19">
          <cell r="O19">
            <v>2038</v>
          </cell>
          <cell r="P19">
            <v>21409.403861951556</v>
          </cell>
        </row>
        <row r="20">
          <cell r="O20">
            <v>2039</v>
          </cell>
          <cell r="P20">
            <v>22817.196466579928</v>
          </cell>
        </row>
        <row r="21">
          <cell r="O21">
            <v>2040</v>
          </cell>
          <cell r="P21">
            <v>23782.756866482181</v>
          </cell>
        </row>
        <row r="22">
          <cell r="O22">
            <v>2041</v>
          </cell>
          <cell r="P22">
            <v>27193.220484608522</v>
          </cell>
        </row>
        <row r="23">
          <cell r="O23">
            <v>2042</v>
          </cell>
          <cell r="P23">
            <v>5296.370518514379</v>
          </cell>
        </row>
        <row r="24">
          <cell r="O24">
            <v>2043</v>
          </cell>
          <cell r="P24">
            <v>3613.5800009856334</v>
          </cell>
        </row>
        <row r="25">
          <cell r="O25">
            <v>2044</v>
          </cell>
          <cell r="P25">
            <v>4986.8887751906241</v>
          </cell>
        </row>
        <row r="26">
          <cell r="O26">
            <v>2045</v>
          </cell>
          <cell r="P26">
            <v>2301.8768064767482</v>
          </cell>
        </row>
        <row r="27">
          <cell r="O27">
            <v>2046</v>
          </cell>
          <cell r="P27">
            <v>635.69661175994906</v>
          </cell>
        </row>
        <row r="28">
          <cell r="O28">
            <v>2047</v>
          </cell>
          <cell r="P28">
            <v>1017.2723111509562</v>
          </cell>
        </row>
        <row r="29">
          <cell r="O29">
            <v>2048</v>
          </cell>
          <cell r="P29">
            <v>937.08662353580735</v>
          </cell>
        </row>
        <row r="30">
          <cell r="O30">
            <v>2049</v>
          </cell>
          <cell r="P30">
            <v>879.76900700926967</v>
          </cell>
        </row>
        <row r="31">
          <cell r="O31">
            <v>2050</v>
          </cell>
          <cell r="P31">
            <v>1095.1681039105827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23789.137352017144</v>
          </cell>
        </row>
        <row r="3">
          <cell r="O3">
            <v>2041</v>
          </cell>
          <cell r="P3">
            <v>27193.225853649848</v>
          </cell>
        </row>
        <row r="4">
          <cell r="O4">
            <v>2042</v>
          </cell>
          <cell r="P4">
            <v>5296.370518514379</v>
          </cell>
        </row>
        <row r="5">
          <cell r="O5">
            <v>2043</v>
          </cell>
          <cell r="P5">
            <v>3613.5800009856334</v>
          </cell>
        </row>
        <row r="6">
          <cell r="O6">
            <v>2044</v>
          </cell>
          <cell r="P6">
            <v>4986.8887751906241</v>
          </cell>
        </row>
        <row r="7">
          <cell r="O7">
            <v>2045</v>
          </cell>
          <cell r="P7">
            <v>2301.8768064767482</v>
          </cell>
        </row>
        <row r="8">
          <cell r="O8">
            <v>2046</v>
          </cell>
          <cell r="P8">
            <v>635.69661175994906</v>
          </cell>
        </row>
        <row r="9">
          <cell r="O9">
            <v>2047</v>
          </cell>
          <cell r="P9">
            <v>1017.2723111509562</v>
          </cell>
        </row>
        <row r="10">
          <cell r="O10">
            <v>2048</v>
          </cell>
          <cell r="P10">
            <v>937.08662353580735</v>
          </cell>
        </row>
        <row r="11">
          <cell r="O11">
            <v>2049</v>
          </cell>
          <cell r="P11">
            <v>879.76900700926967</v>
          </cell>
        </row>
        <row r="12">
          <cell r="O12">
            <v>2050</v>
          </cell>
          <cell r="P12">
            <v>1095.1681039105827</v>
          </cell>
        </row>
        <row r="13">
          <cell r="O13">
            <v>2051</v>
          </cell>
          <cell r="P13">
            <v>1258.5141588885108</v>
          </cell>
        </row>
        <row r="14">
          <cell r="O14">
            <v>2052</v>
          </cell>
          <cell r="P14">
            <v>1225.0020815723326</v>
          </cell>
        </row>
        <row r="15">
          <cell r="O15">
            <v>2053</v>
          </cell>
          <cell r="P15">
            <v>4484.347981042376</v>
          </cell>
        </row>
        <row r="16">
          <cell r="O16">
            <v>2054</v>
          </cell>
          <cell r="P16">
            <v>8113.3221096439283</v>
          </cell>
        </row>
        <row r="17">
          <cell r="O17">
            <v>2055</v>
          </cell>
          <cell r="P17">
            <v>3885.8993717905541</v>
          </cell>
        </row>
        <row r="18">
          <cell r="O18">
            <v>2056</v>
          </cell>
          <cell r="P18">
            <v>3500.2095305360235</v>
          </cell>
        </row>
        <row r="19">
          <cell r="O19">
            <v>2057</v>
          </cell>
          <cell r="P19">
            <v>12388.567509385079</v>
          </cell>
        </row>
        <row r="20">
          <cell r="O20">
            <v>2058</v>
          </cell>
          <cell r="P20">
            <v>20739.529229498097</v>
          </cell>
        </row>
        <row r="21">
          <cell r="O21">
            <v>2059</v>
          </cell>
          <cell r="P21">
            <v>5645.0277560020713</v>
          </cell>
        </row>
        <row r="22">
          <cell r="O22">
            <v>2060</v>
          </cell>
          <cell r="P22">
            <v>1423.2220514055202</v>
          </cell>
        </row>
        <row r="23">
          <cell r="O23">
            <v>2061</v>
          </cell>
          <cell r="P23">
            <v>11091.08181607768</v>
          </cell>
        </row>
        <row r="24">
          <cell r="O24">
            <v>2062</v>
          </cell>
          <cell r="P24">
            <v>2511.4136867039983</v>
          </cell>
        </row>
        <row r="25">
          <cell r="O25">
            <v>2063</v>
          </cell>
          <cell r="P25">
            <v>702.76423234945491</v>
          </cell>
        </row>
        <row r="26">
          <cell r="O26">
            <v>2064</v>
          </cell>
          <cell r="P26">
            <v>3529.8302937229901</v>
          </cell>
        </row>
        <row r="27">
          <cell r="O27">
            <v>2065</v>
          </cell>
          <cell r="P27">
            <v>17265.575552484159</v>
          </cell>
        </row>
        <row r="28">
          <cell r="O28">
            <v>2066</v>
          </cell>
          <cell r="P28">
            <v>9463.0847038623579</v>
          </cell>
        </row>
        <row r="29">
          <cell r="O29">
            <v>2067</v>
          </cell>
          <cell r="P29">
            <v>1403.8994323073271</v>
          </cell>
        </row>
        <row r="30">
          <cell r="O30">
            <v>2068</v>
          </cell>
          <cell r="P30">
            <v>2879.7430116133737</v>
          </cell>
        </row>
        <row r="31">
          <cell r="O31">
            <v>2069</v>
          </cell>
          <cell r="P31">
            <v>3218.5888568374635</v>
          </cell>
        </row>
        <row r="32">
          <cell r="O32">
            <v>2070</v>
          </cell>
          <cell r="P32">
            <v>4944.2151483894067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10707.202769258176</v>
          </cell>
        </row>
        <row r="3">
          <cell r="A3">
            <v>1982</v>
          </cell>
          <cell r="B3">
            <v>11740.008773024507</v>
          </cell>
        </row>
        <row r="4">
          <cell r="A4">
            <v>1983</v>
          </cell>
          <cell r="B4">
            <v>11758.166103558186</v>
          </cell>
        </row>
        <row r="5">
          <cell r="A5">
            <v>1984</v>
          </cell>
          <cell r="B5">
            <v>10282.049442887015</v>
          </cell>
        </row>
        <row r="6">
          <cell r="A6">
            <v>1985</v>
          </cell>
          <cell r="B6">
            <v>7857.557101870827</v>
          </cell>
        </row>
        <row r="7">
          <cell r="A7">
            <v>1986</v>
          </cell>
          <cell r="B7">
            <v>9153.6916922265154</v>
          </cell>
        </row>
        <row r="8">
          <cell r="A8">
            <v>1987</v>
          </cell>
          <cell r="B8">
            <v>6948.2014014343258</v>
          </cell>
        </row>
        <row r="9">
          <cell r="A9">
            <v>1988</v>
          </cell>
          <cell r="B9">
            <v>6500.3788682179165</v>
          </cell>
        </row>
        <row r="10">
          <cell r="A10">
            <v>1989</v>
          </cell>
          <cell r="B10">
            <v>9079.7385778257158</v>
          </cell>
        </row>
        <row r="11">
          <cell r="A11">
            <v>1990</v>
          </cell>
          <cell r="B11">
            <v>10939.980162933056</v>
          </cell>
        </row>
        <row r="12">
          <cell r="A12">
            <v>1991</v>
          </cell>
          <cell r="B12">
            <v>10213.620722454307</v>
          </cell>
        </row>
        <row r="13">
          <cell r="A13">
            <v>1992</v>
          </cell>
          <cell r="B13">
            <v>6055.3083841331973</v>
          </cell>
        </row>
        <row r="14">
          <cell r="A14">
            <v>1993</v>
          </cell>
          <cell r="B14">
            <v>8806.2007130346265</v>
          </cell>
        </row>
        <row r="15">
          <cell r="A15">
            <v>1994</v>
          </cell>
          <cell r="B15">
            <v>5944.5861029958669</v>
          </cell>
        </row>
        <row r="16">
          <cell r="A16">
            <v>1995</v>
          </cell>
          <cell r="B16">
            <v>11125.160413913265</v>
          </cell>
        </row>
        <row r="17">
          <cell r="A17">
            <v>1996</v>
          </cell>
          <cell r="B17">
            <v>13244.256319637487</v>
          </cell>
        </row>
        <row r="18">
          <cell r="A18">
            <v>1997</v>
          </cell>
          <cell r="B18">
            <v>15892.544661924685</v>
          </cell>
        </row>
        <row r="19">
          <cell r="A19">
            <v>1998</v>
          </cell>
          <cell r="B19">
            <v>9180.6271198777758</v>
          </cell>
        </row>
        <row r="20">
          <cell r="A20">
            <v>1999</v>
          </cell>
          <cell r="B20">
            <v>11193.509194680228</v>
          </cell>
        </row>
        <row r="21">
          <cell r="A21">
            <v>2000</v>
          </cell>
          <cell r="B21">
            <v>8208.1967769133862</v>
          </cell>
        </row>
        <row r="22">
          <cell r="A22">
            <v>2001</v>
          </cell>
          <cell r="B22">
            <v>4823.768969880437</v>
          </cell>
        </row>
        <row r="23">
          <cell r="A23">
            <v>2002</v>
          </cell>
          <cell r="B23">
            <v>9297.5581513721481</v>
          </cell>
        </row>
        <row r="24">
          <cell r="A24">
            <v>2003</v>
          </cell>
          <cell r="B24">
            <v>7729.7420369370166</v>
          </cell>
        </row>
        <row r="25">
          <cell r="A25">
            <v>2004</v>
          </cell>
          <cell r="B25">
            <v>7746.1737220139867</v>
          </cell>
        </row>
        <row r="26">
          <cell r="A26">
            <v>2005</v>
          </cell>
          <cell r="B26">
            <v>7004.7153692630163</v>
          </cell>
        </row>
        <row r="27">
          <cell r="A27">
            <v>2006</v>
          </cell>
          <cell r="B27">
            <v>10265.052950151576</v>
          </cell>
        </row>
        <row r="28">
          <cell r="A28">
            <v>2007</v>
          </cell>
          <cell r="B28">
            <v>8272.1515103397469</v>
          </cell>
        </row>
        <row r="29">
          <cell r="A29">
            <v>2008</v>
          </cell>
          <cell r="B29">
            <v>8461.5773971463568</v>
          </cell>
        </row>
        <row r="30">
          <cell r="A30">
            <v>2009</v>
          </cell>
          <cell r="B30">
            <v>7644.2508251364179</v>
          </cell>
        </row>
        <row r="31">
          <cell r="A31">
            <v>2010</v>
          </cell>
          <cell r="B31">
            <v>8212.3968984854873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10912.265280550691</v>
          </cell>
        </row>
        <row r="3">
          <cell r="O3">
            <v>2022</v>
          </cell>
          <cell r="P3">
            <v>10622.074125663401</v>
          </cell>
        </row>
        <row r="4">
          <cell r="O4">
            <v>2023</v>
          </cell>
          <cell r="P4">
            <v>11869.654046061318</v>
          </cell>
        </row>
        <row r="5">
          <cell r="O5">
            <v>2024</v>
          </cell>
          <cell r="P5">
            <v>13471.687106756592</v>
          </cell>
        </row>
        <row r="6">
          <cell r="O6">
            <v>2025</v>
          </cell>
          <cell r="P6">
            <v>20958.192446782032</v>
          </cell>
        </row>
        <row r="7">
          <cell r="O7">
            <v>2026</v>
          </cell>
          <cell r="P7">
            <v>20915.096165361243</v>
          </cell>
        </row>
        <row r="8">
          <cell r="O8">
            <v>2027</v>
          </cell>
          <cell r="P8">
            <v>19293.270523807591</v>
          </cell>
        </row>
        <row r="9">
          <cell r="O9">
            <v>2028</v>
          </cell>
          <cell r="P9">
            <v>18755.218485876241</v>
          </cell>
        </row>
        <row r="10">
          <cell r="O10">
            <v>2029</v>
          </cell>
          <cell r="P10">
            <v>15022.291587876694</v>
          </cell>
        </row>
        <row r="11">
          <cell r="O11">
            <v>2030</v>
          </cell>
          <cell r="P11">
            <v>21808.37760189137</v>
          </cell>
        </row>
        <row r="12">
          <cell r="O12">
            <v>2031</v>
          </cell>
          <cell r="P12">
            <v>20429.5682322537</v>
          </cell>
        </row>
        <row r="13">
          <cell r="O13">
            <v>2032</v>
          </cell>
          <cell r="P13">
            <v>26563.720333067176</v>
          </cell>
        </row>
        <row r="14">
          <cell r="O14">
            <v>2033</v>
          </cell>
          <cell r="P14">
            <v>10653.604582792368</v>
          </cell>
        </row>
        <row r="15">
          <cell r="O15">
            <v>2034</v>
          </cell>
          <cell r="P15">
            <v>9437.7359307144834</v>
          </cell>
        </row>
        <row r="16">
          <cell r="O16">
            <v>2035</v>
          </cell>
          <cell r="P16">
            <v>11061.360242060244</v>
          </cell>
        </row>
        <row r="17">
          <cell r="O17">
            <v>2036</v>
          </cell>
          <cell r="P17">
            <v>12217.943008647158</v>
          </cell>
        </row>
        <row r="18">
          <cell r="O18">
            <v>2037</v>
          </cell>
          <cell r="P18">
            <v>13222.700241367507</v>
          </cell>
        </row>
        <row r="19">
          <cell r="O19">
            <v>2038</v>
          </cell>
          <cell r="P19">
            <v>16879.211446487785</v>
          </cell>
        </row>
        <row r="20">
          <cell r="O20">
            <v>2039</v>
          </cell>
          <cell r="P20">
            <v>18260.100509635842</v>
          </cell>
        </row>
        <row r="21">
          <cell r="O21">
            <v>2040</v>
          </cell>
          <cell r="P21">
            <v>19210.362919382656</v>
          </cell>
        </row>
        <row r="22">
          <cell r="O22">
            <v>2041</v>
          </cell>
          <cell r="P22">
            <v>22287.21023036915</v>
          </cell>
        </row>
        <row r="23">
          <cell r="O23">
            <v>2042</v>
          </cell>
          <cell r="P23">
            <v>4335.2784534222365</v>
          </cell>
        </row>
        <row r="24">
          <cell r="O24">
            <v>2043</v>
          </cell>
          <cell r="P24">
            <v>2934.5421881273787</v>
          </cell>
        </row>
        <row r="25">
          <cell r="O25">
            <v>2044</v>
          </cell>
          <cell r="P25">
            <v>3254.6789541679186</v>
          </cell>
        </row>
        <row r="26">
          <cell r="O26">
            <v>2045</v>
          </cell>
          <cell r="P26">
            <v>1111.713042947363</v>
          </cell>
        </row>
        <row r="27">
          <cell r="O27">
            <v>2046</v>
          </cell>
          <cell r="P27">
            <v>447.69616870816299</v>
          </cell>
        </row>
        <row r="28">
          <cell r="O28">
            <v>2047</v>
          </cell>
          <cell r="P28">
            <v>889.46417047904492</v>
          </cell>
        </row>
        <row r="29">
          <cell r="O29">
            <v>2048</v>
          </cell>
          <cell r="P29">
            <v>969.85155194391484</v>
          </cell>
        </row>
        <row r="30">
          <cell r="O30">
            <v>2049</v>
          </cell>
          <cell r="P30">
            <v>671.17167380620094</v>
          </cell>
        </row>
        <row r="31">
          <cell r="O31">
            <v>2050</v>
          </cell>
          <cell r="P31">
            <v>874.25065819140104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19217.40149200071</v>
          </cell>
        </row>
        <row r="3">
          <cell r="O3">
            <v>2041</v>
          </cell>
          <cell r="P3">
            <v>22287.213601925389</v>
          </cell>
        </row>
        <row r="4">
          <cell r="O4">
            <v>2042</v>
          </cell>
          <cell r="P4">
            <v>4335.2784534222365</v>
          </cell>
        </row>
        <row r="5">
          <cell r="O5">
            <v>2043</v>
          </cell>
          <cell r="P5">
            <v>2934.5421881273787</v>
          </cell>
        </row>
        <row r="6">
          <cell r="O6">
            <v>2044</v>
          </cell>
          <cell r="P6">
            <v>3254.6789541679186</v>
          </cell>
        </row>
        <row r="7">
          <cell r="O7">
            <v>2045</v>
          </cell>
          <cell r="P7">
            <v>1111.713042947363</v>
          </cell>
        </row>
        <row r="8">
          <cell r="O8">
            <v>2046</v>
          </cell>
          <cell r="P8">
            <v>447.69616870816299</v>
          </cell>
        </row>
        <row r="9">
          <cell r="O9">
            <v>2047</v>
          </cell>
          <cell r="P9">
            <v>889.46417047904492</v>
          </cell>
        </row>
        <row r="10">
          <cell r="O10">
            <v>2048</v>
          </cell>
          <cell r="P10">
            <v>969.85155194391484</v>
          </cell>
        </row>
        <row r="11">
          <cell r="O11">
            <v>2049</v>
          </cell>
          <cell r="P11">
            <v>671.17167380620094</v>
          </cell>
        </row>
        <row r="12">
          <cell r="O12">
            <v>2050</v>
          </cell>
          <cell r="P12">
            <v>874.25065819140104</v>
          </cell>
        </row>
        <row r="13">
          <cell r="O13">
            <v>2051</v>
          </cell>
          <cell r="P13">
            <v>922.87077967889491</v>
          </cell>
        </row>
        <row r="14">
          <cell r="O14">
            <v>2052</v>
          </cell>
          <cell r="P14">
            <v>838.19609448515098</v>
          </cell>
        </row>
        <row r="15">
          <cell r="O15">
            <v>2053</v>
          </cell>
          <cell r="P15">
            <v>2995.2065017542709</v>
          </cell>
        </row>
        <row r="16">
          <cell r="O16">
            <v>2054</v>
          </cell>
          <cell r="P16">
            <v>6124.1479144692466</v>
          </cell>
        </row>
        <row r="17">
          <cell r="O17">
            <v>2055</v>
          </cell>
          <cell r="P17">
            <v>2978.8539454138727</v>
          </cell>
        </row>
        <row r="18">
          <cell r="O18">
            <v>2056</v>
          </cell>
          <cell r="P18">
            <v>2642.6434428935031</v>
          </cell>
        </row>
        <row r="19">
          <cell r="O19">
            <v>2057</v>
          </cell>
          <cell r="P19">
            <v>9185.3977273501405</v>
          </cell>
        </row>
        <row r="20">
          <cell r="O20">
            <v>2058</v>
          </cell>
          <cell r="P20">
            <v>16245.628260852111</v>
          </cell>
        </row>
        <row r="21">
          <cell r="O21">
            <v>2059</v>
          </cell>
          <cell r="P21">
            <v>4220.3535720742866</v>
          </cell>
        </row>
        <row r="22">
          <cell r="O22">
            <v>2060</v>
          </cell>
          <cell r="P22">
            <v>942.59000792251095</v>
          </cell>
        </row>
        <row r="23">
          <cell r="O23">
            <v>2061</v>
          </cell>
          <cell r="P23">
            <v>8086.1285343990576</v>
          </cell>
        </row>
        <row r="24">
          <cell r="O24">
            <v>2062</v>
          </cell>
          <cell r="P24">
            <v>1923.1200149795993</v>
          </cell>
        </row>
        <row r="25">
          <cell r="O25">
            <v>2063</v>
          </cell>
          <cell r="P25">
            <v>547.80148449674095</v>
          </cell>
        </row>
        <row r="26">
          <cell r="O26">
            <v>2064</v>
          </cell>
          <cell r="P26">
            <v>2456.4360272351473</v>
          </cell>
        </row>
        <row r="27">
          <cell r="O27">
            <v>2065</v>
          </cell>
          <cell r="P27">
            <v>13766.929327639136</v>
          </cell>
        </row>
        <row r="28">
          <cell r="O28">
            <v>2066</v>
          </cell>
          <cell r="P28">
            <v>7173.8236969089212</v>
          </cell>
        </row>
        <row r="29">
          <cell r="O29">
            <v>2067</v>
          </cell>
          <cell r="P29">
            <v>990.96889411256507</v>
          </cell>
        </row>
        <row r="30">
          <cell r="O30">
            <v>2068</v>
          </cell>
          <cell r="P30">
            <v>2607.1899648362428</v>
          </cell>
        </row>
        <row r="31">
          <cell r="O31">
            <v>2069</v>
          </cell>
          <cell r="P31">
            <v>2280.7999689582389</v>
          </cell>
        </row>
        <row r="32">
          <cell r="O32">
            <v>2070</v>
          </cell>
          <cell r="P32">
            <v>3880.8881307964584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13405.957065332685</v>
          </cell>
        </row>
        <row r="3">
          <cell r="A3">
            <v>1982</v>
          </cell>
          <cell r="B3">
            <v>18976.226801281577</v>
          </cell>
        </row>
        <row r="4">
          <cell r="A4">
            <v>1983</v>
          </cell>
          <cell r="B4">
            <v>18386.740002515056</v>
          </cell>
        </row>
        <row r="5">
          <cell r="A5">
            <v>1984</v>
          </cell>
          <cell r="B5">
            <v>19531.776145224274</v>
          </cell>
        </row>
        <row r="6">
          <cell r="A6">
            <v>1985</v>
          </cell>
          <cell r="B6">
            <v>11102.957943833599</v>
          </cell>
        </row>
        <row r="7">
          <cell r="A7">
            <v>1986</v>
          </cell>
          <cell r="B7">
            <v>16148.070860935579</v>
          </cell>
        </row>
        <row r="8">
          <cell r="A8">
            <v>1987</v>
          </cell>
          <cell r="B8">
            <v>7035.941545168117</v>
          </cell>
        </row>
        <row r="9">
          <cell r="A9">
            <v>1988</v>
          </cell>
          <cell r="B9">
            <v>7274.276940345846</v>
          </cell>
        </row>
        <row r="10">
          <cell r="A10">
            <v>1989</v>
          </cell>
          <cell r="B10">
            <v>11462.254738772677</v>
          </cell>
        </row>
        <row r="11">
          <cell r="A11">
            <v>1990</v>
          </cell>
          <cell r="B11">
            <v>9781.9052614038374</v>
          </cell>
        </row>
        <row r="12">
          <cell r="A12">
            <v>1991</v>
          </cell>
          <cell r="B12">
            <v>9882.7945829936089</v>
          </cell>
        </row>
        <row r="13">
          <cell r="A13">
            <v>1992</v>
          </cell>
          <cell r="B13">
            <v>6767.160863953186</v>
          </cell>
        </row>
        <row r="14">
          <cell r="A14">
            <v>1993</v>
          </cell>
          <cell r="B14">
            <v>15308.214957530048</v>
          </cell>
        </row>
        <row r="15">
          <cell r="A15">
            <v>1994</v>
          </cell>
          <cell r="B15">
            <v>6781.5742890394977</v>
          </cell>
        </row>
        <row r="16">
          <cell r="A16">
            <v>1995</v>
          </cell>
          <cell r="B16">
            <v>17306.696777707781</v>
          </cell>
        </row>
        <row r="17">
          <cell r="A17">
            <v>1996</v>
          </cell>
          <cell r="B17">
            <v>17921.675378591939</v>
          </cell>
        </row>
        <row r="18">
          <cell r="A18">
            <v>1997</v>
          </cell>
          <cell r="B18">
            <v>21046.865250086757</v>
          </cell>
        </row>
        <row r="19">
          <cell r="A19">
            <v>1998</v>
          </cell>
          <cell r="B19">
            <v>15983.078650581028</v>
          </cell>
        </row>
        <row r="20">
          <cell r="A20">
            <v>1999</v>
          </cell>
          <cell r="B20">
            <v>14683.539878793039</v>
          </cell>
        </row>
        <row r="21">
          <cell r="A21">
            <v>2000</v>
          </cell>
          <cell r="B21">
            <v>10201.254258613688</v>
          </cell>
        </row>
        <row r="22">
          <cell r="A22">
            <v>2001</v>
          </cell>
          <cell r="B22">
            <v>6011.5876512737686</v>
          </cell>
        </row>
        <row r="23">
          <cell r="A23">
            <v>2002</v>
          </cell>
          <cell r="B23">
            <v>9145.7339651968268</v>
          </cell>
        </row>
        <row r="24">
          <cell r="A24">
            <v>2003</v>
          </cell>
          <cell r="B24">
            <v>10512.256562162296</v>
          </cell>
        </row>
        <row r="25">
          <cell r="A25">
            <v>2004</v>
          </cell>
          <cell r="B25">
            <v>11519.439166300757</v>
          </cell>
        </row>
        <row r="26">
          <cell r="A26">
            <v>2005</v>
          </cell>
          <cell r="B26">
            <v>9975.7062677009962</v>
          </cell>
        </row>
        <row r="27">
          <cell r="A27">
            <v>2006</v>
          </cell>
          <cell r="B27">
            <v>15089.798452729166</v>
          </cell>
        </row>
        <row r="28">
          <cell r="A28">
            <v>2007</v>
          </cell>
          <cell r="B28">
            <v>8356.8453535127082</v>
          </cell>
        </row>
        <row r="29">
          <cell r="A29">
            <v>2008</v>
          </cell>
          <cell r="B29">
            <v>11586.882343933907</v>
          </cell>
        </row>
        <row r="30">
          <cell r="A30">
            <v>2009</v>
          </cell>
          <cell r="B30">
            <v>12663.018703616479</v>
          </cell>
        </row>
        <row r="31">
          <cell r="A31">
            <v>2010</v>
          </cell>
          <cell r="B31">
            <v>11099.149353619128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24106.95750981395</v>
          </cell>
        </row>
        <row r="3">
          <cell r="O3">
            <v>2022</v>
          </cell>
          <cell r="P3">
            <v>22130.843923724336</v>
          </cell>
        </row>
        <row r="4">
          <cell r="O4">
            <v>2023</v>
          </cell>
          <cell r="P4">
            <v>20973.432004972263</v>
          </cell>
        </row>
        <row r="5">
          <cell r="O5">
            <v>2024</v>
          </cell>
          <cell r="P5">
            <v>27511.427623939653</v>
          </cell>
        </row>
        <row r="6">
          <cell r="O6">
            <v>2025</v>
          </cell>
          <cell r="P6">
            <v>38821.385239756179</v>
          </cell>
        </row>
        <row r="7">
          <cell r="O7">
            <v>2026</v>
          </cell>
          <cell r="P7">
            <v>49402.508085886664</v>
          </cell>
        </row>
        <row r="8">
          <cell r="O8">
            <v>2027</v>
          </cell>
          <cell r="P8">
            <v>44262.785969756864</v>
          </cell>
        </row>
        <row r="9">
          <cell r="O9">
            <v>2028</v>
          </cell>
          <cell r="P9">
            <v>36984.588125845476</v>
          </cell>
        </row>
        <row r="10">
          <cell r="O10">
            <v>2029</v>
          </cell>
          <cell r="P10">
            <v>30231.771303261812</v>
          </cell>
        </row>
        <row r="11">
          <cell r="O11">
            <v>2030</v>
          </cell>
          <cell r="P11">
            <v>44584.341056341029</v>
          </cell>
        </row>
        <row r="12">
          <cell r="O12">
            <v>2031</v>
          </cell>
          <cell r="P12">
            <v>39270.308981447721</v>
          </cell>
        </row>
        <row r="13">
          <cell r="O13">
            <v>2032</v>
          </cell>
          <cell r="P13">
            <v>50734.443368246633</v>
          </cell>
        </row>
        <row r="14">
          <cell r="O14">
            <v>2033</v>
          </cell>
          <cell r="P14">
            <v>22002.538280944591</v>
          </cell>
        </row>
        <row r="15">
          <cell r="O15">
            <v>2034</v>
          </cell>
          <cell r="P15">
            <v>20801.030658005409</v>
          </cell>
        </row>
        <row r="16">
          <cell r="O16">
            <v>2035</v>
          </cell>
          <cell r="P16">
            <v>22751.863883531616</v>
          </cell>
        </row>
        <row r="17">
          <cell r="O17">
            <v>2036</v>
          </cell>
          <cell r="P17">
            <v>25315.879969405396</v>
          </cell>
        </row>
        <row r="18">
          <cell r="O18">
            <v>2037</v>
          </cell>
          <cell r="P18">
            <v>26379.669506553037</v>
          </cell>
        </row>
        <row r="19">
          <cell r="O19">
            <v>2038</v>
          </cell>
          <cell r="P19">
            <v>36831.957169754904</v>
          </cell>
        </row>
        <row r="20">
          <cell r="O20">
            <v>2039</v>
          </cell>
          <cell r="P20">
            <v>38014.655000293089</v>
          </cell>
        </row>
        <row r="21">
          <cell r="O21">
            <v>2040</v>
          </cell>
          <cell r="P21">
            <v>38386.507004768988</v>
          </cell>
        </row>
        <row r="22">
          <cell r="O22">
            <v>2041</v>
          </cell>
          <cell r="P22">
            <v>45909.865293327079</v>
          </cell>
        </row>
        <row r="23">
          <cell r="O23">
            <v>2042</v>
          </cell>
          <cell r="P23">
            <v>8582.2743965677091</v>
          </cell>
        </row>
        <row r="24">
          <cell r="O24">
            <v>2043</v>
          </cell>
          <cell r="P24">
            <v>6528.85232291785</v>
          </cell>
        </row>
        <row r="25">
          <cell r="O25">
            <v>2044</v>
          </cell>
          <cell r="P25">
            <v>10490.807170978091</v>
          </cell>
        </row>
        <row r="26">
          <cell r="O26">
            <v>2045</v>
          </cell>
          <cell r="P26">
            <v>6531.8906066517511</v>
          </cell>
        </row>
        <row r="27">
          <cell r="O27">
            <v>2046</v>
          </cell>
          <cell r="P27">
            <v>1437.567719109277</v>
          </cell>
        </row>
        <row r="28">
          <cell r="O28">
            <v>2047</v>
          </cell>
          <cell r="P28">
            <v>1719.884060483455</v>
          </cell>
        </row>
        <row r="29">
          <cell r="O29">
            <v>2048</v>
          </cell>
          <cell r="P29">
            <v>1314.1225577837231</v>
          </cell>
        </row>
        <row r="30">
          <cell r="O30">
            <v>2049</v>
          </cell>
          <cell r="P30">
            <v>1515.6745621435391</v>
          </cell>
        </row>
        <row r="31">
          <cell r="O31">
            <v>2050</v>
          </cell>
          <cell r="P31">
            <v>1977.5751531232988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38396.324709254433</v>
          </cell>
        </row>
        <row r="3">
          <cell r="O3">
            <v>2041</v>
          </cell>
          <cell r="P3">
            <v>45909.869953635964</v>
          </cell>
        </row>
        <row r="4">
          <cell r="O4">
            <v>2042</v>
          </cell>
          <cell r="P4">
            <v>8582.2743965677091</v>
          </cell>
        </row>
        <row r="5">
          <cell r="O5">
            <v>2043</v>
          </cell>
          <cell r="P5">
            <v>6528.85232291785</v>
          </cell>
        </row>
        <row r="6">
          <cell r="O6">
            <v>2044</v>
          </cell>
          <cell r="P6">
            <v>10490.807170978091</v>
          </cell>
        </row>
        <row r="7">
          <cell r="O7">
            <v>2045</v>
          </cell>
          <cell r="P7">
            <v>6531.8906066517511</v>
          </cell>
        </row>
        <row r="8">
          <cell r="O8">
            <v>2046</v>
          </cell>
          <cell r="P8">
            <v>1437.567719109277</v>
          </cell>
        </row>
        <row r="9">
          <cell r="O9">
            <v>2047</v>
          </cell>
          <cell r="P9">
            <v>1719.884060483455</v>
          </cell>
        </row>
        <row r="10">
          <cell r="O10">
            <v>2048</v>
          </cell>
          <cell r="P10">
            <v>1314.1225577837231</v>
          </cell>
        </row>
        <row r="11">
          <cell r="O11">
            <v>2049</v>
          </cell>
          <cell r="P11">
            <v>1515.6745621435391</v>
          </cell>
        </row>
        <row r="12">
          <cell r="O12">
            <v>2050</v>
          </cell>
          <cell r="P12">
            <v>1977.5751531232988</v>
          </cell>
        </row>
        <row r="13">
          <cell r="O13">
            <v>2051</v>
          </cell>
          <cell r="P13">
            <v>2590.6982195737714</v>
          </cell>
        </row>
        <row r="14">
          <cell r="O14">
            <v>2052</v>
          </cell>
          <cell r="P14">
            <v>2433.7220166639172</v>
          </cell>
        </row>
        <row r="15">
          <cell r="O15">
            <v>2053</v>
          </cell>
          <cell r="P15">
            <v>8568.8242116137553</v>
          </cell>
        </row>
        <row r="16">
          <cell r="O16">
            <v>2054</v>
          </cell>
          <cell r="P16">
            <v>14708.487821431938</v>
          </cell>
        </row>
        <row r="17">
          <cell r="O17">
            <v>2055</v>
          </cell>
          <cell r="P17">
            <v>7069.9152014532447</v>
          </cell>
        </row>
        <row r="18">
          <cell r="O18">
            <v>2056</v>
          </cell>
          <cell r="P18">
            <v>6917.8453361731936</v>
          </cell>
        </row>
        <row r="19">
          <cell r="O19">
            <v>2057</v>
          </cell>
          <cell r="P19">
            <v>21869.62727733978</v>
          </cell>
        </row>
        <row r="20">
          <cell r="O20">
            <v>2058</v>
          </cell>
          <cell r="P20">
            <v>33725.373459851871</v>
          </cell>
        </row>
        <row r="21">
          <cell r="O21">
            <v>2059</v>
          </cell>
          <cell r="P21">
            <v>10241.499146621278</v>
          </cell>
        </row>
        <row r="22">
          <cell r="O22">
            <v>2060</v>
          </cell>
          <cell r="P22">
            <v>3083.9953104561573</v>
          </cell>
        </row>
        <row r="23">
          <cell r="O23">
            <v>2061</v>
          </cell>
          <cell r="P23">
            <v>19155.564808699772</v>
          </cell>
        </row>
        <row r="24">
          <cell r="O24">
            <v>2062</v>
          </cell>
          <cell r="P24">
            <v>4473.5702807780781</v>
          </cell>
        </row>
        <row r="25">
          <cell r="O25">
            <v>2063</v>
          </cell>
          <cell r="P25">
            <v>1498.8666122191394</v>
          </cell>
        </row>
        <row r="26">
          <cell r="O26">
            <v>2064</v>
          </cell>
          <cell r="P26">
            <v>7149.2316377308334</v>
          </cell>
        </row>
        <row r="27">
          <cell r="O27">
            <v>2065</v>
          </cell>
          <cell r="P27">
            <v>27352.048050257261</v>
          </cell>
        </row>
        <row r="28">
          <cell r="O28">
            <v>2066</v>
          </cell>
          <cell r="P28">
            <v>17172.44331149639</v>
          </cell>
        </row>
        <row r="29">
          <cell r="O29">
            <v>2067</v>
          </cell>
          <cell r="P29">
            <v>2826.3007074140555</v>
          </cell>
        </row>
        <row r="30">
          <cell r="O30">
            <v>2068</v>
          </cell>
          <cell r="P30">
            <v>3379.7825722468033</v>
          </cell>
        </row>
        <row r="31">
          <cell r="O31">
            <v>2069</v>
          </cell>
          <cell r="P31">
            <v>6879.264735218484</v>
          </cell>
        </row>
        <row r="32">
          <cell r="O32">
            <v>2070</v>
          </cell>
          <cell r="P32">
            <v>9679.5894272594414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H30" sqref="H30"/>
    </sheetView>
  </sheetViews>
  <sheetFormatPr defaultRowHeight="15" x14ac:dyDescent="0.25"/>
  <sheetData>
    <row r="1" spans="1:8" x14ac:dyDescent="0.25">
      <c r="A1" t="str">
        <f>[1]PRISMMod!A1</f>
        <v>Year</v>
      </c>
      <c r="B1" t="str">
        <f>[1]PRISMMod!B1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[1]PRISMMod!A2</f>
        <v>1981</v>
      </c>
      <c r="B2" s="5">
        <f>[1]PRISMMod!B2</f>
        <v>2961.120137074131</v>
      </c>
      <c r="C2">
        <f>B2*$F$4</f>
        <v>592.2240274148262</v>
      </c>
      <c r="D2">
        <f>B2-C2</f>
        <v>2368.8961096593048</v>
      </c>
    </row>
    <row r="3" spans="1:8" x14ac:dyDescent="0.25">
      <c r="A3">
        <f>[1]PRISMMod!A3</f>
        <v>1982</v>
      </c>
      <c r="B3" s="5">
        <f>[1]PRISMMod!B3</f>
        <v>3770.6819592135025</v>
      </c>
      <c r="C3">
        <f t="shared" ref="C3:C31" si="0">B3*$F$4</f>
        <v>754.1363918427005</v>
      </c>
      <c r="D3">
        <f t="shared" ref="D3:D4" si="1">B3-C3</f>
        <v>3016.545567370802</v>
      </c>
    </row>
    <row r="4" spans="1:8" x14ac:dyDescent="0.25">
      <c r="A4">
        <f>[1]PRISMMod!A4</f>
        <v>1983</v>
      </c>
      <c r="B4" s="5">
        <f>[1]PRISMMod!B4</f>
        <v>3767.6405374046162</v>
      </c>
      <c r="C4">
        <f t="shared" si="0"/>
        <v>753.52810748092327</v>
      </c>
      <c r="D4">
        <f t="shared" si="1"/>
        <v>3014.1124299236931</v>
      </c>
      <c r="F4">
        <v>0.2</v>
      </c>
    </row>
    <row r="5" spans="1:8" x14ac:dyDescent="0.25">
      <c r="A5">
        <f>[1]PRISMMod!A5</f>
        <v>1984</v>
      </c>
      <c r="B5" s="5">
        <f>[1]PRISMMod!B5</f>
        <v>3665.3908607598555</v>
      </c>
      <c r="C5">
        <f t="shared" si="0"/>
        <v>733.0781721519711</v>
      </c>
      <c r="D5">
        <f t="shared" ref="D5:D31" si="2">B5-C5</f>
        <v>2932.3126886078844</v>
      </c>
    </row>
    <row r="6" spans="1:8" x14ac:dyDescent="0.25">
      <c r="A6">
        <f>[1]PRISMMod!A6</f>
        <v>1985</v>
      </c>
      <c r="B6" s="5">
        <f>[1]PRISMMod!B6</f>
        <v>2265.1809503373624</v>
      </c>
      <c r="C6">
        <f t="shared" si="0"/>
        <v>453.03619006747249</v>
      </c>
      <c r="D6">
        <f t="shared" si="2"/>
        <v>1812.14476026989</v>
      </c>
    </row>
    <row r="7" spans="1:8" x14ac:dyDescent="0.25">
      <c r="A7">
        <f>[1]PRISMMod!A7</f>
        <v>1986</v>
      </c>
      <c r="B7" s="5">
        <f>[1]PRISMMod!B7</f>
        <v>3012.0275068176475</v>
      </c>
      <c r="C7">
        <f t="shared" si="0"/>
        <v>602.40550136352954</v>
      </c>
      <c r="D7">
        <f t="shared" si="2"/>
        <v>2409.6220054541182</v>
      </c>
    </row>
    <row r="8" spans="1:8" x14ac:dyDescent="0.25">
      <c r="A8">
        <f>[1]PRISMMod!A8</f>
        <v>1987</v>
      </c>
      <c r="B8" s="5">
        <f>[1]PRISMMod!B8</f>
        <v>1748.2526136300594</v>
      </c>
      <c r="C8">
        <f t="shared" si="0"/>
        <v>349.6505227260119</v>
      </c>
      <c r="D8">
        <f t="shared" si="2"/>
        <v>1398.6020909040476</v>
      </c>
    </row>
    <row r="9" spans="1:8" x14ac:dyDescent="0.25">
      <c r="A9">
        <f>[1]PRISMMod!A9</f>
        <v>1988</v>
      </c>
      <c r="B9" s="5">
        <f>[1]PRISMMod!B9</f>
        <v>1781.7311868392544</v>
      </c>
      <c r="C9">
        <f t="shared" si="0"/>
        <v>356.3462373678509</v>
      </c>
      <c r="D9">
        <f t="shared" si="2"/>
        <v>1425.3849494714036</v>
      </c>
    </row>
    <row r="10" spans="1:8" x14ac:dyDescent="0.25">
      <c r="A10">
        <f>[1]PRISMMod!A10</f>
        <v>1989</v>
      </c>
      <c r="B10" s="5">
        <f>[1]PRISMMod!B10</f>
        <v>2530.8034783878202</v>
      </c>
      <c r="C10">
        <f t="shared" si="0"/>
        <v>506.16069567756404</v>
      </c>
      <c r="D10">
        <f t="shared" si="2"/>
        <v>2024.6427827102561</v>
      </c>
    </row>
    <row r="11" spans="1:8" x14ac:dyDescent="0.25">
      <c r="A11">
        <f>[1]PRISMMod!A11</f>
        <v>1990</v>
      </c>
      <c r="B11" s="5">
        <f>[1]PRISMMod!B11</f>
        <v>2565.1794109816306</v>
      </c>
      <c r="C11">
        <f t="shared" si="0"/>
        <v>513.03588219632616</v>
      </c>
      <c r="D11">
        <f t="shared" si="2"/>
        <v>2052.1435287853046</v>
      </c>
    </row>
    <row r="12" spans="1:8" x14ac:dyDescent="0.25">
      <c r="A12">
        <f>[1]PRISMMod!A12</f>
        <v>1991</v>
      </c>
      <c r="B12" s="5">
        <f>[1]PRISMMod!B12</f>
        <v>2495.8751016690931</v>
      </c>
      <c r="C12">
        <f t="shared" si="0"/>
        <v>499.17502033381862</v>
      </c>
      <c r="D12">
        <f t="shared" si="2"/>
        <v>1996.7000813352745</v>
      </c>
    </row>
    <row r="13" spans="1:8" x14ac:dyDescent="0.25">
      <c r="A13">
        <f>[1]PRISMMod!A13</f>
        <v>1992</v>
      </c>
      <c r="B13" s="5">
        <f>[1]PRISMMod!B13</f>
        <v>1609.1521527425105</v>
      </c>
      <c r="C13">
        <f t="shared" si="0"/>
        <v>321.83043054850214</v>
      </c>
      <c r="D13">
        <f t="shared" si="2"/>
        <v>1287.3217221940083</v>
      </c>
    </row>
    <row r="14" spans="1:8" x14ac:dyDescent="0.25">
      <c r="A14">
        <f>[1]PRISMMod!A14</f>
        <v>1993</v>
      </c>
      <c r="B14" s="5">
        <f>[1]PRISMMod!B14</f>
        <v>2861.50593252213</v>
      </c>
      <c r="C14">
        <f t="shared" si="0"/>
        <v>572.30118650442603</v>
      </c>
      <c r="D14">
        <f t="shared" si="2"/>
        <v>2289.2047460177041</v>
      </c>
    </row>
    <row r="15" spans="1:8" x14ac:dyDescent="0.25">
      <c r="A15">
        <f>[1]PRISMMod!A15</f>
        <v>1994</v>
      </c>
      <c r="B15" s="5">
        <f>[1]PRISMMod!B15</f>
        <v>1596.1895071778476</v>
      </c>
      <c r="C15">
        <f t="shared" si="0"/>
        <v>319.23790143556954</v>
      </c>
      <c r="D15">
        <f t="shared" si="2"/>
        <v>1276.9516057422782</v>
      </c>
    </row>
    <row r="16" spans="1:8" x14ac:dyDescent="0.25">
      <c r="A16">
        <f>[1]PRISMMod!A16</f>
        <v>1995</v>
      </c>
      <c r="B16" s="5">
        <f>[1]PRISMMod!B16</f>
        <v>3517.1839552733645</v>
      </c>
      <c r="C16">
        <f t="shared" si="0"/>
        <v>703.43679105467299</v>
      </c>
      <c r="D16">
        <f t="shared" si="2"/>
        <v>2813.7471642186915</v>
      </c>
    </row>
    <row r="17" spans="1:4" x14ac:dyDescent="0.25">
      <c r="A17">
        <f>[1]PRISMMod!A17</f>
        <v>1996</v>
      </c>
      <c r="B17" s="5">
        <f>[1]PRISMMod!B17</f>
        <v>3976.7392429001598</v>
      </c>
      <c r="C17">
        <f t="shared" si="0"/>
        <v>795.34784858003195</v>
      </c>
      <c r="D17">
        <f t="shared" si="2"/>
        <v>3181.3913943201278</v>
      </c>
    </row>
    <row r="18" spans="1:4" x14ac:dyDescent="0.25">
      <c r="A18">
        <f>[1]PRISMMod!A18</f>
        <v>1997</v>
      </c>
      <c r="B18" s="5">
        <f>[1]PRISMMod!B18</f>
        <v>4521.5730087717902</v>
      </c>
      <c r="C18">
        <f t="shared" si="0"/>
        <v>904.31460175435814</v>
      </c>
      <c r="D18">
        <f t="shared" si="2"/>
        <v>3617.2584070174321</v>
      </c>
    </row>
    <row r="19" spans="1:4" x14ac:dyDescent="0.25">
      <c r="A19">
        <f>[1]PRISMMod!A19</f>
        <v>1998</v>
      </c>
      <c r="B19" s="5">
        <f>[1]PRISMMod!B19</f>
        <v>3049.2898178565083</v>
      </c>
      <c r="C19">
        <f t="shared" si="0"/>
        <v>609.85796357130164</v>
      </c>
      <c r="D19">
        <f t="shared" si="2"/>
        <v>2439.4318542852066</v>
      </c>
    </row>
    <row r="20" spans="1:4" x14ac:dyDescent="0.25">
      <c r="A20">
        <f>[1]PRISMMod!A20</f>
        <v>1999</v>
      </c>
      <c r="B20" s="5">
        <f>[1]PRISMMod!B20</f>
        <v>3237.9435422007073</v>
      </c>
      <c r="C20">
        <f t="shared" si="0"/>
        <v>647.58870844014154</v>
      </c>
      <c r="D20">
        <f t="shared" si="2"/>
        <v>2590.3548337605657</v>
      </c>
    </row>
    <row r="21" spans="1:4" x14ac:dyDescent="0.25">
      <c r="A21">
        <f>[1]PRISMMod!A21</f>
        <v>2000</v>
      </c>
      <c r="B21" s="5">
        <f>[1]PRISMMod!B21</f>
        <v>2276.2772410361604</v>
      </c>
      <c r="C21">
        <f t="shared" si="0"/>
        <v>455.25544820723212</v>
      </c>
      <c r="D21">
        <f t="shared" si="2"/>
        <v>1821.0217928289283</v>
      </c>
    </row>
    <row r="22" spans="1:4" x14ac:dyDescent="0.25">
      <c r="A22">
        <f>[1]PRISMMod!A22</f>
        <v>2001</v>
      </c>
      <c r="B22" s="5">
        <f>[1]PRISMMod!B22</f>
        <v>1312.0722139174263</v>
      </c>
      <c r="C22">
        <f t="shared" si="0"/>
        <v>262.4144427834853</v>
      </c>
      <c r="D22">
        <f t="shared" si="2"/>
        <v>1049.657771133941</v>
      </c>
    </row>
    <row r="23" spans="1:4" x14ac:dyDescent="0.25">
      <c r="A23">
        <f>[1]PRISMMod!A23</f>
        <v>2002</v>
      </c>
      <c r="B23" s="5">
        <f>[1]PRISMMod!B23</f>
        <v>2290.8244103645384</v>
      </c>
      <c r="C23">
        <f t="shared" si="0"/>
        <v>458.16488207290769</v>
      </c>
      <c r="D23">
        <f t="shared" si="2"/>
        <v>1832.6595282916307</v>
      </c>
    </row>
    <row r="24" spans="1:4" x14ac:dyDescent="0.25">
      <c r="A24">
        <f>[1]PRISMMod!A24</f>
        <v>2003</v>
      </c>
      <c r="B24" s="5">
        <f>[1]PRISMMod!B24</f>
        <v>2256.1970252868532</v>
      </c>
      <c r="C24">
        <f t="shared" si="0"/>
        <v>451.23940505737067</v>
      </c>
      <c r="D24">
        <f t="shared" si="2"/>
        <v>1804.9576202294825</v>
      </c>
    </row>
    <row r="25" spans="1:4" x14ac:dyDescent="0.25">
      <c r="A25">
        <f>[1]PRISMMod!A25</f>
        <v>2004</v>
      </c>
      <c r="B25" s="5">
        <f>[1]PRISMMod!B25</f>
        <v>2344.5352508326278</v>
      </c>
      <c r="C25">
        <f t="shared" si="0"/>
        <v>468.90705016652555</v>
      </c>
      <c r="D25">
        <f t="shared" si="2"/>
        <v>1875.6282006661022</v>
      </c>
    </row>
    <row r="26" spans="1:4" x14ac:dyDescent="0.25">
      <c r="A26">
        <f>[1]PRISMMod!A26</f>
        <v>2005</v>
      </c>
      <c r="B26" s="5">
        <f>[1]PRISMMod!B26</f>
        <v>1986.2123829279824</v>
      </c>
      <c r="C26">
        <f t="shared" si="0"/>
        <v>397.24247658559648</v>
      </c>
      <c r="D26">
        <f t="shared" si="2"/>
        <v>1588.9699063423859</v>
      </c>
    </row>
    <row r="27" spans="1:4" x14ac:dyDescent="0.25">
      <c r="A27">
        <f>[1]PRISMMod!A27</f>
        <v>2006</v>
      </c>
      <c r="B27" s="5">
        <f>[1]PRISMMod!B27</f>
        <v>3121.612110078624</v>
      </c>
      <c r="C27">
        <f t="shared" si="0"/>
        <v>624.3224220157249</v>
      </c>
      <c r="D27">
        <f t="shared" si="2"/>
        <v>2497.2896880628991</v>
      </c>
    </row>
    <row r="28" spans="1:4" x14ac:dyDescent="0.25">
      <c r="A28">
        <f>[1]PRISMMod!A28</f>
        <v>2007</v>
      </c>
      <c r="B28" s="5">
        <f>[1]PRISMMod!B28</f>
        <v>2127.8505268711474</v>
      </c>
      <c r="C28">
        <f t="shared" si="0"/>
        <v>425.57010537422951</v>
      </c>
      <c r="D28">
        <f t="shared" si="2"/>
        <v>1702.2804214969178</v>
      </c>
    </row>
    <row r="29" spans="1:4" x14ac:dyDescent="0.25">
      <c r="A29">
        <f>[1]PRISMMod!A29</f>
        <v>2008</v>
      </c>
      <c r="B29" s="5">
        <f>[1]PRISMMod!B29</f>
        <v>2447.7774884956716</v>
      </c>
      <c r="C29">
        <f t="shared" si="0"/>
        <v>489.55549769913432</v>
      </c>
      <c r="D29">
        <f t="shared" si="2"/>
        <v>1958.2219907965373</v>
      </c>
    </row>
    <row r="30" spans="1:4" x14ac:dyDescent="0.25">
      <c r="A30">
        <f>[1]PRISMMod!A30</f>
        <v>2009</v>
      </c>
      <c r="B30" s="5">
        <f>[1]PRISMMod!B30</f>
        <v>2406.2004630221372</v>
      </c>
      <c r="C30">
        <f t="shared" si="0"/>
        <v>481.24009260442745</v>
      </c>
      <c r="D30">
        <f t="shared" si="2"/>
        <v>1924.9603704177098</v>
      </c>
    </row>
    <row r="31" spans="1:4" x14ac:dyDescent="0.25">
      <c r="A31">
        <f>[1]PRISMMod!A31</f>
        <v>2010</v>
      </c>
      <c r="B31" s="5">
        <f>[1]PRISMMod!B31</f>
        <v>2369.4501129690502</v>
      </c>
      <c r="C31">
        <f t="shared" si="0"/>
        <v>473.89002259381004</v>
      </c>
      <c r="D31">
        <f t="shared" si="2"/>
        <v>1895.5600903752402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CB4E-160F-4C2E-BFD8-D102F055774C}">
  <dimension ref="A1:H31"/>
  <sheetViews>
    <sheetView workbookViewId="0">
      <selection activeCell="H24" sqref="H24"/>
    </sheetView>
  </sheetViews>
  <sheetFormatPr defaultRowHeight="15" x14ac:dyDescent="0.25"/>
  <sheetData>
    <row r="1" spans="1:8" x14ac:dyDescent="0.25">
      <c r="A1" t="str">
        <f>[4]PRISMMod!A1</f>
        <v>Year</v>
      </c>
      <c r="B1" t="str">
        <f>[4]PRISMMod!B1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[4]PRISMMod!A2</f>
        <v>1981</v>
      </c>
      <c r="B2" s="5">
        <f>[4]PRISMMod!B2</f>
        <v>13405.957065332685</v>
      </c>
      <c r="C2">
        <f>B2*$F$4</f>
        <v>2681.1914130665373</v>
      </c>
      <c r="D2">
        <f>B2-C2</f>
        <v>10724.765652266147</v>
      </c>
    </row>
    <row r="3" spans="1:8" x14ac:dyDescent="0.25">
      <c r="A3">
        <f>[4]PRISMMod!A3</f>
        <v>1982</v>
      </c>
      <c r="B3" s="5">
        <f>[4]PRISMMod!B3</f>
        <v>18976.226801281577</v>
      </c>
      <c r="C3">
        <f t="shared" ref="C3:C31" si="0">B3*$F$4</f>
        <v>3795.2453602563155</v>
      </c>
      <c r="D3">
        <f t="shared" ref="D3:D4" si="1">B3-C3</f>
        <v>15180.981441025262</v>
      </c>
    </row>
    <row r="4" spans="1:8" x14ac:dyDescent="0.25">
      <c r="A4">
        <f>[4]PRISMMod!A4</f>
        <v>1983</v>
      </c>
      <c r="B4" s="5">
        <f>[4]PRISMMod!B4</f>
        <v>18386.740002515056</v>
      </c>
      <c r="C4">
        <f t="shared" si="0"/>
        <v>3677.3480005030115</v>
      </c>
      <c r="D4">
        <f t="shared" si="1"/>
        <v>14709.392002012046</v>
      </c>
      <c r="F4">
        <v>0.2</v>
      </c>
    </row>
    <row r="5" spans="1:8" x14ac:dyDescent="0.25">
      <c r="A5">
        <f>[4]PRISMMod!A5</f>
        <v>1984</v>
      </c>
      <c r="B5" s="5">
        <f>[4]PRISMMod!B5</f>
        <v>19531.776145224274</v>
      </c>
      <c r="C5">
        <f t="shared" si="0"/>
        <v>3906.3552290448552</v>
      </c>
      <c r="D5">
        <f t="shared" ref="D5:D31" si="2">B5-C5</f>
        <v>15625.420916179419</v>
      </c>
    </row>
    <row r="6" spans="1:8" x14ac:dyDescent="0.25">
      <c r="A6">
        <f>[4]PRISMMod!A6</f>
        <v>1985</v>
      </c>
      <c r="B6" s="5">
        <f>[4]PRISMMod!B6</f>
        <v>11102.957943833599</v>
      </c>
      <c r="C6">
        <f t="shared" si="0"/>
        <v>2220.5915887667197</v>
      </c>
      <c r="D6">
        <f t="shared" si="2"/>
        <v>8882.3663550668789</v>
      </c>
    </row>
    <row r="7" spans="1:8" x14ac:dyDescent="0.25">
      <c r="A7">
        <f>[4]PRISMMod!A7</f>
        <v>1986</v>
      </c>
      <c r="B7" s="5">
        <f>[4]PRISMMod!B7</f>
        <v>16148.070860935579</v>
      </c>
      <c r="C7">
        <f t="shared" si="0"/>
        <v>3229.6141721871159</v>
      </c>
      <c r="D7">
        <f t="shared" si="2"/>
        <v>12918.456688748463</v>
      </c>
    </row>
    <row r="8" spans="1:8" x14ac:dyDescent="0.25">
      <c r="A8">
        <f>[4]PRISMMod!A8</f>
        <v>1987</v>
      </c>
      <c r="B8" s="5">
        <f>[4]PRISMMod!B8</f>
        <v>7035.941545168117</v>
      </c>
      <c r="C8">
        <f t="shared" si="0"/>
        <v>1407.1883090336235</v>
      </c>
      <c r="D8">
        <f t="shared" si="2"/>
        <v>5628.7532361344938</v>
      </c>
    </row>
    <row r="9" spans="1:8" x14ac:dyDescent="0.25">
      <c r="A9">
        <f>[4]PRISMMod!A9</f>
        <v>1988</v>
      </c>
      <c r="B9" s="5">
        <f>[4]PRISMMod!B9</f>
        <v>7274.276940345846</v>
      </c>
      <c r="C9">
        <f t="shared" si="0"/>
        <v>1454.8553880691693</v>
      </c>
      <c r="D9">
        <f t="shared" si="2"/>
        <v>5819.4215522766772</v>
      </c>
    </row>
    <row r="10" spans="1:8" x14ac:dyDescent="0.25">
      <c r="A10">
        <f>[4]PRISMMod!A10</f>
        <v>1989</v>
      </c>
      <c r="B10" s="5">
        <f>[4]PRISMMod!B10</f>
        <v>11462.254738772677</v>
      </c>
      <c r="C10">
        <f t="shared" si="0"/>
        <v>2292.4509477545357</v>
      </c>
      <c r="D10">
        <f t="shared" si="2"/>
        <v>9169.8037910181411</v>
      </c>
    </row>
    <row r="11" spans="1:8" x14ac:dyDescent="0.25">
      <c r="A11">
        <f>[4]PRISMMod!A11</f>
        <v>1990</v>
      </c>
      <c r="B11" s="5">
        <f>[4]PRISMMod!B11</f>
        <v>9781.9052614038374</v>
      </c>
      <c r="C11">
        <f t="shared" si="0"/>
        <v>1956.3810522807676</v>
      </c>
      <c r="D11">
        <f t="shared" si="2"/>
        <v>7825.5242091230702</v>
      </c>
    </row>
    <row r="12" spans="1:8" x14ac:dyDescent="0.25">
      <c r="A12">
        <f>[4]PRISMMod!A12</f>
        <v>1991</v>
      </c>
      <c r="B12" s="5">
        <f>[4]PRISMMod!B12</f>
        <v>9882.7945829936089</v>
      </c>
      <c r="C12">
        <f t="shared" si="0"/>
        <v>1976.5589165987219</v>
      </c>
      <c r="D12">
        <f t="shared" si="2"/>
        <v>7906.2356663948867</v>
      </c>
    </row>
    <row r="13" spans="1:8" x14ac:dyDescent="0.25">
      <c r="A13">
        <f>[4]PRISMMod!A13</f>
        <v>1992</v>
      </c>
      <c r="B13" s="5">
        <f>[4]PRISMMod!B13</f>
        <v>6767.160863953186</v>
      </c>
      <c r="C13">
        <f t="shared" si="0"/>
        <v>1353.4321727906372</v>
      </c>
      <c r="D13">
        <f t="shared" si="2"/>
        <v>5413.7286911625488</v>
      </c>
    </row>
    <row r="14" spans="1:8" x14ac:dyDescent="0.25">
      <c r="A14">
        <f>[4]PRISMMod!A14</f>
        <v>1993</v>
      </c>
      <c r="B14" s="5">
        <f>[4]PRISMMod!B14</f>
        <v>15308.214957530048</v>
      </c>
      <c r="C14">
        <f t="shared" si="0"/>
        <v>3061.6429915060098</v>
      </c>
      <c r="D14">
        <f t="shared" si="2"/>
        <v>12246.571966024039</v>
      </c>
    </row>
    <row r="15" spans="1:8" x14ac:dyDescent="0.25">
      <c r="A15">
        <f>[4]PRISMMod!A15</f>
        <v>1994</v>
      </c>
      <c r="B15" s="5">
        <f>[4]PRISMMod!B15</f>
        <v>6781.5742890394977</v>
      </c>
      <c r="C15">
        <f t="shared" si="0"/>
        <v>1356.3148578078997</v>
      </c>
      <c r="D15">
        <f t="shared" si="2"/>
        <v>5425.2594312315978</v>
      </c>
    </row>
    <row r="16" spans="1:8" x14ac:dyDescent="0.25">
      <c r="A16">
        <f>[4]PRISMMod!A16</f>
        <v>1995</v>
      </c>
      <c r="B16" s="5">
        <f>[4]PRISMMod!B16</f>
        <v>17306.696777707781</v>
      </c>
      <c r="C16">
        <f t="shared" si="0"/>
        <v>3461.3393555415564</v>
      </c>
      <c r="D16">
        <f t="shared" si="2"/>
        <v>13845.357422166224</v>
      </c>
    </row>
    <row r="17" spans="1:4" x14ac:dyDescent="0.25">
      <c r="A17">
        <f>[4]PRISMMod!A17</f>
        <v>1996</v>
      </c>
      <c r="B17" s="5">
        <f>[4]PRISMMod!B17</f>
        <v>17921.675378591939</v>
      </c>
      <c r="C17">
        <f t="shared" si="0"/>
        <v>3584.335075718388</v>
      </c>
      <c r="D17">
        <f t="shared" si="2"/>
        <v>14337.340302873552</v>
      </c>
    </row>
    <row r="18" spans="1:4" x14ac:dyDescent="0.25">
      <c r="A18">
        <f>[4]PRISMMod!A18</f>
        <v>1997</v>
      </c>
      <c r="B18" s="5">
        <f>[4]PRISMMod!B18</f>
        <v>21046.865250086757</v>
      </c>
      <c r="C18">
        <f t="shared" si="0"/>
        <v>4209.3730500173515</v>
      </c>
      <c r="D18">
        <f t="shared" si="2"/>
        <v>16837.492200069406</v>
      </c>
    </row>
    <row r="19" spans="1:4" x14ac:dyDescent="0.25">
      <c r="A19">
        <f>[4]PRISMMod!A19</f>
        <v>1998</v>
      </c>
      <c r="B19" s="5">
        <f>[4]PRISMMod!B19</f>
        <v>15983.078650581028</v>
      </c>
      <c r="C19">
        <f t="shared" si="0"/>
        <v>3196.6157301162057</v>
      </c>
      <c r="D19">
        <f t="shared" si="2"/>
        <v>12786.462920464823</v>
      </c>
    </row>
    <row r="20" spans="1:4" x14ac:dyDescent="0.25">
      <c r="A20">
        <f>[4]PRISMMod!A20</f>
        <v>1999</v>
      </c>
      <c r="B20" s="5">
        <f>[4]PRISMMod!B20</f>
        <v>14683.539878793039</v>
      </c>
      <c r="C20">
        <f t="shared" si="0"/>
        <v>2936.707975758608</v>
      </c>
      <c r="D20">
        <f t="shared" si="2"/>
        <v>11746.831903034432</v>
      </c>
    </row>
    <row r="21" spans="1:4" x14ac:dyDescent="0.25">
      <c r="A21">
        <f>[4]PRISMMod!A21</f>
        <v>2000</v>
      </c>
      <c r="B21" s="5">
        <f>[4]PRISMMod!B21</f>
        <v>10201.254258613688</v>
      </c>
      <c r="C21">
        <f t="shared" si="0"/>
        <v>2040.2508517227377</v>
      </c>
      <c r="D21">
        <f t="shared" si="2"/>
        <v>8161.0034068909499</v>
      </c>
    </row>
    <row r="22" spans="1:4" x14ac:dyDescent="0.25">
      <c r="A22">
        <f>[4]PRISMMod!A22</f>
        <v>2001</v>
      </c>
      <c r="B22" s="5">
        <f>[4]PRISMMod!B22</f>
        <v>6011.5876512737686</v>
      </c>
      <c r="C22">
        <f t="shared" si="0"/>
        <v>1202.3175302547538</v>
      </c>
      <c r="D22">
        <f t="shared" si="2"/>
        <v>4809.2701210190153</v>
      </c>
    </row>
    <row r="23" spans="1:4" x14ac:dyDescent="0.25">
      <c r="A23">
        <f>[4]PRISMMod!A23</f>
        <v>2002</v>
      </c>
      <c r="B23" s="5">
        <f>[4]PRISMMod!B23</f>
        <v>9145.7339651968268</v>
      </c>
      <c r="C23">
        <f t="shared" si="0"/>
        <v>1829.1467930393655</v>
      </c>
      <c r="D23">
        <f t="shared" si="2"/>
        <v>7316.5871721574613</v>
      </c>
    </row>
    <row r="24" spans="1:4" x14ac:dyDescent="0.25">
      <c r="A24">
        <f>[4]PRISMMod!A24</f>
        <v>2003</v>
      </c>
      <c r="B24" s="5">
        <f>[4]PRISMMod!B24</f>
        <v>10512.256562162296</v>
      </c>
      <c r="C24">
        <f t="shared" si="0"/>
        <v>2102.4513124324594</v>
      </c>
      <c r="D24">
        <f t="shared" si="2"/>
        <v>8409.8052497298377</v>
      </c>
    </row>
    <row r="25" spans="1:4" x14ac:dyDescent="0.25">
      <c r="A25">
        <f>[4]PRISMMod!A25</f>
        <v>2004</v>
      </c>
      <c r="B25" s="5">
        <f>[4]PRISMMod!B25</f>
        <v>11519.439166300757</v>
      </c>
      <c r="C25">
        <f t="shared" si="0"/>
        <v>2303.8878332601516</v>
      </c>
      <c r="D25">
        <f t="shared" si="2"/>
        <v>9215.5513330406066</v>
      </c>
    </row>
    <row r="26" spans="1:4" x14ac:dyDescent="0.25">
      <c r="A26">
        <f>[4]PRISMMod!A26</f>
        <v>2005</v>
      </c>
      <c r="B26" s="5">
        <f>[4]PRISMMod!B26</f>
        <v>9975.7062677009962</v>
      </c>
      <c r="C26">
        <f t="shared" si="0"/>
        <v>1995.1412535401994</v>
      </c>
      <c r="D26">
        <f t="shared" si="2"/>
        <v>7980.5650141607966</v>
      </c>
    </row>
    <row r="27" spans="1:4" x14ac:dyDescent="0.25">
      <c r="A27">
        <f>[4]PRISMMod!A27</f>
        <v>2006</v>
      </c>
      <c r="B27" s="5">
        <f>[4]PRISMMod!B27</f>
        <v>15089.798452729166</v>
      </c>
      <c r="C27">
        <f t="shared" si="0"/>
        <v>3017.9596905458334</v>
      </c>
      <c r="D27">
        <f t="shared" si="2"/>
        <v>12071.838762183334</v>
      </c>
    </row>
    <row r="28" spans="1:4" x14ac:dyDescent="0.25">
      <c r="A28">
        <f>[4]PRISMMod!A28</f>
        <v>2007</v>
      </c>
      <c r="B28" s="5">
        <f>[4]PRISMMod!B28</f>
        <v>8356.8453535127082</v>
      </c>
      <c r="C28">
        <f t="shared" si="0"/>
        <v>1671.3690707025416</v>
      </c>
      <c r="D28">
        <f t="shared" si="2"/>
        <v>6685.4762828101666</v>
      </c>
    </row>
    <row r="29" spans="1:4" x14ac:dyDescent="0.25">
      <c r="A29">
        <f>[4]PRISMMod!A29</f>
        <v>2008</v>
      </c>
      <c r="B29" s="5">
        <f>[4]PRISMMod!B29</f>
        <v>11586.882343933907</v>
      </c>
      <c r="C29">
        <f t="shared" si="0"/>
        <v>2317.3764687867815</v>
      </c>
      <c r="D29">
        <f t="shared" si="2"/>
        <v>9269.5058751471261</v>
      </c>
    </row>
    <row r="30" spans="1:4" x14ac:dyDescent="0.25">
      <c r="A30">
        <f>[4]PRISMMod!A30</f>
        <v>2009</v>
      </c>
      <c r="B30" s="5">
        <f>[4]PRISMMod!B30</f>
        <v>12663.018703616479</v>
      </c>
      <c r="C30">
        <f t="shared" si="0"/>
        <v>2532.6037407232961</v>
      </c>
      <c r="D30">
        <f t="shared" si="2"/>
        <v>10130.414962893183</v>
      </c>
    </row>
    <row r="31" spans="1:4" x14ac:dyDescent="0.25">
      <c r="A31">
        <f>[4]PRISMMod!A31</f>
        <v>2010</v>
      </c>
      <c r="B31" s="5">
        <f>[4]PRISMMod!B31</f>
        <v>11099.149353619128</v>
      </c>
      <c r="C31">
        <f t="shared" si="0"/>
        <v>2219.8298707238259</v>
      </c>
      <c r="D31">
        <f t="shared" si="2"/>
        <v>8879.3194828953019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669A-75B2-4670-B12C-1F2C6B29789F}">
  <dimension ref="A1:H31"/>
  <sheetViews>
    <sheetView workbookViewId="0">
      <selection activeCell="L28" sqref="L28"/>
    </sheetView>
  </sheetViews>
  <sheetFormatPr defaultRowHeight="15" x14ac:dyDescent="0.25"/>
  <sheetData>
    <row r="1" spans="1:8" ht="45" x14ac:dyDescent="0.25">
      <c r="A1" s="1" t="str">
        <f>[4]Future1!O1</f>
        <v>Year</v>
      </c>
      <c r="B1" s="4" t="str">
        <f>[4]Future1!P1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[4]Future1!O2</f>
        <v>2021</v>
      </c>
      <c r="B2" s="3">
        <f>[4]Future1!P2</f>
        <v>24106.95750981395</v>
      </c>
      <c r="C2">
        <f>B2*$F$4</f>
        <v>4821.3915019627902</v>
      </c>
      <c r="D2">
        <f>B2-C2</f>
        <v>19285.566007851161</v>
      </c>
    </row>
    <row r="3" spans="1:8" x14ac:dyDescent="0.25">
      <c r="A3" s="1">
        <f>[4]Future1!O3</f>
        <v>2022</v>
      </c>
      <c r="B3" s="3">
        <f>[4]Future1!P3</f>
        <v>22130.843923724336</v>
      </c>
      <c r="C3">
        <f t="shared" ref="C3:C31" si="0">B3*$F$4</f>
        <v>4426.1687847448675</v>
      </c>
      <c r="D3">
        <f t="shared" ref="D3:D4" si="1">B3-C3</f>
        <v>17704.67513897947</v>
      </c>
    </row>
    <row r="4" spans="1:8" x14ac:dyDescent="0.25">
      <c r="A4" s="1">
        <f>[4]Future1!O4</f>
        <v>2023</v>
      </c>
      <c r="B4" s="3">
        <f>[4]Future1!P4</f>
        <v>20973.432004972263</v>
      </c>
      <c r="C4">
        <f t="shared" si="0"/>
        <v>4194.6864009944529</v>
      </c>
      <c r="D4">
        <f t="shared" si="1"/>
        <v>16778.745603977812</v>
      </c>
      <c r="F4">
        <v>0.2</v>
      </c>
    </row>
    <row r="5" spans="1:8" x14ac:dyDescent="0.25">
      <c r="A5" s="1">
        <f>[4]Future1!O5</f>
        <v>2024</v>
      </c>
      <c r="B5" s="3">
        <f>[4]Future1!P5</f>
        <v>27511.427623939653</v>
      </c>
      <c r="C5">
        <f t="shared" si="0"/>
        <v>5502.2855247879306</v>
      </c>
      <c r="D5">
        <f t="shared" ref="D5:D31" si="2">B5-C5</f>
        <v>22009.142099151723</v>
      </c>
    </row>
    <row r="6" spans="1:8" x14ac:dyDescent="0.25">
      <c r="A6" s="1">
        <f>[4]Future1!O6</f>
        <v>2025</v>
      </c>
      <c r="B6" s="3">
        <f>[4]Future1!P6</f>
        <v>38821.385239756179</v>
      </c>
      <c r="C6">
        <f t="shared" si="0"/>
        <v>7764.2770479512365</v>
      </c>
      <c r="D6">
        <f t="shared" si="2"/>
        <v>31057.108191804942</v>
      </c>
    </row>
    <row r="7" spans="1:8" x14ac:dyDescent="0.25">
      <c r="A7" s="1">
        <f>[4]Future1!O7</f>
        <v>2026</v>
      </c>
      <c r="B7" s="3">
        <f>[4]Future1!P7</f>
        <v>49402.508085886664</v>
      </c>
      <c r="C7">
        <f t="shared" si="0"/>
        <v>9880.5016171773332</v>
      </c>
      <c r="D7">
        <f t="shared" si="2"/>
        <v>39522.006468709333</v>
      </c>
    </row>
    <row r="8" spans="1:8" x14ac:dyDescent="0.25">
      <c r="A8" s="1">
        <f>[4]Future1!O8</f>
        <v>2027</v>
      </c>
      <c r="B8" s="3">
        <f>[4]Future1!P8</f>
        <v>44262.785969756864</v>
      </c>
      <c r="C8">
        <f t="shared" si="0"/>
        <v>8852.5571939513738</v>
      </c>
      <c r="D8">
        <f t="shared" si="2"/>
        <v>35410.228775805488</v>
      </c>
    </row>
    <row r="9" spans="1:8" x14ac:dyDescent="0.25">
      <c r="A9" s="1">
        <f>[4]Future1!O9</f>
        <v>2028</v>
      </c>
      <c r="B9" s="3">
        <f>[4]Future1!P9</f>
        <v>36984.588125845476</v>
      </c>
      <c r="C9">
        <f t="shared" si="0"/>
        <v>7396.9176251690951</v>
      </c>
      <c r="D9">
        <f t="shared" si="2"/>
        <v>29587.67050067638</v>
      </c>
    </row>
    <row r="10" spans="1:8" x14ac:dyDescent="0.25">
      <c r="A10" s="1">
        <f>[4]Future1!O10</f>
        <v>2029</v>
      </c>
      <c r="B10" s="3">
        <f>[4]Future1!P10</f>
        <v>30231.771303261812</v>
      </c>
      <c r="C10">
        <f t="shared" si="0"/>
        <v>6046.3542606523624</v>
      </c>
      <c r="D10">
        <f t="shared" si="2"/>
        <v>24185.41704260945</v>
      </c>
    </row>
    <row r="11" spans="1:8" x14ac:dyDescent="0.25">
      <c r="A11" s="1">
        <f>[4]Future1!O11</f>
        <v>2030</v>
      </c>
      <c r="B11" s="3">
        <f>[4]Future1!P11</f>
        <v>44584.341056341029</v>
      </c>
      <c r="C11">
        <f t="shared" si="0"/>
        <v>8916.8682112682054</v>
      </c>
      <c r="D11">
        <f t="shared" si="2"/>
        <v>35667.472845072822</v>
      </c>
    </row>
    <row r="12" spans="1:8" x14ac:dyDescent="0.25">
      <c r="A12" s="1">
        <f>[4]Future1!O12</f>
        <v>2031</v>
      </c>
      <c r="B12" s="3">
        <f>[4]Future1!P12</f>
        <v>39270.308981447721</v>
      </c>
      <c r="C12">
        <f t="shared" si="0"/>
        <v>7854.0617962895449</v>
      </c>
      <c r="D12">
        <f t="shared" si="2"/>
        <v>31416.247185158176</v>
      </c>
    </row>
    <row r="13" spans="1:8" x14ac:dyDescent="0.25">
      <c r="A13" s="1">
        <f>[4]Future1!O13</f>
        <v>2032</v>
      </c>
      <c r="B13" s="3">
        <f>[4]Future1!P13</f>
        <v>50734.443368246633</v>
      </c>
      <c r="C13">
        <f t="shared" si="0"/>
        <v>10146.888673649328</v>
      </c>
      <c r="D13">
        <f t="shared" si="2"/>
        <v>40587.554694597304</v>
      </c>
    </row>
    <row r="14" spans="1:8" x14ac:dyDescent="0.25">
      <c r="A14" s="1">
        <f>[4]Future1!O14</f>
        <v>2033</v>
      </c>
      <c r="B14" s="3">
        <f>[4]Future1!P14</f>
        <v>22002.538280944591</v>
      </c>
      <c r="C14">
        <f t="shared" si="0"/>
        <v>4400.5076561889182</v>
      </c>
      <c r="D14">
        <f t="shared" si="2"/>
        <v>17602.030624755673</v>
      </c>
    </row>
    <row r="15" spans="1:8" x14ac:dyDescent="0.25">
      <c r="A15" s="1">
        <f>[4]Future1!O15</f>
        <v>2034</v>
      </c>
      <c r="B15" s="3">
        <f>[4]Future1!P15</f>
        <v>20801.030658005409</v>
      </c>
      <c r="C15">
        <f t="shared" si="0"/>
        <v>4160.2061316010822</v>
      </c>
      <c r="D15">
        <f t="shared" si="2"/>
        <v>16640.824526404329</v>
      </c>
    </row>
    <row r="16" spans="1:8" x14ac:dyDescent="0.25">
      <c r="A16" s="1">
        <f>[4]Future1!O16</f>
        <v>2035</v>
      </c>
      <c r="B16" s="3">
        <f>[4]Future1!P16</f>
        <v>22751.863883531616</v>
      </c>
      <c r="C16">
        <f t="shared" si="0"/>
        <v>4550.3727767063237</v>
      </c>
      <c r="D16">
        <f t="shared" si="2"/>
        <v>18201.491106825291</v>
      </c>
    </row>
    <row r="17" spans="1:4" x14ac:dyDescent="0.25">
      <c r="A17" s="1">
        <f>[4]Future1!O17</f>
        <v>2036</v>
      </c>
      <c r="B17" s="3">
        <f>[4]Future1!P17</f>
        <v>25315.879969405396</v>
      </c>
      <c r="C17">
        <f t="shared" si="0"/>
        <v>5063.1759938810792</v>
      </c>
      <c r="D17">
        <f t="shared" si="2"/>
        <v>20252.703975524317</v>
      </c>
    </row>
    <row r="18" spans="1:4" x14ac:dyDescent="0.25">
      <c r="A18" s="1">
        <f>[4]Future1!O18</f>
        <v>2037</v>
      </c>
      <c r="B18" s="3">
        <f>[4]Future1!P18</f>
        <v>26379.669506553037</v>
      </c>
      <c r="C18">
        <f t="shared" si="0"/>
        <v>5275.9339013106073</v>
      </c>
      <c r="D18">
        <f t="shared" si="2"/>
        <v>21103.735605242429</v>
      </c>
    </row>
    <row r="19" spans="1:4" x14ac:dyDescent="0.25">
      <c r="A19" s="1">
        <f>[4]Future1!O19</f>
        <v>2038</v>
      </c>
      <c r="B19" s="3">
        <f>[4]Future1!P19</f>
        <v>36831.957169754904</v>
      </c>
      <c r="C19">
        <f t="shared" si="0"/>
        <v>7366.3914339509811</v>
      </c>
      <c r="D19">
        <f t="shared" si="2"/>
        <v>29465.565735803924</v>
      </c>
    </row>
    <row r="20" spans="1:4" x14ac:dyDescent="0.25">
      <c r="A20" s="1">
        <f>[4]Future1!O20</f>
        <v>2039</v>
      </c>
      <c r="B20" s="3">
        <f>[4]Future1!P20</f>
        <v>38014.655000293089</v>
      </c>
      <c r="C20">
        <f t="shared" si="0"/>
        <v>7602.9310000586183</v>
      </c>
      <c r="D20">
        <f t="shared" si="2"/>
        <v>30411.72400023447</v>
      </c>
    </row>
    <row r="21" spans="1:4" x14ac:dyDescent="0.25">
      <c r="A21" s="1">
        <f>[4]Future1!O21</f>
        <v>2040</v>
      </c>
      <c r="B21" s="3">
        <f>[4]Future1!P21</f>
        <v>38386.507004768988</v>
      </c>
      <c r="C21">
        <f t="shared" si="0"/>
        <v>7677.3014009537983</v>
      </c>
      <c r="D21">
        <f t="shared" si="2"/>
        <v>30709.20560381519</v>
      </c>
    </row>
    <row r="22" spans="1:4" x14ac:dyDescent="0.25">
      <c r="A22" s="1">
        <f>[4]Future1!O22</f>
        <v>2041</v>
      </c>
      <c r="B22" s="3">
        <f>[4]Future1!P22</f>
        <v>45909.865293327079</v>
      </c>
      <c r="C22">
        <f t="shared" si="0"/>
        <v>9181.9730586654168</v>
      </c>
      <c r="D22">
        <f t="shared" si="2"/>
        <v>36727.89223466166</v>
      </c>
    </row>
    <row r="23" spans="1:4" x14ac:dyDescent="0.25">
      <c r="A23" s="1">
        <f>[4]Future1!O23</f>
        <v>2042</v>
      </c>
      <c r="B23" s="3">
        <f>[4]Future1!P23</f>
        <v>8582.2743965677091</v>
      </c>
      <c r="C23">
        <f t="shared" si="0"/>
        <v>1716.4548793135418</v>
      </c>
      <c r="D23">
        <f t="shared" si="2"/>
        <v>6865.8195172541673</v>
      </c>
    </row>
    <row r="24" spans="1:4" x14ac:dyDescent="0.25">
      <c r="A24" s="1">
        <f>[4]Future1!O24</f>
        <v>2043</v>
      </c>
      <c r="B24" s="3">
        <f>[4]Future1!P24</f>
        <v>6528.85232291785</v>
      </c>
      <c r="C24">
        <f t="shared" si="0"/>
        <v>1305.7704645835702</v>
      </c>
      <c r="D24">
        <f t="shared" si="2"/>
        <v>5223.0818583342798</v>
      </c>
    </row>
    <row r="25" spans="1:4" x14ac:dyDescent="0.25">
      <c r="A25" s="1">
        <f>[4]Future1!O25</f>
        <v>2044</v>
      </c>
      <c r="B25" s="3">
        <f>[4]Future1!P25</f>
        <v>10490.807170978091</v>
      </c>
      <c r="C25">
        <f t="shared" si="0"/>
        <v>2098.1614341956183</v>
      </c>
      <c r="D25">
        <f t="shared" si="2"/>
        <v>8392.6457367824733</v>
      </c>
    </row>
    <row r="26" spans="1:4" x14ac:dyDescent="0.25">
      <c r="A26" s="1">
        <f>[4]Future1!O26</f>
        <v>2045</v>
      </c>
      <c r="B26" s="3">
        <f>[4]Future1!P26</f>
        <v>6531.8906066517511</v>
      </c>
      <c r="C26">
        <f t="shared" si="0"/>
        <v>1306.3781213303503</v>
      </c>
      <c r="D26">
        <f t="shared" si="2"/>
        <v>5225.5124853214011</v>
      </c>
    </row>
    <row r="27" spans="1:4" x14ac:dyDescent="0.25">
      <c r="A27" s="1">
        <f>[4]Future1!O27</f>
        <v>2046</v>
      </c>
      <c r="B27" s="3">
        <f>[4]Future1!P27</f>
        <v>1437.567719109277</v>
      </c>
      <c r="C27">
        <f t="shared" si="0"/>
        <v>287.51354382185542</v>
      </c>
      <c r="D27">
        <f t="shared" si="2"/>
        <v>1150.0541752874217</v>
      </c>
    </row>
    <row r="28" spans="1:4" x14ac:dyDescent="0.25">
      <c r="A28" s="1">
        <f>[4]Future1!O28</f>
        <v>2047</v>
      </c>
      <c r="B28" s="3">
        <f>[4]Future1!P28</f>
        <v>1719.884060483455</v>
      </c>
      <c r="C28">
        <f t="shared" si="0"/>
        <v>343.97681209669099</v>
      </c>
      <c r="D28">
        <f t="shared" si="2"/>
        <v>1375.907248386764</v>
      </c>
    </row>
    <row r="29" spans="1:4" x14ac:dyDescent="0.25">
      <c r="A29" s="1">
        <f>[4]Future1!O29</f>
        <v>2048</v>
      </c>
      <c r="B29" s="3">
        <f>[4]Future1!P29</f>
        <v>1314.1225577837231</v>
      </c>
      <c r="C29">
        <f t="shared" si="0"/>
        <v>262.82451155674465</v>
      </c>
      <c r="D29">
        <f t="shared" si="2"/>
        <v>1051.2980462269784</v>
      </c>
    </row>
    <row r="30" spans="1:4" x14ac:dyDescent="0.25">
      <c r="A30" s="1">
        <f>[4]Future1!O30</f>
        <v>2049</v>
      </c>
      <c r="B30" s="3">
        <f>[4]Future1!P30</f>
        <v>1515.6745621435391</v>
      </c>
      <c r="C30">
        <f t="shared" si="0"/>
        <v>303.13491242870782</v>
      </c>
      <c r="D30">
        <f t="shared" si="2"/>
        <v>1212.5396497148313</v>
      </c>
    </row>
    <row r="31" spans="1:4" x14ac:dyDescent="0.25">
      <c r="A31" s="1">
        <f>[4]Future1!O31</f>
        <v>2050</v>
      </c>
      <c r="B31" s="3">
        <f>[4]Future1!P31</f>
        <v>1977.5751531232988</v>
      </c>
      <c r="C31">
        <f t="shared" si="0"/>
        <v>395.5150306246598</v>
      </c>
      <c r="D31">
        <f t="shared" si="2"/>
        <v>1582.060122498639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A15F-4646-449B-B06A-6032631C81B6}">
  <dimension ref="A1:H32"/>
  <sheetViews>
    <sheetView workbookViewId="0">
      <selection activeCell="I20" sqref="I20"/>
    </sheetView>
  </sheetViews>
  <sheetFormatPr defaultRowHeight="15" x14ac:dyDescent="0.25"/>
  <sheetData>
    <row r="1" spans="1:8" ht="45" x14ac:dyDescent="0.25">
      <c r="A1" s="1" t="str">
        <f>[4]Future2!O1</f>
        <v>Year</v>
      </c>
      <c r="B1" s="4" t="str">
        <f>[4]Future2!P1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[4]Future2!O2</f>
        <v>2040</v>
      </c>
      <c r="B2" s="2">
        <f>[4]Future2!P2</f>
        <v>38396.324709254433</v>
      </c>
      <c r="C2">
        <f>B2*$F$4</f>
        <v>7679.2649418508872</v>
      </c>
      <c r="D2">
        <f>B2-C2</f>
        <v>30717.059767403545</v>
      </c>
    </row>
    <row r="3" spans="1:8" x14ac:dyDescent="0.25">
      <c r="A3" s="1">
        <f>[4]Future2!O3</f>
        <v>2041</v>
      </c>
      <c r="B3" s="2">
        <f>[4]Future2!P3</f>
        <v>45909.869953635964</v>
      </c>
      <c r="C3">
        <f t="shared" ref="C3:C32" si="0">B3*$F$4</f>
        <v>9181.9739907271924</v>
      </c>
      <c r="D3">
        <f t="shared" ref="D3:D4" si="1">B3-C3</f>
        <v>36727.895962908769</v>
      </c>
    </row>
    <row r="4" spans="1:8" x14ac:dyDescent="0.25">
      <c r="A4" s="1">
        <f>[4]Future2!O4</f>
        <v>2042</v>
      </c>
      <c r="B4" s="2">
        <f>[4]Future2!P4</f>
        <v>8582.2743965677091</v>
      </c>
      <c r="C4">
        <f t="shared" si="0"/>
        <v>1716.4548793135418</v>
      </c>
      <c r="D4">
        <f t="shared" si="1"/>
        <v>6865.8195172541673</v>
      </c>
      <c r="F4">
        <v>0.2</v>
      </c>
    </row>
    <row r="5" spans="1:8" x14ac:dyDescent="0.25">
      <c r="A5" s="1">
        <f>[4]Future2!O5</f>
        <v>2043</v>
      </c>
      <c r="B5" s="2">
        <f>[4]Future2!P5</f>
        <v>6528.85232291785</v>
      </c>
      <c r="C5">
        <f t="shared" si="0"/>
        <v>1305.7704645835702</v>
      </c>
      <c r="D5">
        <f t="shared" ref="D5:D32" si="2">B5-C5</f>
        <v>5223.0818583342798</v>
      </c>
    </row>
    <row r="6" spans="1:8" x14ac:dyDescent="0.25">
      <c r="A6" s="1">
        <f>[4]Future2!O6</f>
        <v>2044</v>
      </c>
      <c r="B6" s="2">
        <f>[4]Future2!P6</f>
        <v>10490.807170978091</v>
      </c>
      <c r="C6">
        <f t="shared" si="0"/>
        <v>2098.1614341956183</v>
      </c>
      <c r="D6">
        <f t="shared" si="2"/>
        <v>8392.6457367824733</v>
      </c>
    </row>
    <row r="7" spans="1:8" x14ac:dyDescent="0.25">
      <c r="A7" s="1">
        <f>[4]Future2!O7</f>
        <v>2045</v>
      </c>
      <c r="B7" s="2">
        <f>[4]Future2!P7</f>
        <v>6531.8906066517511</v>
      </c>
      <c r="C7">
        <f t="shared" si="0"/>
        <v>1306.3781213303503</v>
      </c>
      <c r="D7">
        <f t="shared" si="2"/>
        <v>5225.5124853214011</v>
      </c>
    </row>
    <row r="8" spans="1:8" x14ac:dyDescent="0.25">
      <c r="A8" s="1">
        <f>[4]Future2!O8</f>
        <v>2046</v>
      </c>
      <c r="B8" s="2">
        <f>[4]Future2!P8</f>
        <v>1437.567719109277</v>
      </c>
      <c r="C8">
        <f t="shared" si="0"/>
        <v>287.51354382185542</v>
      </c>
      <c r="D8">
        <f t="shared" si="2"/>
        <v>1150.0541752874217</v>
      </c>
    </row>
    <row r="9" spans="1:8" x14ac:dyDescent="0.25">
      <c r="A9" s="1">
        <f>[4]Future2!O9</f>
        <v>2047</v>
      </c>
      <c r="B9" s="2">
        <f>[4]Future2!P9</f>
        <v>1719.884060483455</v>
      </c>
      <c r="C9">
        <f t="shared" si="0"/>
        <v>343.97681209669099</v>
      </c>
      <c r="D9">
        <f t="shared" si="2"/>
        <v>1375.907248386764</v>
      </c>
    </row>
    <row r="10" spans="1:8" x14ac:dyDescent="0.25">
      <c r="A10" s="1">
        <f>[4]Future2!O10</f>
        <v>2048</v>
      </c>
      <c r="B10" s="2">
        <f>[4]Future2!P10</f>
        <v>1314.1225577837231</v>
      </c>
      <c r="C10">
        <f t="shared" si="0"/>
        <v>262.82451155674465</v>
      </c>
      <c r="D10">
        <f t="shared" si="2"/>
        <v>1051.2980462269784</v>
      </c>
    </row>
    <row r="11" spans="1:8" x14ac:dyDescent="0.25">
      <c r="A11" s="1">
        <f>[4]Future2!O11</f>
        <v>2049</v>
      </c>
      <c r="B11" s="2">
        <f>[4]Future2!P11</f>
        <v>1515.6745621435391</v>
      </c>
      <c r="C11">
        <f t="shared" si="0"/>
        <v>303.13491242870782</v>
      </c>
      <c r="D11">
        <f t="shared" si="2"/>
        <v>1212.5396497148313</v>
      </c>
    </row>
    <row r="12" spans="1:8" x14ac:dyDescent="0.25">
      <c r="A12" s="1">
        <f>[4]Future2!O12</f>
        <v>2050</v>
      </c>
      <c r="B12" s="2">
        <f>[4]Future2!P12</f>
        <v>1977.5751531232988</v>
      </c>
      <c r="C12">
        <f t="shared" si="0"/>
        <v>395.5150306246598</v>
      </c>
      <c r="D12">
        <f t="shared" si="2"/>
        <v>1582.060122498639</v>
      </c>
    </row>
    <row r="13" spans="1:8" x14ac:dyDescent="0.25">
      <c r="A13" s="1">
        <f>[4]Future2!O13</f>
        <v>2051</v>
      </c>
      <c r="B13" s="2">
        <f>[4]Future2!P13</f>
        <v>2590.6982195737714</v>
      </c>
      <c r="C13">
        <f t="shared" si="0"/>
        <v>518.13964391475429</v>
      </c>
      <c r="D13">
        <f t="shared" si="2"/>
        <v>2072.5585756590172</v>
      </c>
    </row>
    <row r="14" spans="1:8" x14ac:dyDescent="0.25">
      <c r="A14" s="1">
        <f>[4]Future2!O14</f>
        <v>2052</v>
      </c>
      <c r="B14" s="2">
        <f>[4]Future2!P14</f>
        <v>2433.7220166639172</v>
      </c>
      <c r="C14">
        <f t="shared" si="0"/>
        <v>486.74440333278346</v>
      </c>
      <c r="D14">
        <f t="shared" si="2"/>
        <v>1946.9776133311339</v>
      </c>
    </row>
    <row r="15" spans="1:8" x14ac:dyDescent="0.25">
      <c r="A15" s="1">
        <f>[4]Future2!O15</f>
        <v>2053</v>
      </c>
      <c r="B15" s="2">
        <f>[4]Future2!P15</f>
        <v>8568.8242116137553</v>
      </c>
      <c r="C15">
        <f t="shared" si="0"/>
        <v>1713.7648423227511</v>
      </c>
      <c r="D15">
        <f t="shared" si="2"/>
        <v>6855.0593692910043</v>
      </c>
    </row>
    <row r="16" spans="1:8" x14ac:dyDescent="0.25">
      <c r="A16" s="1">
        <f>[4]Future2!O16</f>
        <v>2054</v>
      </c>
      <c r="B16" s="2">
        <f>[4]Future2!P16</f>
        <v>14708.487821431938</v>
      </c>
      <c r="C16">
        <f t="shared" si="0"/>
        <v>2941.6975642863877</v>
      </c>
      <c r="D16">
        <f t="shared" si="2"/>
        <v>11766.790257145551</v>
      </c>
    </row>
    <row r="17" spans="1:4" x14ac:dyDescent="0.25">
      <c r="A17" s="1">
        <f>[4]Future2!O17</f>
        <v>2055</v>
      </c>
      <c r="B17" s="2">
        <f>[4]Future2!P17</f>
        <v>7069.9152014532447</v>
      </c>
      <c r="C17">
        <f t="shared" si="0"/>
        <v>1413.9830402906491</v>
      </c>
      <c r="D17">
        <f t="shared" si="2"/>
        <v>5655.9321611625955</v>
      </c>
    </row>
    <row r="18" spans="1:4" x14ac:dyDescent="0.25">
      <c r="A18" s="1">
        <f>[4]Future2!O18</f>
        <v>2056</v>
      </c>
      <c r="B18" s="2">
        <f>[4]Future2!P18</f>
        <v>6917.8453361731936</v>
      </c>
      <c r="C18">
        <f t="shared" si="0"/>
        <v>1383.5690672346389</v>
      </c>
      <c r="D18">
        <f t="shared" si="2"/>
        <v>5534.2762689385545</v>
      </c>
    </row>
    <row r="19" spans="1:4" x14ac:dyDescent="0.25">
      <c r="A19" s="1">
        <f>[4]Future2!O19</f>
        <v>2057</v>
      </c>
      <c r="B19" s="2">
        <f>[4]Future2!P19</f>
        <v>21869.62727733978</v>
      </c>
      <c r="C19">
        <f t="shared" si="0"/>
        <v>4373.9254554679565</v>
      </c>
      <c r="D19">
        <f t="shared" si="2"/>
        <v>17495.701821871822</v>
      </c>
    </row>
    <row r="20" spans="1:4" x14ac:dyDescent="0.25">
      <c r="A20" s="1">
        <f>[4]Future2!O20</f>
        <v>2058</v>
      </c>
      <c r="B20" s="2">
        <f>[4]Future2!P20</f>
        <v>33725.373459851871</v>
      </c>
      <c r="C20">
        <f t="shared" si="0"/>
        <v>6745.0746919703743</v>
      </c>
      <c r="D20">
        <f t="shared" si="2"/>
        <v>26980.298767881497</v>
      </c>
    </row>
    <row r="21" spans="1:4" x14ac:dyDescent="0.25">
      <c r="A21" s="1">
        <f>[4]Future2!O21</f>
        <v>2059</v>
      </c>
      <c r="B21" s="2">
        <f>[4]Future2!P21</f>
        <v>10241.499146621278</v>
      </c>
      <c r="C21">
        <f t="shared" si="0"/>
        <v>2048.2998293242558</v>
      </c>
      <c r="D21">
        <f t="shared" si="2"/>
        <v>8193.1993172970215</v>
      </c>
    </row>
    <row r="22" spans="1:4" x14ac:dyDescent="0.25">
      <c r="A22" s="1">
        <f>[4]Future2!O22</f>
        <v>2060</v>
      </c>
      <c r="B22" s="2">
        <f>[4]Future2!P22</f>
        <v>3083.9953104561573</v>
      </c>
      <c r="C22">
        <f t="shared" si="0"/>
        <v>616.79906209123146</v>
      </c>
      <c r="D22">
        <f t="shared" si="2"/>
        <v>2467.1962483649259</v>
      </c>
    </row>
    <row r="23" spans="1:4" x14ac:dyDescent="0.25">
      <c r="A23" s="1">
        <f>[4]Future2!O23</f>
        <v>2061</v>
      </c>
      <c r="B23" s="2">
        <f>[4]Future2!P23</f>
        <v>19155.564808699772</v>
      </c>
      <c r="C23">
        <f t="shared" si="0"/>
        <v>3831.1129617399547</v>
      </c>
      <c r="D23">
        <f t="shared" si="2"/>
        <v>15324.451846959817</v>
      </c>
    </row>
    <row r="24" spans="1:4" x14ac:dyDescent="0.25">
      <c r="A24" s="1">
        <f>[4]Future2!O24</f>
        <v>2062</v>
      </c>
      <c r="B24" s="2">
        <f>[4]Future2!P24</f>
        <v>4473.5702807780781</v>
      </c>
      <c r="C24">
        <f t="shared" si="0"/>
        <v>894.71405615561571</v>
      </c>
      <c r="D24">
        <f t="shared" si="2"/>
        <v>3578.8562246224624</v>
      </c>
    </row>
    <row r="25" spans="1:4" x14ac:dyDescent="0.25">
      <c r="A25" s="1">
        <f>[4]Future2!O25</f>
        <v>2063</v>
      </c>
      <c r="B25" s="2">
        <f>[4]Future2!P25</f>
        <v>1498.8666122191394</v>
      </c>
      <c r="C25">
        <f t="shared" si="0"/>
        <v>299.77332244382791</v>
      </c>
      <c r="D25">
        <f t="shared" si="2"/>
        <v>1199.0932897753114</v>
      </c>
    </row>
    <row r="26" spans="1:4" x14ac:dyDescent="0.25">
      <c r="A26" s="1">
        <f>[4]Future2!O26</f>
        <v>2064</v>
      </c>
      <c r="B26" s="2">
        <f>[4]Future2!P26</f>
        <v>7149.2316377308334</v>
      </c>
      <c r="C26">
        <f t="shared" si="0"/>
        <v>1429.8463275461668</v>
      </c>
      <c r="D26">
        <f t="shared" si="2"/>
        <v>5719.3853101846671</v>
      </c>
    </row>
    <row r="27" spans="1:4" x14ac:dyDescent="0.25">
      <c r="A27" s="1">
        <f>[4]Future2!O27</f>
        <v>2065</v>
      </c>
      <c r="B27" s="2">
        <f>[4]Future2!P27</f>
        <v>27352.048050257261</v>
      </c>
      <c r="C27">
        <f t="shared" si="0"/>
        <v>5470.4096100514525</v>
      </c>
      <c r="D27">
        <f t="shared" si="2"/>
        <v>21881.63844020581</v>
      </c>
    </row>
    <row r="28" spans="1:4" x14ac:dyDescent="0.25">
      <c r="A28" s="1">
        <f>[4]Future2!O28</f>
        <v>2066</v>
      </c>
      <c r="B28" s="2">
        <f>[4]Future2!P28</f>
        <v>17172.44331149639</v>
      </c>
      <c r="C28">
        <f t="shared" si="0"/>
        <v>3434.4886622992781</v>
      </c>
      <c r="D28">
        <f t="shared" si="2"/>
        <v>13737.954649197112</v>
      </c>
    </row>
    <row r="29" spans="1:4" x14ac:dyDescent="0.25">
      <c r="A29" s="1">
        <f>[4]Future2!O29</f>
        <v>2067</v>
      </c>
      <c r="B29" s="2">
        <f>[4]Future2!P29</f>
        <v>2826.3007074140555</v>
      </c>
      <c r="C29">
        <f t="shared" si="0"/>
        <v>565.26014148281115</v>
      </c>
      <c r="D29">
        <f t="shared" si="2"/>
        <v>2261.0405659312446</v>
      </c>
    </row>
    <row r="30" spans="1:4" x14ac:dyDescent="0.25">
      <c r="A30" s="1">
        <f>[4]Future2!O30</f>
        <v>2068</v>
      </c>
      <c r="B30" s="2">
        <f>[4]Future2!P30</f>
        <v>3379.7825722468033</v>
      </c>
      <c r="C30">
        <f t="shared" si="0"/>
        <v>675.95651444936072</v>
      </c>
      <c r="D30">
        <f t="shared" si="2"/>
        <v>2703.8260577974424</v>
      </c>
    </row>
    <row r="31" spans="1:4" x14ac:dyDescent="0.25">
      <c r="A31" s="1">
        <f>[4]Future2!O31</f>
        <v>2069</v>
      </c>
      <c r="B31" s="2">
        <f>[4]Future2!P31</f>
        <v>6879.264735218484</v>
      </c>
      <c r="C31">
        <f t="shared" si="0"/>
        <v>1375.852947043697</v>
      </c>
      <c r="D31">
        <f t="shared" si="2"/>
        <v>5503.411788174787</v>
      </c>
    </row>
    <row r="32" spans="1:4" x14ac:dyDescent="0.25">
      <c r="A32" s="1">
        <f>[4]Future2!O32</f>
        <v>2070</v>
      </c>
      <c r="B32" s="3">
        <f>[4]Future2!P32</f>
        <v>9679.5894272594414</v>
      </c>
      <c r="C32">
        <f t="shared" si="0"/>
        <v>1935.9178854518884</v>
      </c>
      <c r="D32">
        <f t="shared" si="2"/>
        <v>7743.6715418075528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5D28-6033-43E3-9649-58A8A2F5561C}">
  <dimension ref="A1:H31"/>
  <sheetViews>
    <sheetView workbookViewId="0">
      <selection activeCell="H25" sqref="H25"/>
    </sheetView>
  </sheetViews>
  <sheetFormatPr defaultRowHeight="15" x14ac:dyDescent="0.25"/>
  <sheetData>
    <row r="1" spans="1:8" ht="45" x14ac:dyDescent="0.25">
      <c r="A1" s="1" t="str">
        <f>[1]Future1!O1</f>
        <v>Year</v>
      </c>
      <c r="B1" s="4" t="str">
        <f>[1]Future1!P1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[1]Future1!O2</f>
        <v>2021</v>
      </c>
      <c r="B2" s="3">
        <f>[1]Future1!P2</f>
        <v>8497.4715257621774</v>
      </c>
      <c r="C2">
        <f>B2*$F$4</f>
        <v>1699.4943051524356</v>
      </c>
      <c r="D2">
        <f>B2-C2</f>
        <v>6797.9772206097423</v>
      </c>
    </row>
    <row r="3" spans="1:8" x14ac:dyDescent="0.25">
      <c r="A3" s="1">
        <f>[1]Future1!O3</f>
        <v>2022</v>
      </c>
      <c r="B3" s="3">
        <f>[1]Future1!P3</f>
        <v>7847.775233377155</v>
      </c>
      <c r="C3">
        <f t="shared" ref="C3:C31" si="0">B3*$F$4</f>
        <v>1569.5550466754312</v>
      </c>
      <c r="D3">
        <f t="shared" ref="D3:D4" si="1">B3-C3</f>
        <v>6278.2201867017238</v>
      </c>
    </row>
    <row r="4" spans="1:8" x14ac:dyDescent="0.25">
      <c r="A4" s="1">
        <f>[1]Future1!O4</f>
        <v>2023</v>
      </c>
      <c r="B4" s="3">
        <f>[1]Future1!P4</f>
        <v>7739.0619830875776</v>
      </c>
      <c r="C4">
        <f t="shared" si="0"/>
        <v>1547.8123966175156</v>
      </c>
      <c r="D4">
        <f t="shared" si="1"/>
        <v>6191.2495864700622</v>
      </c>
      <c r="F4">
        <v>0.2</v>
      </c>
    </row>
    <row r="5" spans="1:8" x14ac:dyDescent="0.25">
      <c r="A5" s="1">
        <f>[1]Future1!O5</f>
        <v>2024</v>
      </c>
      <c r="B5" s="3">
        <f>[1]Future1!P5</f>
        <v>9670.1260212244633</v>
      </c>
      <c r="C5">
        <f t="shared" si="0"/>
        <v>1934.0252042448928</v>
      </c>
      <c r="D5">
        <f t="shared" ref="D5:D31" si="2">B5-C5</f>
        <v>7736.1008169795705</v>
      </c>
    </row>
    <row r="6" spans="1:8" x14ac:dyDescent="0.25">
      <c r="A6" s="1">
        <f>[1]Future1!O6</f>
        <v>2025</v>
      </c>
      <c r="B6" s="3">
        <f>[1]Future1!P6</f>
        <v>13324.024378853268</v>
      </c>
      <c r="C6">
        <f t="shared" si="0"/>
        <v>2664.8048757706538</v>
      </c>
      <c r="D6">
        <f t="shared" si="2"/>
        <v>10659.219503082615</v>
      </c>
    </row>
    <row r="7" spans="1:8" x14ac:dyDescent="0.25">
      <c r="A7" s="1">
        <f>[1]Future1!O7</f>
        <v>2026</v>
      </c>
      <c r="B7" s="3">
        <f>[1]Future1!P7</f>
        <v>16994.415972976982</v>
      </c>
      <c r="C7">
        <f t="shared" si="0"/>
        <v>3398.8831945953966</v>
      </c>
      <c r="D7">
        <f t="shared" si="2"/>
        <v>13595.532778381585</v>
      </c>
    </row>
    <row r="8" spans="1:8" x14ac:dyDescent="0.25">
      <c r="A8" s="1">
        <f>[1]Future1!O8</f>
        <v>2027</v>
      </c>
      <c r="B8" s="3">
        <f>[1]Future1!P8</f>
        <v>14562.830805147149</v>
      </c>
      <c r="C8">
        <f t="shared" si="0"/>
        <v>2912.5661610294301</v>
      </c>
      <c r="D8">
        <f t="shared" si="2"/>
        <v>11650.264644117718</v>
      </c>
    </row>
    <row r="9" spans="1:8" x14ac:dyDescent="0.25">
      <c r="A9" s="1">
        <f>[1]Future1!O9</f>
        <v>2028</v>
      </c>
      <c r="B9" s="3">
        <f>[1]Future1!P9</f>
        <v>13319.438850202787</v>
      </c>
      <c r="C9">
        <f t="shared" si="0"/>
        <v>2663.8877700405574</v>
      </c>
      <c r="D9">
        <f t="shared" si="2"/>
        <v>10655.551080162229</v>
      </c>
    </row>
    <row r="10" spans="1:8" x14ac:dyDescent="0.25">
      <c r="A10" s="1">
        <f>[1]Future1!O10</f>
        <v>2029</v>
      </c>
      <c r="B10" s="3">
        <f>[1]Future1!P10</f>
        <v>10753.058344776095</v>
      </c>
      <c r="C10">
        <f t="shared" si="0"/>
        <v>2150.6116689552191</v>
      </c>
      <c r="D10">
        <f t="shared" si="2"/>
        <v>8602.4466758208764</v>
      </c>
    </row>
    <row r="11" spans="1:8" x14ac:dyDescent="0.25">
      <c r="A11" s="1">
        <f>[1]Future1!O11</f>
        <v>2030</v>
      </c>
      <c r="B11" s="3">
        <f>[1]Future1!P11</f>
        <v>16466.896574873914</v>
      </c>
      <c r="C11">
        <f t="shared" si="0"/>
        <v>3293.379314974783</v>
      </c>
      <c r="D11">
        <f t="shared" si="2"/>
        <v>13173.51725989913</v>
      </c>
    </row>
    <row r="12" spans="1:8" x14ac:dyDescent="0.25">
      <c r="A12" s="1">
        <f>[1]Future1!O12</f>
        <v>2031</v>
      </c>
      <c r="B12" s="3">
        <f>[1]Future1!P12</f>
        <v>14596.133511953551</v>
      </c>
      <c r="C12">
        <f t="shared" si="0"/>
        <v>2919.2267023907102</v>
      </c>
      <c r="D12">
        <f t="shared" si="2"/>
        <v>11676.906809562841</v>
      </c>
    </row>
    <row r="13" spans="1:8" x14ac:dyDescent="0.25">
      <c r="A13" s="1">
        <f>[1]Future1!O13</f>
        <v>2032</v>
      </c>
      <c r="B13" s="3">
        <f>[1]Future1!P13</f>
        <v>18450.972871112266</v>
      </c>
      <c r="C13">
        <f t="shared" si="0"/>
        <v>3690.1945742224534</v>
      </c>
      <c r="D13">
        <f t="shared" si="2"/>
        <v>14760.778296889814</v>
      </c>
    </row>
    <row r="14" spans="1:8" x14ac:dyDescent="0.25">
      <c r="A14" s="1">
        <f>[1]Future1!O14</f>
        <v>2033</v>
      </c>
      <c r="B14" s="3">
        <f>[1]Future1!P14</f>
        <v>7778.9738566352371</v>
      </c>
      <c r="C14">
        <f t="shared" si="0"/>
        <v>1555.7947713270476</v>
      </c>
      <c r="D14">
        <f t="shared" si="2"/>
        <v>6223.1790853081893</v>
      </c>
    </row>
    <row r="15" spans="1:8" x14ac:dyDescent="0.25">
      <c r="A15" s="1">
        <f>[1]Future1!O15</f>
        <v>2034</v>
      </c>
      <c r="B15" s="3">
        <f>[1]Future1!P15</f>
        <v>7207.7773246081779</v>
      </c>
      <c r="C15">
        <f t="shared" si="0"/>
        <v>1441.5554649216356</v>
      </c>
      <c r="D15">
        <f t="shared" si="2"/>
        <v>5766.2218596865423</v>
      </c>
    </row>
    <row r="16" spans="1:8" x14ac:dyDescent="0.25">
      <c r="A16" s="1">
        <f>[1]Future1!O16</f>
        <v>2035</v>
      </c>
      <c r="B16" s="3">
        <f>[1]Future1!P16</f>
        <v>8004.6172212608562</v>
      </c>
      <c r="C16">
        <f t="shared" si="0"/>
        <v>1600.9234442521713</v>
      </c>
      <c r="D16">
        <f t="shared" si="2"/>
        <v>6403.6937770086852</v>
      </c>
    </row>
    <row r="17" spans="1:4" x14ac:dyDescent="0.25">
      <c r="A17" s="1">
        <f>[1]Future1!O17</f>
        <v>2036</v>
      </c>
      <c r="B17" s="3">
        <f>[1]Future1!P17</f>
        <v>8834.9619101688295</v>
      </c>
      <c r="C17">
        <f t="shared" si="0"/>
        <v>1766.992382033766</v>
      </c>
      <c r="D17">
        <f t="shared" si="2"/>
        <v>7067.9695281350632</v>
      </c>
    </row>
    <row r="18" spans="1:4" x14ac:dyDescent="0.25">
      <c r="A18" s="1">
        <f>[1]Future1!O18</f>
        <v>2037</v>
      </c>
      <c r="B18" s="3">
        <f>[1]Future1!P18</f>
        <v>9451.7597867466484</v>
      </c>
      <c r="C18">
        <f t="shared" si="0"/>
        <v>1890.3519573493297</v>
      </c>
      <c r="D18">
        <f t="shared" si="2"/>
        <v>7561.4078293973189</v>
      </c>
    </row>
    <row r="19" spans="1:4" x14ac:dyDescent="0.25">
      <c r="A19" s="1">
        <f>[1]Future1!O19</f>
        <v>2038</v>
      </c>
      <c r="B19" s="3">
        <f>[1]Future1!P19</f>
        <v>12797.663495361163</v>
      </c>
      <c r="C19">
        <f t="shared" si="0"/>
        <v>2559.5326990722328</v>
      </c>
      <c r="D19">
        <f t="shared" si="2"/>
        <v>10238.13079628893</v>
      </c>
    </row>
    <row r="20" spans="1:4" x14ac:dyDescent="0.25">
      <c r="A20" s="1">
        <f>[1]Future1!O20</f>
        <v>2039</v>
      </c>
      <c r="B20" s="3">
        <f>[1]Future1!P20</f>
        <v>13522.867713263904</v>
      </c>
      <c r="C20">
        <f t="shared" si="0"/>
        <v>2704.5735426527808</v>
      </c>
      <c r="D20">
        <f t="shared" si="2"/>
        <v>10818.294170611123</v>
      </c>
    </row>
    <row r="21" spans="1:4" x14ac:dyDescent="0.25">
      <c r="A21" s="1">
        <f>[1]Future1!O21</f>
        <v>2040</v>
      </c>
      <c r="B21" s="3">
        <f>[1]Future1!P21</f>
        <v>14220.023600457436</v>
      </c>
      <c r="C21">
        <f t="shared" si="0"/>
        <v>2844.0047200914873</v>
      </c>
      <c r="D21">
        <f t="shared" si="2"/>
        <v>11376.018880365949</v>
      </c>
    </row>
    <row r="22" spans="1:4" x14ac:dyDescent="0.25">
      <c r="A22" s="1">
        <f>[1]Future1!O22</f>
        <v>2041</v>
      </c>
      <c r="B22" s="3">
        <f>[1]Future1!P22</f>
        <v>16032.614299717421</v>
      </c>
      <c r="C22">
        <f t="shared" si="0"/>
        <v>3206.5228599434845</v>
      </c>
      <c r="D22">
        <f t="shared" si="2"/>
        <v>12826.091439773936</v>
      </c>
    </row>
    <row r="23" spans="1:4" x14ac:dyDescent="0.25">
      <c r="A23" s="1">
        <f>[1]Future1!O23</f>
        <v>2042</v>
      </c>
      <c r="B23" s="3">
        <f>[1]Future1!P23</f>
        <v>3046.7168375450083</v>
      </c>
      <c r="C23">
        <f t="shared" si="0"/>
        <v>609.34336750900172</v>
      </c>
      <c r="D23">
        <f t="shared" si="2"/>
        <v>2437.3734700360064</v>
      </c>
    </row>
    <row r="24" spans="1:4" x14ac:dyDescent="0.25">
      <c r="A24" s="1">
        <f>[1]Future1!O24</f>
        <v>2043</v>
      </c>
      <c r="B24" s="3">
        <f>[1]Future1!P24</f>
        <v>2045.0473746472385</v>
      </c>
      <c r="C24">
        <f t="shared" si="0"/>
        <v>409.00947492944772</v>
      </c>
      <c r="D24">
        <f t="shared" si="2"/>
        <v>1636.0378997177909</v>
      </c>
    </row>
    <row r="25" spans="1:4" x14ac:dyDescent="0.25">
      <c r="A25" s="1">
        <f>[1]Future1!O25</f>
        <v>2044</v>
      </c>
      <c r="B25" s="3">
        <f>[1]Future1!P25</f>
        <v>3275.7726042994664</v>
      </c>
      <c r="C25">
        <f t="shared" si="0"/>
        <v>655.1545208598933</v>
      </c>
      <c r="D25">
        <f t="shared" si="2"/>
        <v>2620.6180834395732</v>
      </c>
    </row>
    <row r="26" spans="1:4" x14ac:dyDescent="0.25">
      <c r="A26" s="1">
        <f>[1]Future1!O26</f>
        <v>2045</v>
      </c>
      <c r="B26" s="3">
        <f>[1]Future1!P26</f>
        <v>1627.4503046763957</v>
      </c>
      <c r="C26">
        <f t="shared" si="0"/>
        <v>325.49006093527919</v>
      </c>
      <c r="D26">
        <f t="shared" si="2"/>
        <v>1301.9602437411165</v>
      </c>
    </row>
    <row r="27" spans="1:4" x14ac:dyDescent="0.25">
      <c r="A27" s="1">
        <f>[1]Future1!O27</f>
        <v>2046</v>
      </c>
      <c r="B27" s="3">
        <f>[1]Future1!P27</f>
        <v>413.78649514437848</v>
      </c>
      <c r="C27">
        <f t="shared" si="0"/>
        <v>82.757299028875707</v>
      </c>
      <c r="D27">
        <f t="shared" si="2"/>
        <v>331.02919611550277</v>
      </c>
    </row>
    <row r="28" spans="1:4" x14ac:dyDescent="0.25">
      <c r="A28" s="1">
        <f>[1]Future1!O28</f>
        <v>2047</v>
      </c>
      <c r="B28" s="3">
        <f>[1]Future1!P28</f>
        <v>546.95848289119226</v>
      </c>
      <c r="C28">
        <f t="shared" si="0"/>
        <v>109.39169657823845</v>
      </c>
      <c r="D28">
        <f t="shared" si="2"/>
        <v>437.56678631295381</v>
      </c>
    </row>
    <row r="29" spans="1:4" x14ac:dyDescent="0.25">
      <c r="A29" s="1">
        <f>[1]Future1!O29</f>
        <v>2048</v>
      </c>
      <c r="B29" s="3">
        <f>[1]Future1!P29</f>
        <v>497.2985018396638</v>
      </c>
      <c r="C29">
        <f t="shared" si="0"/>
        <v>99.459700367932768</v>
      </c>
      <c r="D29">
        <f t="shared" si="2"/>
        <v>397.83880147173102</v>
      </c>
    </row>
    <row r="30" spans="1:4" x14ac:dyDescent="0.25">
      <c r="A30" s="1">
        <f>[1]Future1!O30</f>
        <v>2049</v>
      </c>
      <c r="B30" s="3">
        <f>[1]Future1!P30</f>
        <v>549.76233932286607</v>
      </c>
      <c r="C30">
        <f t="shared" si="0"/>
        <v>109.95246786457322</v>
      </c>
      <c r="D30">
        <f t="shared" si="2"/>
        <v>439.80987145829283</v>
      </c>
    </row>
    <row r="31" spans="1:4" x14ac:dyDescent="0.25">
      <c r="A31" s="1">
        <f>[1]Future1!O31</f>
        <v>2050</v>
      </c>
      <c r="B31" s="3">
        <f>[1]Future1!P31</f>
        <v>700.32848724827431</v>
      </c>
      <c r="C31">
        <f t="shared" si="0"/>
        <v>140.06569744965486</v>
      </c>
      <c r="D31">
        <f t="shared" si="2"/>
        <v>560.26278979861945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0403-EDAA-45A2-A0C4-61F1B674684B}">
  <dimension ref="A1:H32"/>
  <sheetViews>
    <sheetView workbookViewId="0">
      <selection activeCell="F15" sqref="F15"/>
    </sheetView>
  </sheetViews>
  <sheetFormatPr defaultRowHeight="15" x14ac:dyDescent="0.25"/>
  <sheetData>
    <row r="1" spans="1:8" ht="45" x14ac:dyDescent="0.25">
      <c r="A1" s="1" t="str">
        <f>[1]Future2!O1</f>
        <v>Year</v>
      </c>
      <c r="B1" s="4" t="str">
        <f>[1]Future2!P1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[1]Future2!O2</f>
        <v>2040</v>
      </c>
      <c r="B2" s="3">
        <f>[1]Future2!P2</f>
        <v>14224.024415960797</v>
      </c>
      <c r="C2">
        <f>B2*$F$4</f>
        <v>2844.8048831921597</v>
      </c>
      <c r="D2">
        <f>B2-C2</f>
        <v>11379.219532768639</v>
      </c>
    </row>
    <row r="3" spans="1:8" x14ac:dyDescent="0.25">
      <c r="A3" s="1">
        <f>[1]Future2!O3</f>
        <v>2041</v>
      </c>
      <c r="B3" s="3">
        <f>[1]Future2!P3</f>
        <v>16032.620259572592</v>
      </c>
      <c r="C3">
        <f t="shared" ref="C3:C32" si="0">B3*$F$4</f>
        <v>3206.5240519145186</v>
      </c>
      <c r="D3">
        <f t="shared" ref="D3:D4" si="1">B3-C3</f>
        <v>12826.096207658073</v>
      </c>
    </row>
    <row r="4" spans="1:8" x14ac:dyDescent="0.25">
      <c r="A4" s="1">
        <f>[1]Future2!O4</f>
        <v>2042</v>
      </c>
      <c r="B4" s="3">
        <f>[1]Future2!P4</f>
        <v>3046.7169015532081</v>
      </c>
      <c r="C4">
        <f t="shared" si="0"/>
        <v>609.34338031064169</v>
      </c>
      <c r="D4">
        <f t="shared" si="1"/>
        <v>2437.3735212425663</v>
      </c>
      <c r="F4">
        <v>0.2</v>
      </c>
    </row>
    <row r="5" spans="1:8" x14ac:dyDescent="0.25">
      <c r="A5" s="1">
        <f>[1]Future2!O5</f>
        <v>2043</v>
      </c>
      <c r="B5" s="3">
        <f>[1]Future2!P5</f>
        <v>2045.0473746472385</v>
      </c>
      <c r="C5">
        <f t="shared" si="0"/>
        <v>409.00947492944772</v>
      </c>
      <c r="D5">
        <f t="shared" ref="D5:D32" si="2">B5-C5</f>
        <v>1636.0378997177909</v>
      </c>
    </row>
    <row r="6" spans="1:8" x14ac:dyDescent="0.25">
      <c r="A6" s="1">
        <f>[1]Future2!O6</f>
        <v>2044</v>
      </c>
      <c r="B6" s="3">
        <f>[1]Future2!P6</f>
        <v>3275.7726042994664</v>
      </c>
      <c r="C6">
        <f t="shared" si="0"/>
        <v>655.1545208598933</v>
      </c>
      <c r="D6">
        <f t="shared" si="2"/>
        <v>2620.6180834395732</v>
      </c>
    </row>
    <row r="7" spans="1:8" x14ac:dyDescent="0.25">
      <c r="A7" s="1">
        <f>[1]Future2!O7</f>
        <v>2045</v>
      </c>
      <c r="B7" s="3">
        <f>[1]Future2!P7</f>
        <v>1627.4503046763957</v>
      </c>
      <c r="C7">
        <f t="shared" si="0"/>
        <v>325.49006093527919</v>
      </c>
      <c r="D7">
        <f t="shared" si="2"/>
        <v>1301.9602437411165</v>
      </c>
    </row>
    <row r="8" spans="1:8" x14ac:dyDescent="0.25">
      <c r="A8" s="1">
        <f>[1]Future2!O8</f>
        <v>2046</v>
      </c>
      <c r="B8" s="3">
        <f>[1]Future2!P8</f>
        <v>413.78649514437848</v>
      </c>
      <c r="C8">
        <f t="shared" si="0"/>
        <v>82.757299028875707</v>
      </c>
      <c r="D8">
        <f t="shared" si="2"/>
        <v>331.02919611550277</v>
      </c>
    </row>
    <row r="9" spans="1:8" x14ac:dyDescent="0.25">
      <c r="A9" s="1">
        <f>[1]Future2!O9</f>
        <v>2047</v>
      </c>
      <c r="B9" s="3">
        <f>[1]Future2!P9</f>
        <v>546.95848289119226</v>
      </c>
      <c r="C9">
        <f t="shared" si="0"/>
        <v>109.39169657823845</v>
      </c>
      <c r="D9">
        <f t="shared" si="2"/>
        <v>437.56678631295381</v>
      </c>
    </row>
    <row r="10" spans="1:8" x14ac:dyDescent="0.25">
      <c r="A10" s="1">
        <f>[1]Future2!O10</f>
        <v>2048</v>
      </c>
      <c r="B10" s="3">
        <f>[1]Future2!P10</f>
        <v>497.2985018396638</v>
      </c>
      <c r="C10">
        <f t="shared" si="0"/>
        <v>99.459700367932768</v>
      </c>
      <c r="D10">
        <f t="shared" si="2"/>
        <v>397.83880147173102</v>
      </c>
    </row>
    <row r="11" spans="1:8" x14ac:dyDescent="0.25">
      <c r="A11" s="1">
        <f>[1]Future2!O11</f>
        <v>2049</v>
      </c>
      <c r="B11" s="3">
        <f>[1]Future2!P11</f>
        <v>549.76233932286607</v>
      </c>
      <c r="C11">
        <f t="shared" si="0"/>
        <v>109.95246786457322</v>
      </c>
      <c r="D11">
        <f t="shared" si="2"/>
        <v>439.80987145829283</v>
      </c>
    </row>
    <row r="12" spans="1:8" x14ac:dyDescent="0.25">
      <c r="A12" s="1">
        <f>[1]Future2!O12</f>
        <v>2050</v>
      </c>
      <c r="B12" s="3">
        <f>[1]Future2!P12</f>
        <v>700.32848724827431</v>
      </c>
      <c r="C12">
        <f t="shared" si="0"/>
        <v>140.06569744965486</v>
      </c>
      <c r="D12">
        <f t="shared" si="2"/>
        <v>560.26278979861945</v>
      </c>
    </row>
    <row r="13" spans="1:8" x14ac:dyDescent="0.25">
      <c r="A13" s="1">
        <f>[1]Future2!O13</f>
        <v>2051</v>
      </c>
      <c r="B13" s="3">
        <f>[1]Future2!P13</f>
        <v>899.25925234583485</v>
      </c>
      <c r="C13">
        <f t="shared" si="0"/>
        <v>179.85185046916698</v>
      </c>
      <c r="D13">
        <f t="shared" si="2"/>
        <v>719.4074018766679</v>
      </c>
    </row>
    <row r="14" spans="1:8" x14ac:dyDescent="0.25">
      <c r="A14" s="1">
        <f>[1]Future2!O14</f>
        <v>2052</v>
      </c>
      <c r="B14" s="3">
        <f>[1]Future2!P14</f>
        <v>813.50042438158471</v>
      </c>
      <c r="C14">
        <f t="shared" si="0"/>
        <v>162.70008487631696</v>
      </c>
      <c r="D14">
        <f t="shared" si="2"/>
        <v>650.80033950526774</v>
      </c>
    </row>
    <row r="15" spans="1:8" x14ac:dyDescent="0.25">
      <c r="A15" s="1">
        <f>[1]Future2!O15</f>
        <v>2053</v>
      </c>
      <c r="B15" s="3">
        <f>[1]Future2!P15</f>
        <v>2994.2042682640649</v>
      </c>
      <c r="C15">
        <f t="shared" si="0"/>
        <v>598.84085365281305</v>
      </c>
      <c r="D15">
        <f t="shared" si="2"/>
        <v>2395.3634146112518</v>
      </c>
    </row>
    <row r="16" spans="1:8" x14ac:dyDescent="0.25">
      <c r="A16" s="1">
        <f>[1]Future2!O16</f>
        <v>2054</v>
      </c>
      <c r="B16" s="3">
        <f>[1]Future2!P16</f>
        <v>4957.4299977139744</v>
      </c>
      <c r="C16">
        <f t="shared" si="0"/>
        <v>991.48599954279496</v>
      </c>
      <c r="D16">
        <f t="shared" si="2"/>
        <v>3965.9439981711794</v>
      </c>
    </row>
    <row r="17" spans="1:4" x14ac:dyDescent="0.25">
      <c r="A17" s="1">
        <f>[1]Future2!O17</f>
        <v>2055</v>
      </c>
      <c r="B17" s="3">
        <f>[1]Future2!P17</f>
        <v>2206.4394776221088</v>
      </c>
      <c r="C17">
        <f t="shared" si="0"/>
        <v>441.2878955244218</v>
      </c>
      <c r="D17">
        <f t="shared" si="2"/>
        <v>1765.151582097687</v>
      </c>
    </row>
    <row r="18" spans="1:4" x14ac:dyDescent="0.25">
      <c r="A18" s="1">
        <f>[1]Future2!O18</f>
        <v>2056</v>
      </c>
      <c r="B18" s="3">
        <f>[1]Future2!P18</f>
        <v>2283.5322816078001</v>
      </c>
      <c r="C18">
        <f t="shared" si="0"/>
        <v>456.70645632156004</v>
      </c>
      <c r="D18">
        <f t="shared" si="2"/>
        <v>1826.8258252862402</v>
      </c>
    </row>
    <row r="19" spans="1:4" x14ac:dyDescent="0.25">
      <c r="A19" s="1">
        <f>[1]Future2!O19</f>
        <v>2057</v>
      </c>
      <c r="B19" s="3">
        <f>[1]Future2!P19</f>
        <v>7430.8562087853115</v>
      </c>
      <c r="C19">
        <f t="shared" si="0"/>
        <v>1486.1712417570625</v>
      </c>
      <c r="D19">
        <f t="shared" si="2"/>
        <v>5944.684967028249</v>
      </c>
    </row>
    <row r="20" spans="1:4" x14ac:dyDescent="0.25">
      <c r="A20" s="1">
        <f>[1]Future2!O20</f>
        <v>2058</v>
      </c>
      <c r="B20" s="3">
        <f>[1]Future2!P20</f>
        <v>12389.003414113966</v>
      </c>
      <c r="C20">
        <f t="shared" si="0"/>
        <v>2477.8006828227935</v>
      </c>
      <c r="D20">
        <f t="shared" si="2"/>
        <v>9911.2027312911723</v>
      </c>
    </row>
    <row r="21" spans="1:4" x14ac:dyDescent="0.25">
      <c r="A21" s="1">
        <f>[1]Future2!O21</f>
        <v>2059</v>
      </c>
      <c r="B21" s="3">
        <f>[1]Future2!P21</f>
        <v>3475.9646321803111</v>
      </c>
      <c r="C21">
        <f t="shared" si="0"/>
        <v>695.19292643606229</v>
      </c>
      <c r="D21">
        <f t="shared" si="2"/>
        <v>2780.7717057442487</v>
      </c>
    </row>
    <row r="22" spans="1:4" x14ac:dyDescent="0.25">
      <c r="A22" s="1">
        <f>[1]Future2!O22</f>
        <v>2060</v>
      </c>
      <c r="B22" s="3">
        <f>[1]Future2!P22</f>
        <v>1046.1576965875756</v>
      </c>
      <c r="C22">
        <f t="shared" si="0"/>
        <v>209.23153931751514</v>
      </c>
      <c r="D22">
        <f t="shared" si="2"/>
        <v>836.92615727006046</v>
      </c>
    </row>
    <row r="23" spans="1:4" x14ac:dyDescent="0.25">
      <c r="A23" s="1">
        <f>[1]Future2!O23</f>
        <v>2061</v>
      </c>
      <c r="B23" s="3">
        <f>[1]Future2!P23</f>
        <v>6905.5532004997176</v>
      </c>
      <c r="C23">
        <f t="shared" si="0"/>
        <v>1381.1106400999436</v>
      </c>
      <c r="D23">
        <f t="shared" si="2"/>
        <v>5524.4425603997743</v>
      </c>
    </row>
    <row r="24" spans="1:4" x14ac:dyDescent="0.25">
      <c r="A24" s="1">
        <f>[1]Future2!O24</f>
        <v>2062</v>
      </c>
      <c r="B24" s="3">
        <f>[1]Future2!P24</f>
        <v>1571.6384814770811</v>
      </c>
      <c r="C24">
        <f t="shared" si="0"/>
        <v>314.32769629541622</v>
      </c>
      <c r="D24">
        <f t="shared" si="2"/>
        <v>1257.3107851816649</v>
      </c>
    </row>
    <row r="25" spans="1:4" x14ac:dyDescent="0.25">
      <c r="A25" s="1">
        <f>[1]Future2!O25</f>
        <v>2063</v>
      </c>
      <c r="B25" s="3">
        <f>[1]Future2!P25</f>
        <v>504.83134644825452</v>
      </c>
      <c r="C25">
        <f t="shared" si="0"/>
        <v>100.96626928965091</v>
      </c>
      <c r="D25">
        <f t="shared" si="2"/>
        <v>403.86507715860364</v>
      </c>
    </row>
    <row r="26" spans="1:4" x14ac:dyDescent="0.25">
      <c r="A26" s="1">
        <f>[1]Future2!O26</f>
        <v>2064</v>
      </c>
      <c r="B26" s="3">
        <f>[1]Future2!P26</f>
        <v>2154.5719141634177</v>
      </c>
      <c r="C26">
        <f t="shared" si="0"/>
        <v>430.91438283268354</v>
      </c>
      <c r="D26">
        <f t="shared" si="2"/>
        <v>1723.6575313307342</v>
      </c>
    </row>
    <row r="27" spans="1:4" x14ac:dyDescent="0.25">
      <c r="A27" s="1">
        <f>[1]Future2!O27</f>
        <v>2065</v>
      </c>
      <c r="B27" s="3">
        <f>[1]Future2!P27</f>
        <v>9883.748704168067</v>
      </c>
      <c r="C27">
        <f t="shared" si="0"/>
        <v>1976.7497408336135</v>
      </c>
      <c r="D27">
        <f t="shared" si="2"/>
        <v>7906.9989633344539</v>
      </c>
    </row>
    <row r="28" spans="1:4" x14ac:dyDescent="0.25">
      <c r="A28" s="1">
        <f>[1]Future2!O28</f>
        <v>2066</v>
      </c>
      <c r="B28" s="3">
        <f>[1]Future2!P28</f>
        <v>5884.1226904403866</v>
      </c>
      <c r="C28">
        <f t="shared" si="0"/>
        <v>1176.8245380880774</v>
      </c>
      <c r="D28">
        <f t="shared" si="2"/>
        <v>4707.2981523523094</v>
      </c>
    </row>
    <row r="29" spans="1:4" x14ac:dyDescent="0.25">
      <c r="A29" s="1">
        <f>[1]Future2!O29</f>
        <v>2067</v>
      </c>
      <c r="B29" s="3">
        <f>[1]Future2!P29</f>
        <v>955.78173183233116</v>
      </c>
      <c r="C29">
        <f t="shared" si="0"/>
        <v>191.15634636646624</v>
      </c>
      <c r="D29">
        <f t="shared" si="2"/>
        <v>764.62538546586495</v>
      </c>
    </row>
    <row r="30" spans="1:4" x14ac:dyDescent="0.25">
      <c r="A30" s="1">
        <f>[1]Future2!O30</f>
        <v>2068</v>
      </c>
      <c r="B30" s="3">
        <f>[1]Future2!P30</f>
        <v>1308.0316452010159</v>
      </c>
      <c r="C30">
        <f t="shared" si="0"/>
        <v>261.60632904020321</v>
      </c>
      <c r="D30">
        <f t="shared" si="2"/>
        <v>1046.4253161608126</v>
      </c>
    </row>
    <row r="31" spans="1:4" x14ac:dyDescent="0.25">
      <c r="A31" s="1">
        <f>[1]Future2!O31</f>
        <v>2069</v>
      </c>
      <c r="B31" s="3">
        <f>[1]Future2!P31</f>
        <v>2091.8751088103572</v>
      </c>
      <c r="C31">
        <f t="shared" si="0"/>
        <v>418.37502176207147</v>
      </c>
      <c r="D31">
        <f t="shared" si="2"/>
        <v>1673.5000870482859</v>
      </c>
    </row>
    <row r="32" spans="1:4" x14ac:dyDescent="0.25">
      <c r="A32" s="1">
        <f>[1]Future2!O32</f>
        <v>2070</v>
      </c>
      <c r="B32" s="3">
        <f>[1]Future2!P32</f>
        <v>2829.6677961001042</v>
      </c>
      <c r="C32">
        <f t="shared" si="0"/>
        <v>565.93355922002081</v>
      </c>
      <c r="D32">
        <f t="shared" si="2"/>
        <v>2263.7342368800832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9758-E675-45D6-A356-0EF01E158FAA}">
  <dimension ref="A1:H31"/>
  <sheetViews>
    <sheetView workbookViewId="0">
      <selection activeCell="H18" sqref="H18"/>
    </sheetView>
  </sheetViews>
  <sheetFormatPr defaultRowHeight="15" x14ac:dyDescent="0.25"/>
  <sheetData>
    <row r="1" spans="1:8" x14ac:dyDescent="0.25">
      <c r="A1" t="str">
        <f>[2]PRISMMod!A1</f>
        <v>Year</v>
      </c>
      <c r="B1" t="str">
        <f>[2]PRISMMod!B1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[2]PRISMMod!A2</f>
        <v>1981</v>
      </c>
      <c r="B2" s="5">
        <f>[2]PRISMMod!B2</f>
        <v>3350.7817905225002</v>
      </c>
      <c r="C2">
        <f>B2*$F$4</f>
        <v>670.1563581045001</v>
      </c>
      <c r="D2">
        <f>B2-C2</f>
        <v>2680.6254324179999</v>
      </c>
    </row>
    <row r="3" spans="1:8" x14ac:dyDescent="0.25">
      <c r="A3">
        <f>[2]PRISMMod!A3</f>
        <v>1982</v>
      </c>
      <c r="B3" s="5">
        <f>[2]PRISMMod!B3</f>
        <v>3719.6060919659999</v>
      </c>
      <c r="C3">
        <f t="shared" ref="C3:C31" si="0">B3*$F$4</f>
        <v>743.92121839319998</v>
      </c>
      <c r="D3">
        <f t="shared" ref="D3:D4" si="1">B3-C3</f>
        <v>2975.6848735727999</v>
      </c>
    </row>
    <row r="4" spans="1:8" x14ac:dyDescent="0.25">
      <c r="A4">
        <f>[2]PRISMMod!A4</f>
        <v>1983</v>
      </c>
      <c r="B4" s="5">
        <f>[2]PRISMMod!B4</f>
        <v>3774.42745106661</v>
      </c>
      <c r="C4">
        <f t="shared" si="0"/>
        <v>754.8854902133221</v>
      </c>
      <c r="D4">
        <f t="shared" si="1"/>
        <v>3019.5419608532879</v>
      </c>
      <c r="F4">
        <v>0.2</v>
      </c>
    </row>
    <row r="5" spans="1:8" x14ac:dyDescent="0.25">
      <c r="A5">
        <f>[2]PRISMMod!A5</f>
        <v>1984</v>
      </c>
      <c r="B5" s="5">
        <f>[2]PRISMMod!B5</f>
        <v>3217.70823038245</v>
      </c>
      <c r="C5">
        <f t="shared" si="0"/>
        <v>643.54164607649</v>
      </c>
      <c r="D5">
        <f t="shared" ref="D5:D31" si="2">B5-C5</f>
        <v>2574.16658430596</v>
      </c>
    </row>
    <row r="6" spans="1:8" x14ac:dyDescent="0.25">
      <c r="A6">
        <f>[2]PRISMMod!A6</f>
        <v>1985</v>
      </c>
      <c r="B6" s="5">
        <f>[2]PRISMMod!B6</f>
        <v>2492.4665775560497</v>
      </c>
      <c r="C6">
        <f t="shared" si="0"/>
        <v>498.49331551120997</v>
      </c>
      <c r="D6">
        <f t="shared" si="2"/>
        <v>1993.9732620448399</v>
      </c>
    </row>
    <row r="7" spans="1:8" x14ac:dyDescent="0.25">
      <c r="A7">
        <f>[2]PRISMMod!A7</f>
        <v>1986</v>
      </c>
      <c r="B7" s="5">
        <f>[2]PRISMMod!B7</f>
        <v>2835.6022190226299</v>
      </c>
      <c r="C7">
        <f t="shared" si="0"/>
        <v>567.12044380452596</v>
      </c>
      <c r="D7">
        <f t="shared" si="2"/>
        <v>2268.4817752181038</v>
      </c>
    </row>
    <row r="8" spans="1:8" x14ac:dyDescent="0.25">
      <c r="A8">
        <f>[2]PRISMMod!A8</f>
        <v>1987</v>
      </c>
      <c r="B8" s="5">
        <f>[2]PRISMMod!B8</f>
        <v>2209.2154236174101</v>
      </c>
      <c r="C8">
        <f t="shared" si="0"/>
        <v>441.84308472348204</v>
      </c>
      <c r="D8">
        <f t="shared" si="2"/>
        <v>1767.3723388939281</v>
      </c>
    </row>
    <row r="9" spans="1:8" x14ac:dyDescent="0.25">
      <c r="A9">
        <f>[2]PRISMMod!A9</f>
        <v>1988</v>
      </c>
      <c r="B9" s="5">
        <f>[2]PRISMMod!B9</f>
        <v>2046.4312121070102</v>
      </c>
      <c r="C9">
        <f t="shared" si="0"/>
        <v>409.28624242140205</v>
      </c>
      <c r="D9">
        <f t="shared" si="2"/>
        <v>1637.1449696856082</v>
      </c>
    </row>
    <row r="10" spans="1:8" x14ac:dyDescent="0.25">
      <c r="A10">
        <f>[2]PRISMMod!A10</f>
        <v>1989</v>
      </c>
      <c r="B10" s="5">
        <f>[2]PRISMMod!B10</f>
        <v>2829.7571978818301</v>
      </c>
      <c r="C10">
        <f t="shared" si="0"/>
        <v>565.95143957636606</v>
      </c>
      <c r="D10">
        <f t="shared" si="2"/>
        <v>2263.8057583054642</v>
      </c>
    </row>
    <row r="11" spans="1:8" x14ac:dyDescent="0.25">
      <c r="A11">
        <f>[2]PRISMMod!A11</f>
        <v>1990</v>
      </c>
      <c r="B11" s="5">
        <f>[2]PRISMMod!B11</f>
        <v>3422.6904300760798</v>
      </c>
      <c r="C11">
        <f t="shared" si="0"/>
        <v>684.53808601521598</v>
      </c>
      <c r="D11">
        <f t="shared" si="2"/>
        <v>2738.1523440608639</v>
      </c>
    </row>
    <row r="12" spans="1:8" x14ac:dyDescent="0.25">
      <c r="A12">
        <f>[2]PRISMMod!A12</f>
        <v>1991</v>
      </c>
      <c r="B12" s="5">
        <f>[2]PRISMMod!B12</f>
        <v>3208.4741400849698</v>
      </c>
      <c r="C12">
        <f t="shared" si="0"/>
        <v>641.69482801699405</v>
      </c>
      <c r="D12">
        <f t="shared" si="2"/>
        <v>2566.7793120679758</v>
      </c>
    </row>
    <row r="13" spans="1:8" x14ac:dyDescent="0.25">
      <c r="A13">
        <f>[2]PRISMMod!A13</f>
        <v>1992</v>
      </c>
      <c r="B13" s="5">
        <f>[2]PRISMMod!B13</f>
        <v>1911.47401750841</v>
      </c>
      <c r="C13">
        <f t="shared" si="0"/>
        <v>382.29480350168205</v>
      </c>
      <c r="D13">
        <f t="shared" si="2"/>
        <v>1529.179214006728</v>
      </c>
    </row>
    <row r="14" spans="1:8" x14ac:dyDescent="0.25">
      <c r="A14">
        <f>[2]PRISMMod!A14</f>
        <v>1993</v>
      </c>
      <c r="B14" s="5">
        <f>[2]PRISMMod!B14</f>
        <v>2776.70972355911</v>
      </c>
      <c r="C14">
        <f t="shared" si="0"/>
        <v>555.34194471182207</v>
      </c>
      <c r="D14">
        <f t="shared" si="2"/>
        <v>2221.3677788472878</v>
      </c>
    </row>
    <row r="15" spans="1:8" x14ac:dyDescent="0.25">
      <c r="A15">
        <f>[2]PRISMMod!A15</f>
        <v>1994</v>
      </c>
      <c r="B15" s="5">
        <f>[2]PRISMMod!B15</f>
        <v>1860.8821146906798</v>
      </c>
      <c r="C15">
        <f t="shared" si="0"/>
        <v>372.176422938136</v>
      </c>
      <c r="D15">
        <f t="shared" si="2"/>
        <v>1488.7056917525438</v>
      </c>
    </row>
    <row r="16" spans="1:8" x14ac:dyDescent="0.25">
      <c r="A16">
        <f>[2]PRISMMod!A16</f>
        <v>1995</v>
      </c>
      <c r="B16" s="5">
        <f>[2]PRISMMod!B16</f>
        <v>3453.9947991690397</v>
      </c>
      <c r="C16">
        <f t="shared" si="0"/>
        <v>690.798959833808</v>
      </c>
      <c r="D16">
        <f t="shared" si="2"/>
        <v>2763.1958393352315</v>
      </c>
    </row>
    <row r="17" spans="1:4" x14ac:dyDescent="0.25">
      <c r="A17">
        <f>[2]PRISMMod!A17</f>
        <v>1996</v>
      </c>
      <c r="B17" s="5">
        <f>[2]PRISMMod!B17</f>
        <v>4108.6484122338297</v>
      </c>
      <c r="C17">
        <f t="shared" si="0"/>
        <v>821.72968244676599</v>
      </c>
      <c r="D17">
        <f t="shared" si="2"/>
        <v>3286.918729787064</v>
      </c>
    </row>
    <row r="18" spans="1:4" x14ac:dyDescent="0.25">
      <c r="A18">
        <f>[2]PRISMMod!A18</f>
        <v>1997</v>
      </c>
      <c r="B18" s="5">
        <f>[2]PRISMMod!B18</f>
        <v>4975.2869760865296</v>
      </c>
      <c r="C18">
        <f t="shared" si="0"/>
        <v>995.05739521730595</v>
      </c>
      <c r="D18">
        <f t="shared" si="2"/>
        <v>3980.2295808692238</v>
      </c>
    </row>
    <row r="19" spans="1:4" x14ac:dyDescent="0.25">
      <c r="A19">
        <f>[2]PRISMMod!A19</f>
        <v>1998</v>
      </c>
      <c r="B19" s="5">
        <f>[2]PRISMMod!B19</f>
        <v>2923.08170883403</v>
      </c>
      <c r="C19">
        <f t="shared" si="0"/>
        <v>584.61634176680604</v>
      </c>
      <c r="D19">
        <f t="shared" si="2"/>
        <v>2338.4653670672242</v>
      </c>
    </row>
    <row r="20" spans="1:4" x14ac:dyDescent="0.25">
      <c r="A20">
        <f>[2]PRISMMod!A20</f>
        <v>1999</v>
      </c>
      <c r="B20" s="5">
        <f>[2]PRISMMod!B20</f>
        <v>3526.1871936110301</v>
      </c>
      <c r="C20">
        <f t="shared" si="0"/>
        <v>705.23743872220609</v>
      </c>
      <c r="D20">
        <f t="shared" si="2"/>
        <v>2820.9497548888239</v>
      </c>
    </row>
    <row r="21" spans="1:4" x14ac:dyDescent="0.25">
      <c r="A21">
        <f>[2]PRISMMod!A21</f>
        <v>2000</v>
      </c>
      <c r="B21" s="5">
        <f>[2]PRISMMod!B21</f>
        <v>2552.9233919681201</v>
      </c>
      <c r="C21">
        <f t="shared" si="0"/>
        <v>510.58467839362402</v>
      </c>
      <c r="D21">
        <f t="shared" si="2"/>
        <v>2042.3387135744961</v>
      </c>
    </row>
    <row r="22" spans="1:4" x14ac:dyDescent="0.25">
      <c r="A22">
        <f>[2]PRISMMod!A22</f>
        <v>2001</v>
      </c>
      <c r="B22" s="5">
        <f>[2]PRISMMod!B22</f>
        <v>1468.04297463892</v>
      </c>
      <c r="C22">
        <f t="shared" si="0"/>
        <v>293.608594927784</v>
      </c>
      <c r="D22">
        <f t="shared" si="2"/>
        <v>1174.434379711136</v>
      </c>
    </row>
    <row r="23" spans="1:4" x14ac:dyDescent="0.25">
      <c r="A23">
        <f>[2]PRISMMod!A23</f>
        <v>2002</v>
      </c>
      <c r="B23" s="5">
        <f>[2]PRISMMod!B23</f>
        <v>2888.1680270884299</v>
      </c>
      <c r="C23">
        <f t="shared" si="0"/>
        <v>577.633605417686</v>
      </c>
      <c r="D23">
        <f t="shared" si="2"/>
        <v>2310.534421670744</v>
      </c>
    </row>
    <row r="24" spans="1:4" x14ac:dyDescent="0.25">
      <c r="A24">
        <f>[2]PRISMMod!A24</f>
        <v>2003</v>
      </c>
      <c r="B24" s="5">
        <f>[2]PRISMMod!B24</f>
        <v>2402.21141766545</v>
      </c>
      <c r="C24">
        <f t="shared" si="0"/>
        <v>480.44228353309001</v>
      </c>
      <c r="D24">
        <f t="shared" si="2"/>
        <v>1921.76913413236</v>
      </c>
    </row>
    <row r="25" spans="1:4" x14ac:dyDescent="0.25">
      <c r="A25">
        <f>[2]PRISMMod!A25</f>
        <v>2004</v>
      </c>
      <c r="B25" s="5">
        <f>[2]PRISMMod!B25</f>
        <v>2420.1071773111098</v>
      </c>
      <c r="C25">
        <f t="shared" si="0"/>
        <v>484.02143546222197</v>
      </c>
      <c r="D25">
        <f t="shared" si="2"/>
        <v>1936.0857418488879</v>
      </c>
    </row>
    <row r="26" spans="1:4" x14ac:dyDescent="0.25">
      <c r="A26">
        <f>[2]PRISMMod!A26</f>
        <v>2005</v>
      </c>
      <c r="B26" s="5">
        <f>[2]PRISMMod!B26</f>
        <v>2162.3270370980799</v>
      </c>
      <c r="C26">
        <f t="shared" si="0"/>
        <v>432.46540741961599</v>
      </c>
      <c r="D26">
        <f t="shared" si="2"/>
        <v>1729.8616296784639</v>
      </c>
    </row>
    <row r="27" spans="1:4" x14ac:dyDescent="0.25">
      <c r="A27">
        <f>[2]PRISMMod!A27</f>
        <v>2006</v>
      </c>
      <c r="B27" s="5">
        <f>[2]PRISMMod!B27</f>
        <v>3148.1180128597598</v>
      </c>
      <c r="C27">
        <f t="shared" si="0"/>
        <v>629.62360257195201</v>
      </c>
      <c r="D27">
        <f t="shared" si="2"/>
        <v>2518.494410287808</v>
      </c>
    </row>
    <row r="28" spans="1:4" x14ac:dyDescent="0.25">
      <c r="A28">
        <f>[2]PRISMMod!A28</f>
        <v>2007</v>
      </c>
      <c r="B28" s="5">
        <f>[2]PRISMMod!B28</f>
        <v>2560.28423449207</v>
      </c>
      <c r="C28">
        <f t="shared" si="0"/>
        <v>512.05684689841405</v>
      </c>
      <c r="D28">
        <f t="shared" si="2"/>
        <v>2048.2273875936562</v>
      </c>
    </row>
    <row r="29" spans="1:4" x14ac:dyDescent="0.25">
      <c r="A29">
        <f>[2]PRISMMod!A29</f>
        <v>2008</v>
      </c>
      <c r="B29" s="5">
        <f>[2]PRISMMod!B29</f>
        <v>2600.6795649713104</v>
      </c>
      <c r="C29">
        <f t="shared" si="0"/>
        <v>520.13591299426207</v>
      </c>
      <c r="D29">
        <f t="shared" si="2"/>
        <v>2080.5436519770483</v>
      </c>
    </row>
    <row r="30" spans="1:4" x14ac:dyDescent="0.25">
      <c r="A30">
        <f>[2]PRISMMod!A30</f>
        <v>2009</v>
      </c>
      <c r="B30" s="5">
        <f>[2]PRISMMod!B30</f>
        <v>2298.26756637371</v>
      </c>
      <c r="C30">
        <f t="shared" si="0"/>
        <v>459.65351327474201</v>
      </c>
      <c r="D30">
        <f t="shared" si="2"/>
        <v>1838.614053098968</v>
      </c>
    </row>
    <row r="31" spans="1:4" x14ac:dyDescent="0.25">
      <c r="A31">
        <f>[2]PRISMMod!A31</f>
        <v>2010</v>
      </c>
      <c r="B31" s="5">
        <f>[2]PRISMMod!B31</f>
        <v>2567.7202539290097</v>
      </c>
      <c r="C31">
        <f t="shared" si="0"/>
        <v>513.54405078580191</v>
      </c>
      <c r="D31">
        <f t="shared" si="2"/>
        <v>2054.1762031432077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FED5-1FF4-4AF9-AF93-17576B4138E2}">
  <dimension ref="A1:H31"/>
  <sheetViews>
    <sheetView workbookViewId="0">
      <selection activeCell="I24" sqref="I24"/>
    </sheetView>
  </sheetViews>
  <sheetFormatPr defaultRowHeight="15" x14ac:dyDescent="0.25"/>
  <sheetData>
    <row r="1" spans="1:8" ht="45" x14ac:dyDescent="0.25">
      <c r="A1" s="1" t="str">
        <f>[2]Future1!O1</f>
        <v>Year</v>
      </c>
      <c r="B1" s="4" t="str">
        <f>[2]Future1!P1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[2]Future1!O2</f>
        <v>2021</v>
      </c>
      <c r="B2" s="3">
        <f>[2]Future1!P2</f>
        <v>14256.564859107113</v>
      </c>
      <c r="C2">
        <f>B2*$F$4</f>
        <v>2851.3129718214227</v>
      </c>
      <c r="D2">
        <f>B2-C2</f>
        <v>11405.251887285691</v>
      </c>
    </row>
    <row r="3" spans="1:8" x14ac:dyDescent="0.25">
      <c r="A3" s="1">
        <f>[2]Future1!O3</f>
        <v>2022</v>
      </c>
      <c r="B3" s="3">
        <f>[2]Future1!P3</f>
        <v>13412.927324697861</v>
      </c>
      <c r="C3">
        <f t="shared" ref="C3:C31" si="0">B3*$F$4</f>
        <v>2682.5854649395724</v>
      </c>
      <c r="D3">
        <f t="shared" ref="D3:D4" si="1">B3-C3</f>
        <v>10730.34185975829</v>
      </c>
    </row>
    <row r="4" spans="1:8" x14ac:dyDescent="0.25">
      <c r="A4" s="1">
        <f>[2]Future1!O4</f>
        <v>2023</v>
      </c>
      <c r="B4" s="3">
        <f>[2]Future1!P4</f>
        <v>13970.399263924866</v>
      </c>
      <c r="C4">
        <f t="shared" si="0"/>
        <v>2794.0798527849734</v>
      </c>
      <c r="D4">
        <f t="shared" si="1"/>
        <v>11176.319411139893</v>
      </c>
      <c r="F4">
        <v>0.2</v>
      </c>
    </row>
    <row r="5" spans="1:8" x14ac:dyDescent="0.25">
      <c r="A5" s="1">
        <f>[2]Future1!O5</f>
        <v>2024</v>
      </c>
      <c r="B5" s="3">
        <f>[2]Future1!P5</f>
        <v>16637.318390757264</v>
      </c>
      <c r="C5">
        <f t="shared" si="0"/>
        <v>3327.4636781514528</v>
      </c>
      <c r="D5">
        <f t="shared" ref="D5:D31" si="2">B5-C5</f>
        <v>13309.854712605811</v>
      </c>
    </row>
    <row r="6" spans="1:8" x14ac:dyDescent="0.25">
      <c r="A6" s="1">
        <f>[2]Future1!O6</f>
        <v>2025</v>
      </c>
      <c r="B6" s="3">
        <f>[2]Future1!P6</f>
        <v>24644.409538503074</v>
      </c>
      <c r="C6">
        <f t="shared" si="0"/>
        <v>4928.8819077006156</v>
      </c>
      <c r="D6">
        <f t="shared" si="2"/>
        <v>19715.527630802459</v>
      </c>
    </row>
    <row r="7" spans="1:8" x14ac:dyDescent="0.25">
      <c r="A7" s="1">
        <f>[2]Future1!O7</f>
        <v>2026</v>
      </c>
      <c r="B7" s="3">
        <f>[2]Future1!P7</f>
        <v>27950.56932513247</v>
      </c>
      <c r="C7">
        <f t="shared" si="0"/>
        <v>5590.1138650264948</v>
      </c>
      <c r="D7">
        <f t="shared" si="2"/>
        <v>22360.455460105975</v>
      </c>
    </row>
    <row r="8" spans="1:8" x14ac:dyDescent="0.25">
      <c r="A8" s="1">
        <f>[2]Future1!O8</f>
        <v>2027</v>
      </c>
      <c r="B8" s="3">
        <f>[2]Future1!P8</f>
        <v>24883.426248875006</v>
      </c>
      <c r="C8">
        <f t="shared" si="0"/>
        <v>4976.6852497750015</v>
      </c>
      <c r="D8">
        <f t="shared" si="2"/>
        <v>19906.740999100006</v>
      </c>
    </row>
    <row r="9" spans="1:8" x14ac:dyDescent="0.25">
      <c r="A9" s="1">
        <f>[2]Future1!O9</f>
        <v>2028</v>
      </c>
      <c r="B9" s="3">
        <f>[2]Future1!P9</f>
        <v>23322.957957823179</v>
      </c>
      <c r="C9">
        <f t="shared" si="0"/>
        <v>4664.5915915646356</v>
      </c>
      <c r="D9">
        <f t="shared" si="2"/>
        <v>18658.366366258542</v>
      </c>
    </row>
    <row r="10" spans="1:8" x14ac:dyDescent="0.25">
      <c r="A10" s="1">
        <f>[2]Future1!O10</f>
        <v>2029</v>
      </c>
      <c r="B10" s="3">
        <f>[2]Future1!P10</f>
        <v>18698.331525733189</v>
      </c>
      <c r="C10">
        <f t="shared" si="0"/>
        <v>3739.666305146638</v>
      </c>
      <c r="D10">
        <f t="shared" si="2"/>
        <v>14958.66522058655</v>
      </c>
    </row>
    <row r="11" spans="1:8" x14ac:dyDescent="0.25">
      <c r="A11" s="1">
        <f>[2]Future1!O11</f>
        <v>2030</v>
      </c>
      <c r="B11" s="3">
        <f>[2]Future1!P11</f>
        <v>27481.223778399733</v>
      </c>
      <c r="C11">
        <f t="shared" si="0"/>
        <v>5496.244755679947</v>
      </c>
      <c r="D11">
        <f t="shared" si="2"/>
        <v>21984.979022719788</v>
      </c>
    </row>
    <row r="12" spans="1:8" x14ac:dyDescent="0.25">
      <c r="A12" s="1">
        <f>[2]Future1!O12</f>
        <v>2031</v>
      </c>
      <c r="B12" s="3">
        <f>[2]Future1!P12</f>
        <v>25082.920628310814</v>
      </c>
      <c r="C12">
        <f t="shared" si="0"/>
        <v>5016.5841256621634</v>
      </c>
      <c r="D12">
        <f t="shared" si="2"/>
        <v>20066.33650264865</v>
      </c>
    </row>
    <row r="13" spans="1:8" x14ac:dyDescent="0.25">
      <c r="A13" s="1">
        <f>[2]Future1!O13</f>
        <v>2032</v>
      </c>
      <c r="B13" s="3">
        <f>[2]Future1!P13</f>
        <v>32179.82220242218</v>
      </c>
      <c r="C13">
        <f t="shared" si="0"/>
        <v>6435.9644404844366</v>
      </c>
      <c r="D13">
        <f t="shared" si="2"/>
        <v>25743.857761937743</v>
      </c>
    </row>
    <row r="14" spans="1:8" x14ac:dyDescent="0.25">
      <c r="A14" s="1">
        <f>[2]Future1!O14</f>
        <v>2033</v>
      </c>
      <c r="B14" s="3">
        <f>[2]Future1!P14</f>
        <v>13317.998931981347</v>
      </c>
      <c r="C14">
        <f t="shared" si="0"/>
        <v>2663.5997863962693</v>
      </c>
      <c r="D14">
        <f t="shared" si="2"/>
        <v>10654.399145585077</v>
      </c>
    </row>
    <row r="15" spans="1:8" x14ac:dyDescent="0.25">
      <c r="A15" s="1">
        <f>[2]Future1!O15</f>
        <v>2034</v>
      </c>
      <c r="B15" s="3">
        <f>[2]Future1!P15</f>
        <v>12183.277912758505</v>
      </c>
      <c r="C15">
        <f t="shared" si="0"/>
        <v>2436.6555825517012</v>
      </c>
      <c r="D15">
        <f t="shared" si="2"/>
        <v>9746.6223302068047</v>
      </c>
    </row>
    <row r="16" spans="1:8" x14ac:dyDescent="0.25">
      <c r="A16" s="1">
        <f>[2]Future1!O16</f>
        <v>2035</v>
      </c>
      <c r="B16" s="3">
        <f>[2]Future1!P16</f>
        <v>13933.950560553791</v>
      </c>
      <c r="C16">
        <f t="shared" si="0"/>
        <v>2786.7901121107584</v>
      </c>
      <c r="D16">
        <f t="shared" si="2"/>
        <v>11147.160448443032</v>
      </c>
    </row>
    <row r="17" spans="1:4" x14ac:dyDescent="0.25">
      <c r="A17" s="1">
        <f>[2]Future1!O17</f>
        <v>2036</v>
      </c>
      <c r="B17" s="3">
        <f>[2]Future1!P17</f>
        <v>15366.105185360047</v>
      </c>
      <c r="C17">
        <f t="shared" si="0"/>
        <v>3073.2210370720095</v>
      </c>
      <c r="D17">
        <f t="shared" si="2"/>
        <v>12292.884148288038</v>
      </c>
    </row>
    <row r="18" spans="1:4" x14ac:dyDescent="0.25">
      <c r="A18" s="1">
        <f>[2]Future1!O18</f>
        <v>2037</v>
      </c>
      <c r="B18" s="3">
        <f>[2]Future1!P18</f>
        <v>16462.275456893083</v>
      </c>
      <c r="C18">
        <f t="shared" si="0"/>
        <v>3292.455091378617</v>
      </c>
      <c r="D18">
        <f t="shared" si="2"/>
        <v>13169.820365514466</v>
      </c>
    </row>
    <row r="19" spans="1:4" x14ac:dyDescent="0.25">
      <c r="A19" s="1">
        <f>[2]Future1!O19</f>
        <v>2038</v>
      </c>
      <c r="B19" s="3">
        <f>[2]Future1!P19</f>
        <v>21409.403861951556</v>
      </c>
      <c r="C19">
        <f t="shared" si="0"/>
        <v>4281.880772390311</v>
      </c>
      <c r="D19">
        <f t="shared" si="2"/>
        <v>17127.523089561244</v>
      </c>
    </row>
    <row r="20" spans="1:4" x14ac:dyDescent="0.25">
      <c r="A20" s="1">
        <f>[2]Future1!O20</f>
        <v>2039</v>
      </c>
      <c r="B20" s="3">
        <f>[2]Future1!P20</f>
        <v>22817.196466579928</v>
      </c>
      <c r="C20">
        <f t="shared" si="0"/>
        <v>4563.4392933159861</v>
      </c>
      <c r="D20">
        <f t="shared" si="2"/>
        <v>18253.757173263941</v>
      </c>
    </row>
    <row r="21" spans="1:4" x14ac:dyDescent="0.25">
      <c r="A21" s="1">
        <f>[2]Future1!O21</f>
        <v>2040</v>
      </c>
      <c r="B21" s="3">
        <f>[2]Future1!P21</f>
        <v>23782.756866482181</v>
      </c>
      <c r="C21">
        <f t="shared" si="0"/>
        <v>4756.5513732964364</v>
      </c>
      <c r="D21">
        <f t="shared" si="2"/>
        <v>19026.205493185746</v>
      </c>
    </row>
    <row r="22" spans="1:4" x14ac:dyDescent="0.25">
      <c r="A22" s="1">
        <f>[2]Future1!O22</f>
        <v>2041</v>
      </c>
      <c r="B22" s="3">
        <f>[2]Future1!P22</f>
        <v>27193.220484608522</v>
      </c>
      <c r="C22">
        <f t="shared" si="0"/>
        <v>5438.6440969217047</v>
      </c>
      <c r="D22">
        <f t="shared" si="2"/>
        <v>21754.576387686819</v>
      </c>
    </row>
    <row r="23" spans="1:4" x14ac:dyDescent="0.25">
      <c r="A23" s="1">
        <f>[2]Future1!O23</f>
        <v>2042</v>
      </c>
      <c r="B23" s="3">
        <f>[2]Future1!P23</f>
        <v>5296.370518514379</v>
      </c>
      <c r="C23">
        <f t="shared" si="0"/>
        <v>1059.2741037028759</v>
      </c>
      <c r="D23">
        <f t="shared" si="2"/>
        <v>4237.0964148115036</v>
      </c>
    </row>
    <row r="24" spans="1:4" x14ac:dyDescent="0.25">
      <c r="A24" s="1">
        <f>[2]Future1!O24</f>
        <v>2043</v>
      </c>
      <c r="B24" s="3">
        <f>[2]Future1!P24</f>
        <v>3613.5800009856334</v>
      </c>
      <c r="C24">
        <f t="shared" si="0"/>
        <v>722.71600019712673</v>
      </c>
      <c r="D24">
        <f t="shared" si="2"/>
        <v>2890.8640007885069</v>
      </c>
    </row>
    <row r="25" spans="1:4" x14ac:dyDescent="0.25">
      <c r="A25" s="1">
        <f>[2]Future1!O25</f>
        <v>2044</v>
      </c>
      <c r="B25" s="3">
        <f>[2]Future1!P25</f>
        <v>4986.8887751906241</v>
      </c>
      <c r="C25">
        <f t="shared" si="0"/>
        <v>997.37775503812486</v>
      </c>
      <c r="D25">
        <f t="shared" si="2"/>
        <v>3989.5110201524994</v>
      </c>
    </row>
    <row r="26" spans="1:4" x14ac:dyDescent="0.25">
      <c r="A26" s="1">
        <f>[2]Future1!O26</f>
        <v>2045</v>
      </c>
      <c r="B26" s="3">
        <f>[2]Future1!P26</f>
        <v>2301.8768064767482</v>
      </c>
      <c r="C26">
        <f t="shared" si="0"/>
        <v>460.37536129534965</v>
      </c>
      <c r="D26">
        <f t="shared" si="2"/>
        <v>1841.5014451813986</v>
      </c>
    </row>
    <row r="27" spans="1:4" x14ac:dyDescent="0.25">
      <c r="A27" s="1">
        <f>[2]Future1!O27</f>
        <v>2046</v>
      </c>
      <c r="B27" s="3">
        <f>[2]Future1!P27</f>
        <v>635.69661175994906</v>
      </c>
      <c r="C27">
        <f t="shared" si="0"/>
        <v>127.13932235198982</v>
      </c>
      <c r="D27">
        <f t="shared" si="2"/>
        <v>508.55728940795927</v>
      </c>
    </row>
    <row r="28" spans="1:4" x14ac:dyDescent="0.25">
      <c r="A28" s="1">
        <f>[2]Future1!O28</f>
        <v>2047</v>
      </c>
      <c r="B28" s="3">
        <f>[2]Future1!P28</f>
        <v>1017.2723111509562</v>
      </c>
      <c r="C28">
        <f t="shared" si="0"/>
        <v>203.45446223019124</v>
      </c>
      <c r="D28">
        <f t="shared" si="2"/>
        <v>813.81784892076496</v>
      </c>
    </row>
    <row r="29" spans="1:4" x14ac:dyDescent="0.25">
      <c r="A29" s="1">
        <f>[2]Future1!O29</f>
        <v>2048</v>
      </c>
      <c r="B29" s="3">
        <f>[2]Future1!P29</f>
        <v>937.08662353580735</v>
      </c>
      <c r="C29">
        <f t="shared" si="0"/>
        <v>187.41732470716147</v>
      </c>
      <c r="D29">
        <f t="shared" si="2"/>
        <v>749.66929882864588</v>
      </c>
    </row>
    <row r="30" spans="1:4" x14ac:dyDescent="0.25">
      <c r="A30" s="1">
        <f>[2]Future1!O30</f>
        <v>2049</v>
      </c>
      <c r="B30" s="3">
        <f>[2]Future1!P30</f>
        <v>879.76900700926967</v>
      </c>
      <c r="C30">
        <f t="shared" si="0"/>
        <v>175.95380140185395</v>
      </c>
      <c r="D30">
        <f t="shared" si="2"/>
        <v>703.81520560741569</v>
      </c>
    </row>
    <row r="31" spans="1:4" x14ac:dyDescent="0.25">
      <c r="A31" s="1">
        <f>[2]Future1!O31</f>
        <v>2050</v>
      </c>
      <c r="B31" s="3">
        <f>[2]Future1!P31</f>
        <v>1095.1681039105827</v>
      </c>
      <c r="C31">
        <f t="shared" si="0"/>
        <v>219.03362078211654</v>
      </c>
      <c r="D31">
        <f t="shared" si="2"/>
        <v>876.13448312846617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EBB8-EA7D-422C-9C70-33103C7EFC89}">
  <dimension ref="A1:H32"/>
  <sheetViews>
    <sheetView workbookViewId="0">
      <selection activeCell="F26" sqref="F26"/>
    </sheetView>
  </sheetViews>
  <sheetFormatPr defaultRowHeight="15" x14ac:dyDescent="0.25"/>
  <sheetData>
    <row r="1" spans="1:8" ht="45" x14ac:dyDescent="0.25">
      <c r="A1" s="1" t="str">
        <f>[2]Future2!O1</f>
        <v>Year</v>
      </c>
      <c r="B1" s="4" t="str">
        <f>[2]Future2!P1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[2]Future2!O2</f>
        <v>2040</v>
      </c>
      <c r="B2" s="3">
        <f>[2]Future2!P2</f>
        <v>23789.137352017144</v>
      </c>
      <c r="C2">
        <f>B2*$F$4</f>
        <v>4757.8274704034293</v>
      </c>
      <c r="D2">
        <f>B2-C2</f>
        <v>19031.309881613714</v>
      </c>
    </row>
    <row r="3" spans="1:8" x14ac:dyDescent="0.25">
      <c r="A3" s="1">
        <f>[2]Future2!O3</f>
        <v>2041</v>
      </c>
      <c r="B3" s="3">
        <f>[2]Future2!P3</f>
        <v>27193.225853649848</v>
      </c>
      <c r="C3">
        <f t="shared" ref="C3:C32" si="0">B3*$F$4</f>
        <v>5438.6451707299702</v>
      </c>
      <c r="D3">
        <f t="shared" ref="D3:D4" si="1">B3-C3</f>
        <v>21754.580682919877</v>
      </c>
    </row>
    <row r="4" spans="1:8" x14ac:dyDescent="0.25">
      <c r="A4" s="1">
        <f>[2]Future2!O4</f>
        <v>2042</v>
      </c>
      <c r="B4" s="3">
        <f>[2]Future2!P4</f>
        <v>5296.370518514379</v>
      </c>
      <c r="C4">
        <f t="shared" si="0"/>
        <v>1059.2741037028759</v>
      </c>
      <c r="D4">
        <f t="shared" si="1"/>
        <v>4237.0964148115036</v>
      </c>
      <c r="F4">
        <v>0.2</v>
      </c>
    </row>
    <row r="5" spans="1:8" x14ac:dyDescent="0.25">
      <c r="A5" s="1">
        <f>[2]Future2!O5</f>
        <v>2043</v>
      </c>
      <c r="B5" s="3">
        <f>[2]Future2!P5</f>
        <v>3613.5800009856334</v>
      </c>
      <c r="C5">
        <f t="shared" si="0"/>
        <v>722.71600019712673</v>
      </c>
      <c r="D5">
        <f t="shared" ref="D5:D32" si="2">B5-C5</f>
        <v>2890.8640007885069</v>
      </c>
    </row>
    <row r="6" spans="1:8" x14ac:dyDescent="0.25">
      <c r="A6" s="1">
        <f>[2]Future2!O6</f>
        <v>2044</v>
      </c>
      <c r="B6" s="3">
        <f>[2]Future2!P6</f>
        <v>4986.8887751906241</v>
      </c>
      <c r="C6">
        <f t="shared" si="0"/>
        <v>997.37775503812486</v>
      </c>
      <c r="D6">
        <f t="shared" si="2"/>
        <v>3989.5110201524994</v>
      </c>
    </row>
    <row r="7" spans="1:8" x14ac:dyDescent="0.25">
      <c r="A7" s="1">
        <f>[2]Future2!O7</f>
        <v>2045</v>
      </c>
      <c r="B7" s="3">
        <f>[2]Future2!P7</f>
        <v>2301.8768064767482</v>
      </c>
      <c r="C7">
        <f t="shared" si="0"/>
        <v>460.37536129534965</v>
      </c>
      <c r="D7">
        <f t="shared" si="2"/>
        <v>1841.5014451813986</v>
      </c>
    </row>
    <row r="8" spans="1:8" x14ac:dyDescent="0.25">
      <c r="A8" s="1">
        <f>[2]Future2!O8</f>
        <v>2046</v>
      </c>
      <c r="B8" s="3">
        <f>[2]Future2!P8</f>
        <v>635.69661175994906</v>
      </c>
      <c r="C8">
        <f t="shared" si="0"/>
        <v>127.13932235198982</v>
      </c>
      <c r="D8">
        <f t="shared" si="2"/>
        <v>508.55728940795927</v>
      </c>
    </row>
    <row r="9" spans="1:8" x14ac:dyDescent="0.25">
      <c r="A9" s="1">
        <f>[2]Future2!O9</f>
        <v>2047</v>
      </c>
      <c r="B9" s="3">
        <f>[2]Future2!P9</f>
        <v>1017.2723111509562</v>
      </c>
      <c r="C9">
        <f t="shared" si="0"/>
        <v>203.45446223019124</v>
      </c>
      <c r="D9">
        <f t="shared" si="2"/>
        <v>813.81784892076496</v>
      </c>
    </row>
    <row r="10" spans="1:8" x14ac:dyDescent="0.25">
      <c r="A10" s="1">
        <f>[2]Future2!O10</f>
        <v>2048</v>
      </c>
      <c r="B10" s="3">
        <f>[2]Future2!P10</f>
        <v>937.08662353580735</v>
      </c>
      <c r="C10">
        <f t="shared" si="0"/>
        <v>187.41732470716147</v>
      </c>
      <c r="D10">
        <f t="shared" si="2"/>
        <v>749.66929882864588</v>
      </c>
    </row>
    <row r="11" spans="1:8" x14ac:dyDescent="0.25">
      <c r="A11" s="1">
        <f>[2]Future2!O11</f>
        <v>2049</v>
      </c>
      <c r="B11" s="3">
        <f>[2]Future2!P11</f>
        <v>879.76900700926967</v>
      </c>
      <c r="C11">
        <f t="shared" si="0"/>
        <v>175.95380140185395</v>
      </c>
      <c r="D11">
        <f t="shared" si="2"/>
        <v>703.81520560741569</v>
      </c>
    </row>
    <row r="12" spans="1:8" x14ac:dyDescent="0.25">
      <c r="A12" s="1">
        <f>[2]Future2!O12</f>
        <v>2050</v>
      </c>
      <c r="B12" s="3">
        <f>[2]Future2!P12</f>
        <v>1095.1681039105827</v>
      </c>
      <c r="C12">
        <f t="shared" si="0"/>
        <v>219.03362078211654</v>
      </c>
      <c r="D12">
        <f t="shared" si="2"/>
        <v>876.13448312846617</v>
      </c>
    </row>
    <row r="13" spans="1:8" x14ac:dyDescent="0.25">
      <c r="A13" s="1">
        <f>[2]Future2!O13</f>
        <v>2051</v>
      </c>
      <c r="B13" s="3">
        <f>[2]Future2!P13</f>
        <v>1258.5141588885108</v>
      </c>
      <c r="C13">
        <f t="shared" si="0"/>
        <v>251.70283177770216</v>
      </c>
      <c r="D13">
        <f t="shared" si="2"/>
        <v>1006.8113271108086</v>
      </c>
    </row>
    <row r="14" spans="1:8" x14ac:dyDescent="0.25">
      <c r="A14" s="1">
        <f>[2]Future2!O14</f>
        <v>2052</v>
      </c>
      <c r="B14" s="3">
        <f>[2]Future2!P14</f>
        <v>1225.0020815723326</v>
      </c>
      <c r="C14">
        <f t="shared" si="0"/>
        <v>245.00041631446652</v>
      </c>
      <c r="D14">
        <f t="shared" si="2"/>
        <v>980.00166525786608</v>
      </c>
    </row>
    <row r="15" spans="1:8" x14ac:dyDescent="0.25">
      <c r="A15" s="1">
        <f>[2]Future2!O15</f>
        <v>2053</v>
      </c>
      <c r="B15" s="3">
        <f>[2]Future2!P15</f>
        <v>4484.347981042376</v>
      </c>
      <c r="C15">
        <f t="shared" si="0"/>
        <v>896.86959620847529</v>
      </c>
      <c r="D15">
        <f t="shared" si="2"/>
        <v>3587.4783848339007</v>
      </c>
    </row>
    <row r="16" spans="1:8" x14ac:dyDescent="0.25">
      <c r="A16" s="1">
        <f>[2]Future2!O16</f>
        <v>2054</v>
      </c>
      <c r="B16" s="3">
        <f>[2]Future2!P16</f>
        <v>8113.3221096439283</v>
      </c>
      <c r="C16">
        <f t="shared" si="0"/>
        <v>1622.6644219287857</v>
      </c>
      <c r="D16">
        <f t="shared" si="2"/>
        <v>6490.6576877151429</v>
      </c>
    </row>
    <row r="17" spans="1:4" x14ac:dyDescent="0.25">
      <c r="A17" s="1">
        <f>[2]Future2!O17</f>
        <v>2055</v>
      </c>
      <c r="B17" s="3">
        <f>[2]Future2!P17</f>
        <v>3885.8993717905541</v>
      </c>
      <c r="C17">
        <f t="shared" si="0"/>
        <v>777.17987435811085</v>
      </c>
      <c r="D17">
        <f t="shared" si="2"/>
        <v>3108.7194974324434</v>
      </c>
    </row>
    <row r="18" spans="1:4" x14ac:dyDescent="0.25">
      <c r="A18" s="1">
        <f>[2]Future2!O18</f>
        <v>2056</v>
      </c>
      <c r="B18" s="3">
        <f>[2]Future2!P18</f>
        <v>3500.2095305360235</v>
      </c>
      <c r="C18">
        <f t="shared" si="0"/>
        <v>700.0419061072048</v>
      </c>
      <c r="D18">
        <f t="shared" si="2"/>
        <v>2800.1676244288187</v>
      </c>
    </row>
    <row r="19" spans="1:4" x14ac:dyDescent="0.25">
      <c r="A19" s="1">
        <f>[2]Future2!O19</f>
        <v>2057</v>
      </c>
      <c r="B19" s="3">
        <f>[2]Future2!P19</f>
        <v>12388.567509385079</v>
      </c>
      <c r="C19">
        <f t="shared" si="0"/>
        <v>2477.7135018770159</v>
      </c>
      <c r="D19">
        <f t="shared" si="2"/>
        <v>9910.8540075080637</v>
      </c>
    </row>
    <row r="20" spans="1:4" x14ac:dyDescent="0.25">
      <c r="A20" s="1">
        <f>[2]Future2!O20</f>
        <v>2058</v>
      </c>
      <c r="B20" s="3">
        <f>[2]Future2!P20</f>
        <v>20739.529229498097</v>
      </c>
      <c r="C20">
        <f t="shared" si="0"/>
        <v>4147.9058458996196</v>
      </c>
      <c r="D20">
        <f t="shared" si="2"/>
        <v>16591.623383598479</v>
      </c>
    </row>
    <row r="21" spans="1:4" x14ac:dyDescent="0.25">
      <c r="A21" s="1">
        <f>[2]Future2!O21</f>
        <v>2059</v>
      </c>
      <c r="B21" s="3">
        <f>[2]Future2!P21</f>
        <v>5645.0277560020713</v>
      </c>
      <c r="C21">
        <f t="shared" si="0"/>
        <v>1129.0055512004144</v>
      </c>
      <c r="D21">
        <f t="shared" si="2"/>
        <v>4516.0222048016567</v>
      </c>
    </row>
    <row r="22" spans="1:4" x14ac:dyDescent="0.25">
      <c r="A22" s="1">
        <f>[2]Future2!O22</f>
        <v>2060</v>
      </c>
      <c r="B22" s="3">
        <f>[2]Future2!P22</f>
        <v>1423.2220514055202</v>
      </c>
      <c r="C22">
        <f t="shared" si="0"/>
        <v>284.64441028110406</v>
      </c>
      <c r="D22">
        <f t="shared" si="2"/>
        <v>1138.5776411244162</v>
      </c>
    </row>
    <row r="23" spans="1:4" x14ac:dyDescent="0.25">
      <c r="A23" s="1">
        <f>[2]Future2!O23</f>
        <v>2061</v>
      </c>
      <c r="B23" s="3">
        <f>[2]Future2!P23</f>
        <v>11091.08181607768</v>
      </c>
      <c r="C23">
        <f t="shared" si="0"/>
        <v>2218.2163632155361</v>
      </c>
      <c r="D23">
        <f t="shared" si="2"/>
        <v>8872.8654528621446</v>
      </c>
    </row>
    <row r="24" spans="1:4" x14ac:dyDescent="0.25">
      <c r="A24" s="1">
        <f>[2]Future2!O24</f>
        <v>2062</v>
      </c>
      <c r="B24" s="3">
        <f>[2]Future2!P24</f>
        <v>2511.4136867039983</v>
      </c>
      <c r="C24">
        <f t="shared" si="0"/>
        <v>502.28273734079971</v>
      </c>
      <c r="D24">
        <f t="shared" si="2"/>
        <v>2009.1309493631986</v>
      </c>
    </row>
    <row r="25" spans="1:4" x14ac:dyDescent="0.25">
      <c r="A25" s="1">
        <f>[2]Future2!O25</f>
        <v>2063</v>
      </c>
      <c r="B25" s="3">
        <f>[2]Future2!P25</f>
        <v>702.76423234945491</v>
      </c>
      <c r="C25">
        <f t="shared" si="0"/>
        <v>140.55284646989099</v>
      </c>
      <c r="D25">
        <f t="shared" si="2"/>
        <v>562.21138587956398</v>
      </c>
    </row>
    <row r="26" spans="1:4" x14ac:dyDescent="0.25">
      <c r="A26" s="1">
        <f>[2]Future2!O26</f>
        <v>2064</v>
      </c>
      <c r="B26" s="3">
        <f>[2]Future2!P26</f>
        <v>3529.8302937229901</v>
      </c>
      <c r="C26">
        <f t="shared" si="0"/>
        <v>705.96605874459806</v>
      </c>
      <c r="D26">
        <f t="shared" si="2"/>
        <v>2823.8642349783922</v>
      </c>
    </row>
    <row r="27" spans="1:4" x14ac:dyDescent="0.25">
      <c r="A27" s="1">
        <f>[2]Future2!O27</f>
        <v>2065</v>
      </c>
      <c r="B27" s="3">
        <f>[2]Future2!P27</f>
        <v>17265.575552484159</v>
      </c>
      <c r="C27">
        <f t="shared" si="0"/>
        <v>3453.1151104968321</v>
      </c>
      <c r="D27">
        <f t="shared" si="2"/>
        <v>13812.460441987327</v>
      </c>
    </row>
    <row r="28" spans="1:4" x14ac:dyDescent="0.25">
      <c r="A28" s="1">
        <f>[2]Future2!O28</f>
        <v>2066</v>
      </c>
      <c r="B28" s="3">
        <f>[2]Future2!P28</f>
        <v>9463.0847038623579</v>
      </c>
      <c r="C28">
        <f t="shared" si="0"/>
        <v>1892.6169407724717</v>
      </c>
      <c r="D28">
        <f t="shared" si="2"/>
        <v>7570.4677630898859</v>
      </c>
    </row>
    <row r="29" spans="1:4" x14ac:dyDescent="0.25">
      <c r="A29" s="1">
        <f>[2]Future2!O29</f>
        <v>2067</v>
      </c>
      <c r="B29" s="3">
        <f>[2]Future2!P29</f>
        <v>1403.8994323073271</v>
      </c>
      <c r="C29">
        <f t="shared" si="0"/>
        <v>280.77988646146542</v>
      </c>
      <c r="D29">
        <f t="shared" si="2"/>
        <v>1123.1195458458617</v>
      </c>
    </row>
    <row r="30" spans="1:4" x14ac:dyDescent="0.25">
      <c r="A30" s="1">
        <f>[2]Future2!O30</f>
        <v>2068</v>
      </c>
      <c r="B30" s="3">
        <f>[2]Future2!P30</f>
        <v>2879.7430116133737</v>
      </c>
      <c r="C30">
        <f t="shared" si="0"/>
        <v>575.94860232267479</v>
      </c>
      <c r="D30">
        <f t="shared" si="2"/>
        <v>2303.7944092906992</v>
      </c>
    </row>
    <row r="31" spans="1:4" x14ac:dyDescent="0.25">
      <c r="A31" s="1">
        <f>[2]Future2!O31</f>
        <v>2069</v>
      </c>
      <c r="B31" s="3">
        <f>[2]Future2!P31</f>
        <v>3218.5888568374635</v>
      </c>
      <c r="C31">
        <f t="shared" si="0"/>
        <v>643.71777136749279</v>
      </c>
      <c r="D31">
        <f t="shared" si="2"/>
        <v>2574.8710854699707</v>
      </c>
    </row>
    <row r="32" spans="1:4" x14ac:dyDescent="0.25">
      <c r="A32" s="1">
        <f>[2]Future2!O32</f>
        <v>2070</v>
      </c>
      <c r="B32" s="3">
        <f>[2]Future2!P32</f>
        <v>4944.2151483894067</v>
      </c>
      <c r="C32">
        <f t="shared" si="0"/>
        <v>988.84302967788142</v>
      </c>
      <c r="D32">
        <f t="shared" si="2"/>
        <v>3955.3721187115252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BAB7-FBE0-45E4-8740-A298B4C48474}">
  <dimension ref="A1:H31"/>
  <sheetViews>
    <sheetView workbookViewId="0">
      <selection activeCell="H23" sqref="H23"/>
    </sheetView>
  </sheetViews>
  <sheetFormatPr defaultRowHeight="15" x14ac:dyDescent="0.25"/>
  <sheetData>
    <row r="1" spans="1:8" x14ac:dyDescent="0.25">
      <c r="A1" t="str">
        <f>[3]PRISMMod!A1</f>
        <v>Year</v>
      </c>
      <c r="B1" t="str">
        <f>[3]PRISMMod!B1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[3]PRISMMod!A2</f>
        <v>1981</v>
      </c>
      <c r="B2" s="5">
        <f>[3]PRISMMod!B2</f>
        <v>10707.202769258176</v>
      </c>
      <c r="C2">
        <f>B2*$F$4</f>
        <v>2141.4405538516353</v>
      </c>
      <c r="D2">
        <f>B2-C2</f>
        <v>8565.7622154065411</v>
      </c>
    </row>
    <row r="3" spans="1:8" x14ac:dyDescent="0.25">
      <c r="A3">
        <f>[3]PRISMMod!A3</f>
        <v>1982</v>
      </c>
      <c r="B3" s="5">
        <f>[3]PRISMMod!B3</f>
        <v>11740.008773024507</v>
      </c>
      <c r="C3">
        <f t="shared" ref="C3:C31" si="0">B3*$F$4</f>
        <v>2348.0017546049016</v>
      </c>
      <c r="D3">
        <f t="shared" ref="D3:D4" si="1">B3-C3</f>
        <v>9392.0070184196047</v>
      </c>
    </row>
    <row r="4" spans="1:8" x14ac:dyDescent="0.25">
      <c r="A4">
        <f>[3]PRISMMod!A4</f>
        <v>1983</v>
      </c>
      <c r="B4" s="5">
        <f>[3]PRISMMod!B4</f>
        <v>11758.166103558186</v>
      </c>
      <c r="C4">
        <f t="shared" si="0"/>
        <v>2351.633220711637</v>
      </c>
      <c r="D4">
        <f t="shared" si="1"/>
        <v>9406.5328828465481</v>
      </c>
      <c r="F4">
        <v>0.2</v>
      </c>
    </row>
    <row r="5" spans="1:8" x14ac:dyDescent="0.25">
      <c r="A5">
        <f>[3]PRISMMod!A5</f>
        <v>1984</v>
      </c>
      <c r="B5" s="5">
        <f>[3]PRISMMod!B5</f>
        <v>10282.049442887015</v>
      </c>
      <c r="C5">
        <f t="shared" si="0"/>
        <v>2056.4098885774033</v>
      </c>
      <c r="D5">
        <f t="shared" ref="D5:D31" si="2">B5-C5</f>
        <v>8225.6395543096114</v>
      </c>
    </row>
    <row r="6" spans="1:8" x14ac:dyDescent="0.25">
      <c r="A6">
        <f>[3]PRISMMod!A6</f>
        <v>1985</v>
      </c>
      <c r="B6" s="5">
        <f>[3]PRISMMod!B6</f>
        <v>7857.557101870827</v>
      </c>
      <c r="C6">
        <f t="shared" si="0"/>
        <v>1571.5114203741655</v>
      </c>
      <c r="D6">
        <f t="shared" si="2"/>
        <v>6286.0456814966619</v>
      </c>
    </row>
    <row r="7" spans="1:8" x14ac:dyDescent="0.25">
      <c r="A7">
        <f>[3]PRISMMod!A7</f>
        <v>1986</v>
      </c>
      <c r="B7" s="5">
        <f>[3]PRISMMod!B7</f>
        <v>9153.6916922265154</v>
      </c>
      <c r="C7">
        <f t="shared" si="0"/>
        <v>1830.7383384453033</v>
      </c>
      <c r="D7">
        <f t="shared" si="2"/>
        <v>7322.9533537812122</v>
      </c>
    </row>
    <row r="8" spans="1:8" x14ac:dyDescent="0.25">
      <c r="A8">
        <f>[3]PRISMMod!A8</f>
        <v>1987</v>
      </c>
      <c r="B8" s="5">
        <f>[3]PRISMMod!B8</f>
        <v>6948.2014014343258</v>
      </c>
      <c r="C8">
        <f t="shared" si="0"/>
        <v>1389.6402802868652</v>
      </c>
      <c r="D8">
        <f t="shared" si="2"/>
        <v>5558.5611211474607</v>
      </c>
    </row>
    <row r="9" spans="1:8" x14ac:dyDescent="0.25">
      <c r="A9">
        <f>[3]PRISMMod!A9</f>
        <v>1988</v>
      </c>
      <c r="B9" s="5">
        <f>[3]PRISMMod!B9</f>
        <v>6500.3788682179165</v>
      </c>
      <c r="C9">
        <f t="shared" si="0"/>
        <v>1300.0757736435835</v>
      </c>
      <c r="D9">
        <f t="shared" si="2"/>
        <v>5200.303094574333</v>
      </c>
    </row>
    <row r="10" spans="1:8" x14ac:dyDescent="0.25">
      <c r="A10">
        <f>[3]PRISMMod!A10</f>
        <v>1989</v>
      </c>
      <c r="B10" s="5">
        <f>[3]PRISMMod!B10</f>
        <v>9079.7385778257158</v>
      </c>
      <c r="C10">
        <f t="shared" si="0"/>
        <v>1815.9477155651432</v>
      </c>
      <c r="D10">
        <f t="shared" si="2"/>
        <v>7263.7908622605728</v>
      </c>
    </row>
    <row r="11" spans="1:8" x14ac:dyDescent="0.25">
      <c r="A11">
        <f>[3]PRISMMod!A11</f>
        <v>1990</v>
      </c>
      <c r="B11" s="5">
        <f>[3]PRISMMod!B11</f>
        <v>10939.980162933056</v>
      </c>
      <c r="C11">
        <f t="shared" si="0"/>
        <v>2187.9960325866114</v>
      </c>
      <c r="D11">
        <f t="shared" si="2"/>
        <v>8751.9841303464455</v>
      </c>
    </row>
    <row r="12" spans="1:8" x14ac:dyDescent="0.25">
      <c r="A12">
        <f>[3]PRISMMod!A12</f>
        <v>1991</v>
      </c>
      <c r="B12" s="5">
        <f>[3]PRISMMod!B12</f>
        <v>10213.620722454307</v>
      </c>
      <c r="C12">
        <f t="shared" si="0"/>
        <v>2042.7241444908614</v>
      </c>
      <c r="D12">
        <f t="shared" si="2"/>
        <v>8170.8965779634455</v>
      </c>
    </row>
    <row r="13" spans="1:8" x14ac:dyDescent="0.25">
      <c r="A13">
        <f>[3]PRISMMod!A13</f>
        <v>1992</v>
      </c>
      <c r="B13" s="5">
        <f>[3]PRISMMod!B13</f>
        <v>6055.3083841331973</v>
      </c>
      <c r="C13">
        <f t="shared" si="0"/>
        <v>1211.0616768266395</v>
      </c>
      <c r="D13">
        <f t="shared" si="2"/>
        <v>4844.2467073065582</v>
      </c>
    </row>
    <row r="14" spans="1:8" x14ac:dyDescent="0.25">
      <c r="A14">
        <f>[3]PRISMMod!A14</f>
        <v>1993</v>
      </c>
      <c r="B14" s="5">
        <f>[3]PRISMMod!B14</f>
        <v>8806.2007130346265</v>
      </c>
      <c r="C14">
        <f t="shared" si="0"/>
        <v>1761.2401426069255</v>
      </c>
      <c r="D14">
        <f t="shared" si="2"/>
        <v>7044.960570427701</v>
      </c>
    </row>
    <row r="15" spans="1:8" x14ac:dyDescent="0.25">
      <c r="A15">
        <f>[3]PRISMMod!A15</f>
        <v>1994</v>
      </c>
      <c r="B15" s="5">
        <f>[3]PRISMMod!B15</f>
        <v>5944.5861029958669</v>
      </c>
      <c r="C15">
        <f t="shared" si="0"/>
        <v>1188.9172205991733</v>
      </c>
      <c r="D15">
        <f t="shared" si="2"/>
        <v>4755.6688823966933</v>
      </c>
    </row>
    <row r="16" spans="1:8" x14ac:dyDescent="0.25">
      <c r="A16">
        <f>[3]PRISMMod!A16</f>
        <v>1995</v>
      </c>
      <c r="B16" s="5">
        <f>[3]PRISMMod!B16</f>
        <v>11125.160413913265</v>
      </c>
      <c r="C16">
        <f t="shared" si="0"/>
        <v>2225.0320827826531</v>
      </c>
      <c r="D16">
        <f t="shared" si="2"/>
        <v>8900.1283311306124</v>
      </c>
    </row>
    <row r="17" spans="1:4" x14ac:dyDescent="0.25">
      <c r="A17">
        <f>[3]PRISMMod!A17</f>
        <v>1996</v>
      </c>
      <c r="B17" s="5">
        <f>[3]PRISMMod!B17</f>
        <v>13244.256319637487</v>
      </c>
      <c r="C17">
        <f t="shared" si="0"/>
        <v>2648.8512639274977</v>
      </c>
      <c r="D17">
        <f t="shared" si="2"/>
        <v>10595.405055709989</v>
      </c>
    </row>
    <row r="18" spans="1:4" x14ac:dyDescent="0.25">
      <c r="A18">
        <f>[3]PRISMMod!A18</f>
        <v>1997</v>
      </c>
      <c r="B18" s="5">
        <f>[3]PRISMMod!B18</f>
        <v>15892.544661924685</v>
      </c>
      <c r="C18">
        <f t="shared" si="0"/>
        <v>3178.508932384937</v>
      </c>
      <c r="D18">
        <f t="shared" si="2"/>
        <v>12714.035729539748</v>
      </c>
    </row>
    <row r="19" spans="1:4" x14ac:dyDescent="0.25">
      <c r="A19">
        <f>[3]PRISMMod!A19</f>
        <v>1998</v>
      </c>
      <c r="B19" s="5">
        <f>[3]PRISMMod!B19</f>
        <v>9180.6271198777758</v>
      </c>
      <c r="C19">
        <f t="shared" si="0"/>
        <v>1836.1254239755553</v>
      </c>
      <c r="D19">
        <f t="shared" si="2"/>
        <v>7344.5016959022205</v>
      </c>
    </row>
    <row r="20" spans="1:4" x14ac:dyDescent="0.25">
      <c r="A20">
        <f>[3]PRISMMod!A20</f>
        <v>1999</v>
      </c>
      <c r="B20" s="5">
        <f>[3]PRISMMod!B20</f>
        <v>11193.509194680228</v>
      </c>
      <c r="C20">
        <f t="shared" si="0"/>
        <v>2238.7018389360455</v>
      </c>
      <c r="D20">
        <f t="shared" si="2"/>
        <v>8954.8073557441821</v>
      </c>
    </row>
    <row r="21" spans="1:4" x14ac:dyDescent="0.25">
      <c r="A21">
        <f>[3]PRISMMod!A21</f>
        <v>2000</v>
      </c>
      <c r="B21" s="5">
        <f>[3]PRISMMod!B21</f>
        <v>8208.1967769133862</v>
      </c>
      <c r="C21">
        <f t="shared" si="0"/>
        <v>1641.6393553826774</v>
      </c>
      <c r="D21">
        <f t="shared" si="2"/>
        <v>6566.5574215307088</v>
      </c>
    </row>
    <row r="22" spans="1:4" x14ac:dyDescent="0.25">
      <c r="A22">
        <f>[3]PRISMMod!A22</f>
        <v>2001</v>
      </c>
      <c r="B22" s="5">
        <f>[3]PRISMMod!B22</f>
        <v>4823.768969880437</v>
      </c>
      <c r="C22">
        <f t="shared" si="0"/>
        <v>964.75379397608742</v>
      </c>
      <c r="D22">
        <f t="shared" si="2"/>
        <v>3859.0151759043497</v>
      </c>
    </row>
    <row r="23" spans="1:4" x14ac:dyDescent="0.25">
      <c r="A23">
        <f>[3]PRISMMod!A23</f>
        <v>2002</v>
      </c>
      <c r="B23" s="5">
        <f>[3]PRISMMod!B23</f>
        <v>9297.5581513721481</v>
      </c>
      <c r="C23">
        <f t="shared" si="0"/>
        <v>1859.5116302744298</v>
      </c>
      <c r="D23">
        <f t="shared" si="2"/>
        <v>7438.0465210977181</v>
      </c>
    </row>
    <row r="24" spans="1:4" x14ac:dyDescent="0.25">
      <c r="A24">
        <f>[3]PRISMMod!A24</f>
        <v>2003</v>
      </c>
      <c r="B24" s="5">
        <f>[3]PRISMMod!B24</f>
        <v>7729.7420369370166</v>
      </c>
      <c r="C24">
        <f t="shared" si="0"/>
        <v>1545.9484073874034</v>
      </c>
      <c r="D24">
        <f t="shared" si="2"/>
        <v>6183.7936295496129</v>
      </c>
    </row>
    <row r="25" spans="1:4" x14ac:dyDescent="0.25">
      <c r="A25">
        <f>[3]PRISMMod!A25</f>
        <v>2004</v>
      </c>
      <c r="B25" s="5">
        <f>[3]PRISMMod!B25</f>
        <v>7746.1737220139867</v>
      </c>
      <c r="C25">
        <f t="shared" si="0"/>
        <v>1549.2347444027973</v>
      </c>
      <c r="D25">
        <f t="shared" si="2"/>
        <v>6196.9389776111893</v>
      </c>
    </row>
    <row r="26" spans="1:4" x14ac:dyDescent="0.25">
      <c r="A26">
        <f>[3]PRISMMod!A26</f>
        <v>2005</v>
      </c>
      <c r="B26" s="5">
        <f>[3]PRISMMod!B26</f>
        <v>7004.7153692630163</v>
      </c>
      <c r="C26">
        <f t="shared" si="0"/>
        <v>1400.9430738526034</v>
      </c>
      <c r="D26">
        <f t="shared" si="2"/>
        <v>5603.7722954104129</v>
      </c>
    </row>
    <row r="27" spans="1:4" x14ac:dyDescent="0.25">
      <c r="A27">
        <f>[3]PRISMMod!A27</f>
        <v>2006</v>
      </c>
      <c r="B27" s="5">
        <f>[3]PRISMMod!B27</f>
        <v>10265.052950151576</v>
      </c>
      <c r="C27">
        <f t="shared" si="0"/>
        <v>2053.0105900303151</v>
      </c>
      <c r="D27">
        <f t="shared" si="2"/>
        <v>8212.0423601212606</v>
      </c>
    </row>
    <row r="28" spans="1:4" x14ac:dyDescent="0.25">
      <c r="A28">
        <f>[3]PRISMMod!A28</f>
        <v>2007</v>
      </c>
      <c r="B28" s="5">
        <f>[3]PRISMMod!B28</f>
        <v>8272.1515103397469</v>
      </c>
      <c r="C28">
        <f t="shared" si="0"/>
        <v>1654.4303020679495</v>
      </c>
      <c r="D28">
        <f t="shared" si="2"/>
        <v>6617.7212082717979</v>
      </c>
    </row>
    <row r="29" spans="1:4" x14ac:dyDescent="0.25">
      <c r="A29">
        <f>[3]PRISMMod!A29</f>
        <v>2008</v>
      </c>
      <c r="B29" s="5">
        <f>[3]PRISMMod!B29</f>
        <v>8461.5773971463568</v>
      </c>
      <c r="C29">
        <f t="shared" si="0"/>
        <v>1692.3154794292714</v>
      </c>
      <c r="D29">
        <f t="shared" si="2"/>
        <v>6769.2619177170855</v>
      </c>
    </row>
    <row r="30" spans="1:4" x14ac:dyDescent="0.25">
      <c r="A30">
        <f>[3]PRISMMod!A30</f>
        <v>2009</v>
      </c>
      <c r="B30" s="5">
        <f>[3]PRISMMod!B30</f>
        <v>7644.2508251364179</v>
      </c>
      <c r="C30">
        <f t="shared" si="0"/>
        <v>1528.8501650272838</v>
      </c>
      <c r="D30">
        <f t="shared" si="2"/>
        <v>6115.4006601091342</v>
      </c>
    </row>
    <row r="31" spans="1:4" x14ac:dyDescent="0.25">
      <c r="A31">
        <f>[3]PRISMMod!A31</f>
        <v>2010</v>
      </c>
      <c r="B31" s="5">
        <f>[3]PRISMMod!B31</f>
        <v>8212.3968984854873</v>
      </c>
      <c r="C31">
        <f t="shared" si="0"/>
        <v>1642.4793796970976</v>
      </c>
      <c r="D31">
        <f t="shared" si="2"/>
        <v>6569.9175187883902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CA3A-2577-4612-BA4E-F004658AA1CF}">
  <dimension ref="A1:H31"/>
  <sheetViews>
    <sheetView workbookViewId="0">
      <selection activeCell="E25" sqref="E25"/>
    </sheetView>
  </sheetViews>
  <sheetFormatPr defaultRowHeight="15" x14ac:dyDescent="0.25"/>
  <sheetData>
    <row r="1" spans="1:8" ht="45" x14ac:dyDescent="0.25">
      <c r="A1" s="1" t="str">
        <f>[3]Future1!O1</f>
        <v>Year</v>
      </c>
      <c r="B1" s="4" t="str">
        <f>[3]Future1!P1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[3]Future1!O2</f>
        <v>2021</v>
      </c>
      <c r="B2" s="3">
        <f>[3]Future1!P2</f>
        <v>10912.265280550691</v>
      </c>
      <c r="C2">
        <f>B2*$F$4</f>
        <v>2182.4530561101383</v>
      </c>
      <c r="D2">
        <f>B2-C2</f>
        <v>8729.8122244405531</v>
      </c>
    </row>
    <row r="3" spans="1:8" x14ac:dyDescent="0.25">
      <c r="A3" s="1">
        <f>[3]Future1!O3</f>
        <v>2022</v>
      </c>
      <c r="B3" s="3">
        <f>[3]Future1!P3</f>
        <v>10622.074125663401</v>
      </c>
      <c r="C3">
        <f t="shared" ref="C3:C31" si="0">B3*$F$4</f>
        <v>2124.4148251326801</v>
      </c>
      <c r="D3">
        <f t="shared" ref="D3:D4" si="1">B3-C3</f>
        <v>8497.6593005307204</v>
      </c>
    </row>
    <row r="4" spans="1:8" x14ac:dyDescent="0.25">
      <c r="A4" s="1">
        <f>[3]Future1!O4</f>
        <v>2023</v>
      </c>
      <c r="B4" s="3">
        <f>[3]Future1!P4</f>
        <v>11869.654046061318</v>
      </c>
      <c r="C4">
        <f t="shared" si="0"/>
        <v>2373.9308092122637</v>
      </c>
      <c r="D4">
        <f t="shared" si="1"/>
        <v>9495.723236849055</v>
      </c>
      <c r="F4">
        <v>0.2</v>
      </c>
    </row>
    <row r="5" spans="1:8" x14ac:dyDescent="0.25">
      <c r="A5" s="1">
        <f>[3]Future1!O5</f>
        <v>2024</v>
      </c>
      <c r="B5" s="3">
        <f>[3]Future1!P5</f>
        <v>13471.687106756592</v>
      </c>
      <c r="C5">
        <f t="shared" si="0"/>
        <v>2694.3374213513184</v>
      </c>
      <c r="D5">
        <f t="shared" ref="D5:D31" si="2">B5-C5</f>
        <v>10777.349685405274</v>
      </c>
    </row>
    <row r="6" spans="1:8" x14ac:dyDescent="0.25">
      <c r="A6" s="1">
        <f>[3]Future1!O6</f>
        <v>2025</v>
      </c>
      <c r="B6" s="3">
        <f>[3]Future1!P6</f>
        <v>20958.192446782032</v>
      </c>
      <c r="C6">
        <f t="shared" si="0"/>
        <v>4191.6384893564064</v>
      </c>
      <c r="D6">
        <f t="shared" si="2"/>
        <v>16766.553957425625</v>
      </c>
    </row>
    <row r="7" spans="1:8" x14ac:dyDescent="0.25">
      <c r="A7" s="1">
        <f>[3]Future1!O7</f>
        <v>2026</v>
      </c>
      <c r="B7" s="3">
        <f>[3]Future1!P7</f>
        <v>20915.096165361243</v>
      </c>
      <c r="C7">
        <f t="shared" si="0"/>
        <v>4183.0192330722484</v>
      </c>
      <c r="D7">
        <f t="shared" si="2"/>
        <v>16732.076932288994</v>
      </c>
    </row>
    <row r="8" spans="1:8" x14ac:dyDescent="0.25">
      <c r="A8" s="1">
        <f>[3]Future1!O8</f>
        <v>2027</v>
      </c>
      <c r="B8" s="3">
        <f>[3]Future1!P8</f>
        <v>19293.270523807591</v>
      </c>
      <c r="C8">
        <f t="shared" si="0"/>
        <v>3858.6541047615183</v>
      </c>
      <c r="D8">
        <f t="shared" si="2"/>
        <v>15434.616419046073</v>
      </c>
    </row>
    <row r="9" spans="1:8" x14ac:dyDescent="0.25">
      <c r="A9" s="1">
        <f>[3]Future1!O9</f>
        <v>2028</v>
      </c>
      <c r="B9" s="3">
        <f>[3]Future1!P9</f>
        <v>18755.218485876241</v>
      </c>
      <c r="C9">
        <f t="shared" si="0"/>
        <v>3751.0436971752483</v>
      </c>
      <c r="D9">
        <f t="shared" si="2"/>
        <v>15004.174788700993</v>
      </c>
    </row>
    <row r="10" spans="1:8" x14ac:dyDescent="0.25">
      <c r="A10" s="1">
        <f>[3]Future1!O10</f>
        <v>2029</v>
      </c>
      <c r="B10" s="3">
        <f>[3]Future1!P10</f>
        <v>15022.291587876694</v>
      </c>
      <c r="C10">
        <f t="shared" si="0"/>
        <v>3004.4583175753392</v>
      </c>
      <c r="D10">
        <f t="shared" si="2"/>
        <v>12017.833270301355</v>
      </c>
    </row>
    <row r="11" spans="1:8" x14ac:dyDescent="0.25">
      <c r="A11" s="1">
        <f>[3]Future1!O11</f>
        <v>2030</v>
      </c>
      <c r="B11" s="3">
        <f>[3]Future1!P11</f>
        <v>21808.37760189137</v>
      </c>
      <c r="C11">
        <f t="shared" si="0"/>
        <v>4361.6755203782741</v>
      </c>
      <c r="D11">
        <f t="shared" si="2"/>
        <v>17446.702081513096</v>
      </c>
    </row>
    <row r="12" spans="1:8" x14ac:dyDescent="0.25">
      <c r="A12" s="1">
        <f>[3]Future1!O12</f>
        <v>2031</v>
      </c>
      <c r="B12" s="3">
        <f>[3]Future1!P12</f>
        <v>20429.5682322537</v>
      </c>
      <c r="C12">
        <f t="shared" si="0"/>
        <v>4085.9136464507401</v>
      </c>
      <c r="D12">
        <f t="shared" si="2"/>
        <v>16343.65458580296</v>
      </c>
    </row>
    <row r="13" spans="1:8" x14ac:dyDescent="0.25">
      <c r="A13" s="1">
        <f>[3]Future1!O13</f>
        <v>2032</v>
      </c>
      <c r="B13" s="3">
        <f>[3]Future1!P13</f>
        <v>26563.720333067176</v>
      </c>
      <c r="C13">
        <f t="shared" si="0"/>
        <v>5312.7440666134353</v>
      </c>
      <c r="D13">
        <f t="shared" si="2"/>
        <v>21250.976266453741</v>
      </c>
    </row>
    <row r="14" spans="1:8" x14ac:dyDescent="0.25">
      <c r="A14" s="1">
        <f>[3]Future1!O14</f>
        <v>2033</v>
      </c>
      <c r="B14" s="3">
        <f>[3]Future1!P14</f>
        <v>10653.604582792368</v>
      </c>
      <c r="C14">
        <f t="shared" si="0"/>
        <v>2130.7209165584736</v>
      </c>
      <c r="D14">
        <f t="shared" si="2"/>
        <v>8522.8836662338945</v>
      </c>
    </row>
    <row r="15" spans="1:8" x14ac:dyDescent="0.25">
      <c r="A15" s="1">
        <f>[3]Future1!O15</f>
        <v>2034</v>
      </c>
      <c r="B15" s="3">
        <f>[3]Future1!P15</f>
        <v>9437.7359307144834</v>
      </c>
      <c r="C15">
        <f t="shared" si="0"/>
        <v>1887.5471861428969</v>
      </c>
      <c r="D15">
        <f t="shared" si="2"/>
        <v>7550.1887445715865</v>
      </c>
    </row>
    <row r="16" spans="1:8" x14ac:dyDescent="0.25">
      <c r="A16" s="1">
        <f>[3]Future1!O16</f>
        <v>2035</v>
      </c>
      <c r="B16" s="3">
        <f>[3]Future1!P16</f>
        <v>11061.360242060244</v>
      </c>
      <c r="C16">
        <f t="shared" si="0"/>
        <v>2212.2720484120487</v>
      </c>
      <c r="D16">
        <f t="shared" si="2"/>
        <v>8849.0881936481946</v>
      </c>
    </row>
    <row r="17" spans="1:4" x14ac:dyDescent="0.25">
      <c r="A17" s="1">
        <f>[3]Future1!O17</f>
        <v>2036</v>
      </c>
      <c r="B17" s="3">
        <f>[3]Future1!P17</f>
        <v>12217.943008647158</v>
      </c>
      <c r="C17">
        <f t="shared" si="0"/>
        <v>2443.588601729432</v>
      </c>
      <c r="D17">
        <f t="shared" si="2"/>
        <v>9774.354406917726</v>
      </c>
    </row>
    <row r="18" spans="1:4" x14ac:dyDescent="0.25">
      <c r="A18" s="1">
        <f>[3]Future1!O18</f>
        <v>2037</v>
      </c>
      <c r="B18" s="3">
        <f>[3]Future1!P18</f>
        <v>13222.700241367507</v>
      </c>
      <c r="C18">
        <f t="shared" si="0"/>
        <v>2644.5400482735017</v>
      </c>
      <c r="D18">
        <f t="shared" si="2"/>
        <v>10578.160193094005</v>
      </c>
    </row>
    <row r="19" spans="1:4" x14ac:dyDescent="0.25">
      <c r="A19" s="1">
        <f>[3]Future1!O19</f>
        <v>2038</v>
      </c>
      <c r="B19" s="3">
        <f>[3]Future1!P19</f>
        <v>16879.211446487785</v>
      </c>
      <c r="C19">
        <f t="shared" si="0"/>
        <v>3375.8422892975573</v>
      </c>
      <c r="D19">
        <f t="shared" si="2"/>
        <v>13503.369157190227</v>
      </c>
    </row>
    <row r="20" spans="1:4" x14ac:dyDescent="0.25">
      <c r="A20" s="1">
        <f>[3]Future1!O20</f>
        <v>2039</v>
      </c>
      <c r="B20" s="3">
        <f>[3]Future1!P20</f>
        <v>18260.100509635842</v>
      </c>
      <c r="C20">
        <f t="shared" si="0"/>
        <v>3652.0201019271685</v>
      </c>
      <c r="D20">
        <f t="shared" si="2"/>
        <v>14608.080407708674</v>
      </c>
    </row>
    <row r="21" spans="1:4" x14ac:dyDescent="0.25">
      <c r="A21" s="1">
        <f>[3]Future1!O21</f>
        <v>2040</v>
      </c>
      <c r="B21" s="3">
        <f>[3]Future1!P21</f>
        <v>19210.362919382656</v>
      </c>
      <c r="C21">
        <f t="shared" si="0"/>
        <v>3842.0725838765316</v>
      </c>
      <c r="D21">
        <f t="shared" si="2"/>
        <v>15368.290335506124</v>
      </c>
    </row>
    <row r="22" spans="1:4" x14ac:dyDescent="0.25">
      <c r="A22" s="1">
        <f>[3]Future1!O22</f>
        <v>2041</v>
      </c>
      <c r="B22" s="3">
        <f>[3]Future1!P22</f>
        <v>22287.21023036915</v>
      </c>
      <c r="C22">
        <f t="shared" si="0"/>
        <v>4457.4420460738302</v>
      </c>
      <c r="D22">
        <f t="shared" si="2"/>
        <v>17829.768184295321</v>
      </c>
    </row>
    <row r="23" spans="1:4" x14ac:dyDescent="0.25">
      <c r="A23" s="1">
        <f>[3]Future1!O23</f>
        <v>2042</v>
      </c>
      <c r="B23" s="3">
        <f>[3]Future1!P23</f>
        <v>4335.2784534222365</v>
      </c>
      <c r="C23">
        <f t="shared" si="0"/>
        <v>867.05569068444731</v>
      </c>
      <c r="D23">
        <f t="shared" si="2"/>
        <v>3468.2227627377893</v>
      </c>
    </row>
    <row r="24" spans="1:4" x14ac:dyDescent="0.25">
      <c r="A24" s="1">
        <f>[3]Future1!O24</f>
        <v>2043</v>
      </c>
      <c r="B24" s="3">
        <f>[3]Future1!P24</f>
        <v>2934.5421881273787</v>
      </c>
      <c r="C24">
        <f t="shared" si="0"/>
        <v>586.90843762547581</v>
      </c>
      <c r="D24">
        <f t="shared" si="2"/>
        <v>2347.6337505019028</v>
      </c>
    </row>
    <row r="25" spans="1:4" x14ac:dyDescent="0.25">
      <c r="A25" s="1">
        <f>[3]Future1!O25</f>
        <v>2044</v>
      </c>
      <c r="B25" s="3">
        <f>[3]Future1!P25</f>
        <v>3254.6789541679186</v>
      </c>
      <c r="C25">
        <f t="shared" si="0"/>
        <v>650.93579083358372</v>
      </c>
      <c r="D25">
        <f t="shared" si="2"/>
        <v>2603.7431633343349</v>
      </c>
    </row>
    <row r="26" spans="1:4" x14ac:dyDescent="0.25">
      <c r="A26" s="1">
        <f>[3]Future1!O26</f>
        <v>2045</v>
      </c>
      <c r="B26" s="3">
        <f>[3]Future1!P26</f>
        <v>1111.713042947363</v>
      </c>
      <c r="C26">
        <f t="shared" si="0"/>
        <v>222.3426085894726</v>
      </c>
      <c r="D26">
        <f t="shared" si="2"/>
        <v>889.37043435789042</v>
      </c>
    </row>
    <row r="27" spans="1:4" x14ac:dyDescent="0.25">
      <c r="A27" s="1">
        <f>[3]Future1!O27</f>
        <v>2046</v>
      </c>
      <c r="B27" s="3">
        <f>[3]Future1!P27</f>
        <v>447.69616870816299</v>
      </c>
      <c r="C27">
        <f t="shared" si="0"/>
        <v>89.5392337416326</v>
      </c>
      <c r="D27">
        <f t="shared" si="2"/>
        <v>358.1569349665304</v>
      </c>
    </row>
    <row r="28" spans="1:4" x14ac:dyDescent="0.25">
      <c r="A28" s="1">
        <f>[3]Future1!O28</f>
        <v>2047</v>
      </c>
      <c r="B28" s="3">
        <f>[3]Future1!P28</f>
        <v>889.46417047904492</v>
      </c>
      <c r="C28">
        <f t="shared" si="0"/>
        <v>177.89283409580901</v>
      </c>
      <c r="D28">
        <f t="shared" si="2"/>
        <v>711.57133638323592</v>
      </c>
    </row>
    <row r="29" spans="1:4" x14ac:dyDescent="0.25">
      <c r="A29" s="1">
        <f>[3]Future1!O29</f>
        <v>2048</v>
      </c>
      <c r="B29" s="3">
        <f>[3]Future1!P29</f>
        <v>969.85155194391484</v>
      </c>
      <c r="C29">
        <f t="shared" si="0"/>
        <v>193.97031038878299</v>
      </c>
      <c r="D29">
        <f t="shared" si="2"/>
        <v>775.88124155513185</v>
      </c>
    </row>
    <row r="30" spans="1:4" x14ac:dyDescent="0.25">
      <c r="A30" s="1">
        <f>[3]Future1!O30</f>
        <v>2049</v>
      </c>
      <c r="B30" s="3">
        <f>[3]Future1!P30</f>
        <v>671.17167380620094</v>
      </c>
      <c r="C30">
        <f t="shared" si="0"/>
        <v>134.23433476124021</v>
      </c>
      <c r="D30">
        <f t="shared" si="2"/>
        <v>536.93733904496071</v>
      </c>
    </row>
    <row r="31" spans="1:4" x14ac:dyDescent="0.25">
      <c r="A31" s="1">
        <f>[3]Future1!O31</f>
        <v>2050</v>
      </c>
      <c r="B31" s="3">
        <f>[3]Future1!P31</f>
        <v>874.25065819140104</v>
      </c>
      <c r="C31">
        <f t="shared" si="0"/>
        <v>174.85013163828023</v>
      </c>
      <c r="D31">
        <f t="shared" si="2"/>
        <v>699.40052655312081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72B3-4EFD-4587-A3C8-61B55C6FE1DE}">
  <dimension ref="A1:H32"/>
  <sheetViews>
    <sheetView workbookViewId="0">
      <selection activeCell="G19" sqref="G19"/>
    </sheetView>
  </sheetViews>
  <sheetFormatPr defaultRowHeight="15" x14ac:dyDescent="0.25"/>
  <sheetData>
    <row r="1" spans="1:8" ht="45" x14ac:dyDescent="0.25">
      <c r="A1" s="1" t="str">
        <f>[3]Future2!O1</f>
        <v>Year</v>
      </c>
      <c r="B1" s="4" t="str">
        <f>[3]Future2!P1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[3]Future2!O2</f>
        <v>2040</v>
      </c>
      <c r="B2" s="3">
        <f>[3]Future2!P2</f>
        <v>19217.40149200071</v>
      </c>
      <c r="C2">
        <f>B2*$F$4</f>
        <v>3843.4802984001421</v>
      </c>
      <c r="D2">
        <f>B2-C2</f>
        <v>15373.921193600569</v>
      </c>
    </row>
    <row r="3" spans="1:8" x14ac:dyDescent="0.25">
      <c r="A3" s="1">
        <f>[3]Future2!O3</f>
        <v>2041</v>
      </c>
      <c r="B3" s="3">
        <f>[3]Future2!P3</f>
        <v>22287.213601925389</v>
      </c>
      <c r="C3">
        <f t="shared" ref="C3:C32" si="0">B3*$F$4</f>
        <v>4457.4427203850782</v>
      </c>
      <c r="D3">
        <f t="shared" ref="D3:D4" si="1">B3-C3</f>
        <v>17829.770881540309</v>
      </c>
    </row>
    <row r="4" spans="1:8" x14ac:dyDescent="0.25">
      <c r="A4" s="1">
        <f>[3]Future2!O4</f>
        <v>2042</v>
      </c>
      <c r="B4" s="3">
        <f>[3]Future2!P4</f>
        <v>4335.2784534222365</v>
      </c>
      <c r="C4">
        <f t="shared" si="0"/>
        <v>867.05569068444731</v>
      </c>
      <c r="D4">
        <f t="shared" si="1"/>
        <v>3468.2227627377893</v>
      </c>
      <c r="F4">
        <v>0.2</v>
      </c>
    </row>
    <row r="5" spans="1:8" x14ac:dyDescent="0.25">
      <c r="A5" s="1">
        <f>[3]Future2!O5</f>
        <v>2043</v>
      </c>
      <c r="B5" s="3">
        <f>[3]Future2!P5</f>
        <v>2934.5421881273787</v>
      </c>
      <c r="C5">
        <f t="shared" si="0"/>
        <v>586.90843762547581</v>
      </c>
      <c r="D5">
        <f t="shared" ref="D5:D32" si="2">B5-C5</f>
        <v>2347.6337505019028</v>
      </c>
    </row>
    <row r="6" spans="1:8" x14ac:dyDescent="0.25">
      <c r="A6" s="1">
        <f>[3]Future2!O6</f>
        <v>2044</v>
      </c>
      <c r="B6" s="3">
        <f>[3]Future2!P6</f>
        <v>3254.6789541679186</v>
      </c>
      <c r="C6">
        <f t="shared" si="0"/>
        <v>650.93579083358372</v>
      </c>
      <c r="D6">
        <f t="shared" si="2"/>
        <v>2603.7431633343349</v>
      </c>
    </row>
    <row r="7" spans="1:8" x14ac:dyDescent="0.25">
      <c r="A7" s="1">
        <f>[3]Future2!O7</f>
        <v>2045</v>
      </c>
      <c r="B7" s="3">
        <f>[3]Future2!P7</f>
        <v>1111.713042947363</v>
      </c>
      <c r="C7">
        <f t="shared" si="0"/>
        <v>222.3426085894726</v>
      </c>
      <c r="D7">
        <f t="shared" si="2"/>
        <v>889.37043435789042</v>
      </c>
    </row>
    <row r="8" spans="1:8" x14ac:dyDescent="0.25">
      <c r="A8" s="1">
        <f>[3]Future2!O8</f>
        <v>2046</v>
      </c>
      <c r="B8" s="3">
        <f>[3]Future2!P8</f>
        <v>447.69616870816299</v>
      </c>
      <c r="C8">
        <f t="shared" si="0"/>
        <v>89.5392337416326</v>
      </c>
      <c r="D8">
        <f t="shared" si="2"/>
        <v>358.1569349665304</v>
      </c>
    </row>
    <row r="9" spans="1:8" x14ac:dyDescent="0.25">
      <c r="A9" s="1">
        <f>[3]Future2!O9</f>
        <v>2047</v>
      </c>
      <c r="B9" s="3">
        <f>[3]Future2!P9</f>
        <v>889.46417047904492</v>
      </c>
      <c r="C9">
        <f t="shared" si="0"/>
        <v>177.89283409580901</v>
      </c>
      <c r="D9">
        <f t="shared" si="2"/>
        <v>711.57133638323592</v>
      </c>
    </row>
    <row r="10" spans="1:8" x14ac:dyDescent="0.25">
      <c r="A10" s="1">
        <f>[3]Future2!O10</f>
        <v>2048</v>
      </c>
      <c r="B10" s="3">
        <f>[3]Future2!P10</f>
        <v>969.85155194391484</v>
      </c>
      <c r="C10">
        <f t="shared" si="0"/>
        <v>193.97031038878299</v>
      </c>
      <c r="D10">
        <f t="shared" si="2"/>
        <v>775.88124155513185</v>
      </c>
    </row>
    <row r="11" spans="1:8" x14ac:dyDescent="0.25">
      <c r="A11" s="1">
        <f>[3]Future2!O11</f>
        <v>2049</v>
      </c>
      <c r="B11" s="3">
        <f>[3]Future2!P11</f>
        <v>671.17167380620094</v>
      </c>
      <c r="C11">
        <f t="shared" si="0"/>
        <v>134.23433476124021</v>
      </c>
      <c r="D11">
        <f t="shared" si="2"/>
        <v>536.93733904496071</v>
      </c>
    </row>
    <row r="12" spans="1:8" x14ac:dyDescent="0.25">
      <c r="A12" s="1">
        <f>[3]Future2!O12</f>
        <v>2050</v>
      </c>
      <c r="B12" s="3">
        <f>[3]Future2!P12</f>
        <v>874.25065819140104</v>
      </c>
      <c r="C12">
        <f t="shared" si="0"/>
        <v>174.85013163828023</v>
      </c>
      <c r="D12">
        <f t="shared" si="2"/>
        <v>699.40052655312081</v>
      </c>
    </row>
    <row r="13" spans="1:8" x14ac:dyDescent="0.25">
      <c r="A13" s="1">
        <f>[3]Future2!O13</f>
        <v>2051</v>
      </c>
      <c r="B13" s="3">
        <f>[3]Future2!P13</f>
        <v>922.87077967889491</v>
      </c>
      <c r="C13">
        <f t="shared" si="0"/>
        <v>184.574155935779</v>
      </c>
      <c r="D13">
        <f t="shared" si="2"/>
        <v>738.2966237431159</v>
      </c>
    </row>
    <row r="14" spans="1:8" x14ac:dyDescent="0.25">
      <c r="A14" s="1">
        <f>[3]Future2!O14</f>
        <v>2052</v>
      </c>
      <c r="B14" s="3">
        <f>[3]Future2!P14</f>
        <v>838.19609448515098</v>
      </c>
      <c r="C14">
        <f t="shared" si="0"/>
        <v>167.63921889703022</v>
      </c>
      <c r="D14">
        <f t="shared" si="2"/>
        <v>670.55687558812076</v>
      </c>
    </row>
    <row r="15" spans="1:8" x14ac:dyDescent="0.25">
      <c r="A15" s="1">
        <f>[3]Future2!O15</f>
        <v>2053</v>
      </c>
      <c r="B15" s="3">
        <f>[3]Future2!P15</f>
        <v>2995.2065017542709</v>
      </c>
      <c r="C15">
        <f t="shared" si="0"/>
        <v>599.04130035085416</v>
      </c>
      <c r="D15">
        <f t="shared" si="2"/>
        <v>2396.1652014034166</v>
      </c>
    </row>
    <row r="16" spans="1:8" x14ac:dyDescent="0.25">
      <c r="A16" s="1">
        <f>[3]Future2!O16</f>
        <v>2054</v>
      </c>
      <c r="B16" s="3">
        <f>[3]Future2!P16</f>
        <v>6124.1479144692466</v>
      </c>
      <c r="C16">
        <f t="shared" si="0"/>
        <v>1224.8295828938494</v>
      </c>
      <c r="D16">
        <f t="shared" si="2"/>
        <v>4899.3183315753977</v>
      </c>
    </row>
    <row r="17" spans="1:4" x14ac:dyDescent="0.25">
      <c r="A17" s="1">
        <f>[3]Future2!O17</f>
        <v>2055</v>
      </c>
      <c r="B17" s="3">
        <f>[3]Future2!P17</f>
        <v>2978.8539454138727</v>
      </c>
      <c r="C17">
        <f t="shared" si="0"/>
        <v>595.77078908277451</v>
      </c>
      <c r="D17">
        <f t="shared" si="2"/>
        <v>2383.0831563310981</v>
      </c>
    </row>
    <row r="18" spans="1:4" x14ac:dyDescent="0.25">
      <c r="A18" s="1">
        <f>[3]Future2!O18</f>
        <v>2056</v>
      </c>
      <c r="B18" s="3">
        <f>[3]Future2!P18</f>
        <v>2642.6434428935031</v>
      </c>
      <c r="C18">
        <f t="shared" si="0"/>
        <v>528.52868857870067</v>
      </c>
      <c r="D18">
        <f t="shared" si="2"/>
        <v>2114.1147543148027</v>
      </c>
    </row>
    <row r="19" spans="1:4" x14ac:dyDescent="0.25">
      <c r="A19" s="1">
        <f>[3]Future2!O19</f>
        <v>2057</v>
      </c>
      <c r="B19" s="3">
        <f>[3]Future2!P19</f>
        <v>9185.3977273501405</v>
      </c>
      <c r="C19">
        <f t="shared" si="0"/>
        <v>1837.0795454700283</v>
      </c>
      <c r="D19">
        <f t="shared" si="2"/>
        <v>7348.3181818801122</v>
      </c>
    </row>
    <row r="20" spans="1:4" x14ac:dyDescent="0.25">
      <c r="A20" s="1">
        <f>[3]Future2!O20</f>
        <v>2058</v>
      </c>
      <c r="B20" s="3">
        <f>[3]Future2!P20</f>
        <v>16245.628260852111</v>
      </c>
      <c r="C20">
        <f t="shared" si="0"/>
        <v>3249.1256521704222</v>
      </c>
      <c r="D20">
        <f t="shared" si="2"/>
        <v>12996.502608681689</v>
      </c>
    </row>
    <row r="21" spans="1:4" x14ac:dyDescent="0.25">
      <c r="A21" s="1">
        <f>[3]Future2!O21</f>
        <v>2059</v>
      </c>
      <c r="B21" s="3">
        <f>[3]Future2!P21</f>
        <v>4220.3535720742866</v>
      </c>
      <c r="C21">
        <f t="shared" si="0"/>
        <v>844.07071441485732</v>
      </c>
      <c r="D21">
        <f t="shared" si="2"/>
        <v>3376.2828576594293</v>
      </c>
    </row>
    <row r="22" spans="1:4" x14ac:dyDescent="0.25">
      <c r="A22" s="1">
        <f>[3]Future2!O22</f>
        <v>2060</v>
      </c>
      <c r="B22" s="3">
        <f>[3]Future2!P22</f>
        <v>942.59000792251095</v>
      </c>
      <c r="C22">
        <f t="shared" si="0"/>
        <v>188.5180015845022</v>
      </c>
      <c r="D22">
        <f t="shared" si="2"/>
        <v>754.0720063380088</v>
      </c>
    </row>
    <row r="23" spans="1:4" x14ac:dyDescent="0.25">
      <c r="A23" s="1">
        <f>[3]Future2!O23</f>
        <v>2061</v>
      </c>
      <c r="B23" s="3">
        <f>[3]Future2!P23</f>
        <v>8086.1285343990576</v>
      </c>
      <c r="C23">
        <f t="shared" si="0"/>
        <v>1617.2257068798117</v>
      </c>
      <c r="D23">
        <f t="shared" si="2"/>
        <v>6468.9028275192459</v>
      </c>
    </row>
    <row r="24" spans="1:4" x14ac:dyDescent="0.25">
      <c r="A24" s="1">
        <f>[3]Future2!O24</f>
        <v>2062</v>
      </c>
      <c r="B24" s="3">
        <f>[3]Future2!P24</f>
        <v>1923.1200149795993</v>
      </c>
      <c r="C24">
        <f t="shared" si="0"/>
        <v>384.62400299591991</v>
      </c>
      <c r="D24">
        <f t="shared" si="2"/>
        <v>1538.4960119836794</v>
      </c>
    </row>
    <row r="25" spans="1:4" x14ac:dyDescent="0.25">
      <c r="A25" s="1">
        <f>[3]Future2!O25</f>
        <v>2063</v>
      </c>
      <c r="B25" s="3">
        <f>[3]Future2!P25</f>
        <v>547.80148449674095</v>
      </c>
      <c r="C25">
        <f t="shared" si="0"/>
        <v>109.5602968993482</v>
      </c>
      <c r="D25">
        <f t="shared" si="2"/>
        <v>438.24118759739275</v>
      </c>
    </row>
    <row r="26" spans="1:4" x14ac:dyDescent="0.25">
      <c r="A26" s="1">
        <f>[3]Future2!O26</f>
        <v>2064</v>
      </c>
      <c r="B26" s="3">
        <f>[3]Future2!P26</f>
        <v>2456.4360272351473</v>
      </c>
      <c r="C26">
        <f t="shared" si="0"/>
        <v>491.28720544702946</v>
      </c>
      <c r="D26">
        <f t="shared" si="2"/>
        <v>1965.1488217881179</v>
      </c>
    </row>
    <row r="27" spans="1:4" x14ac:dyDescent="0.25">
      <c r="A27" s="1">
        <f>[3]Future2!O27</f>
        <v>2065</v>
      </c>
      <c r="B27" s="3">
        <f>[3]Future2!P27</f>
        <v>13766.929327639136</v>
      </c>
      <c r="C27">
        <f t="shared" si="0"/>
        <v>2753.3858655278273</v>
      </c>
      <c r="D27">
        <f t="shared" si="2"/>
        <v>11013.543462111309</v>
      </c>
    </row>
    <row r="28" spans="1:4" x14ac:dyDescent="0.25">
      <c r="A28" s="1">
        <f>[3]Future2!O28</f>
        <v>2066</v>
      </c>
      <c r="B28" s="3">
        <f>[3]Future2!P28</f>
        <v>7173.8236969089212</v>
      </c>
      <c r="C28">
        <f t="shared" si="0"/>
        <v>1434.7647393817842</v>
      </c>
      <c r="D28">
        <f t="shared" si="2"/>
        <v>5739.058957527137</v>
      </c>
    </row>
    <row r="29" spans="1:4" x14ac:dyDescent="0.25">
      <c r="A29" s="1">
        <f>[3]Future2!O29</f>
        <v>2067</v>
      </c>
      <c r="B29" s="3">
        <f>[3]Future2!P29</f>
        <v>990.96889411256507</v>
      </c>
      <c r="C29">
        <f t="shared" si="0"/>
        <v>198.19377882251302</v>
      </c>
      <c r="D29">
        <f t="shared" si="2"/>
        <v>792.7751152900521</v>
      </c>
    </row>
    <row r="30" spans="1:4" x14ac:dyDescent="0.25">
      <c r="A30" s="1">
        <f>[3]Future2!O30</f>
        <v>2068</v>
      </c>
      <c r="B30" s="3">
        <f>[3]Future2!P30</f>
        <v>2607.1899648362428</v>
      </c>
      <c r="C30">
        <f t="shared" si="0"/>
        <v>521.43799296724853</v>
      </c>
      <c r="D30">
        <f t="shared" si="2"/>
        <v>2085.7519718689941</v>
      </c>
    </row>
    <row r="31" spans="1:4" x14ac:dyDescent="0.25">
      <c r="A31" s="1">
        <f>[3]Future2!O31</f>
        <v>2069</v>
      </c>
      <c r="B31" s="3">
        <f>[3]Future2!P31</f>
        <v>2280.7999689582389</v>
      </c>
      <c r="C31">
        <f t="shared" si="0"/>
        <v>456.15999379164782</v>
      </c>
      <c r="D31">
        <f t="shared" si="2"/>
        <v>1824.6399751665911</v>
      </c>
    </row>
    <row r="32" spans="1:4" x14ac:dyDescent="0.25">
      <c r="A32" s="1">
        <f>[3]Future2!O32</f>
        <v>2070</v>
      </c>
      <c r="B32" s="3">
        <f>[3]Future2!P32</f>
        <v>3880.8881307964584</v>
      </c>
      <c r="C32">
        <f t="shared" si="0"/>
        <v>776.17762615929178</v>
      </c>
      <c r="D32">
        <f t="shared" si="2"/>
        <v>3104.7105046371667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2FB058-3D89-4BEE-903D-284309F27B1F}">
  <ds:schemaRefs>
    <ds:schemaRef ds:uri="efe2b34d-9711-431c-9868-4f45424da327"/>
    <ds:schemaRef ds:uri="4feb6de2-b782-4fa1-9af8-5a347252dc2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F74765-5725-4382-B4BE-B235B2D780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FD3322-7CDC-43FE-88DD-77B6A377A6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5310_Baseline</vt:lpstr>
      <vt:lpstr>5310_Future1</vt:lpstr>
      <vt:lpstr>5310_Future2</vt:lpstr>
      <vt:lpstr>5320_Baseline</vt:lpstr>
      <vt:lpstr>5320_Future1</vt:lpstr>
      <vt:lpstr>5320_Future2</vt:lpstr>
      <vt:lpstr>5350_Baseline</vt:lpstr>
      <vt:lpstr>5350_Future1</vt:lpstr>
      <vt:lpstr>5350_Future2</vt:lpstr>
      <vt:lpstr>5390_Baseline</vt:lpstr>
      <vt:lpstr>5390_Future1</vt:lpstr>
      <vt:lpstr>5390_Future2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