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78" documentId="11_177BC18702B84885C6BAFD2A5C75915550F7C4CD" xr6:coauthVersionLast="40" xr6:coauthVersionMax="40" xr10:uidLastSave="{E6466AD3-19B4-4D26-9015-7DC9BE590FC4}"/>
  <bookViews>
    <workbookView xWindow="0" yWindow="0" windowWidth="22260" windowHeight="12645" activeTab="8" xr2:uid="{00000000-000D-0000-FFFF-FFFF00000000}"/>
  </bookViews>
  <sheets>
    <sheet name="5530_Baseline" sheetId="1" r:id="rId1"/>
    <sheet name="5530_Future1" sheetId="2" r:id="rId2"/>
    <sheet name="5530_Future2" sheetId="3" r:id="rId3"/>
    <sheet name="5550_Baseline" sheetId="4" r:id="rId4"/>
    <sheet name="5550_Future1" sheetId="5" r:id="rId5"/>
    <sheet name="5550_Future2" sheetId="6" r:id="rId6"/>
    <sheet name="5560_Baseline" sheetId="7" r:id="rId7"/>
    <sheet name="5560_Future1" sheetId="8" r:id="rId8"/>
    <sheet name="5560_Future2" sheetId="9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9" l="1"/>
  <c r="D5" i="9" s="1"/>
  <c r="C6" i="9"/>
  <c r="D6" i="9" s="1"/>
  <c r="C7" i="9"/>
  <c r="D7" i="9" s="1"/>
  <c r="C8" i="9"/>
  <c r="D8" i="9"/>
  <c r="C9" i="9"/>
  <c r="D9" i="9" s="1"/>
  <c r="C10" i="9"/>
  <c r="D10" i="9" s="1"/>
  <c r="C11" i="9"/>
  <c r="D11" i="9" s="1"/>
  <c r="C12" i="9"/>
  <c r="D12" i="9"/>
  <c r="C13" i="9"/>
  <c r="D13" i="9" s="1"/>
  <c r="C14" i="9"/>
  <c r="D14" i="9" s="1"/>
  <c r="C15" i="9"/>
  <c r="D15" i="9" s="1"/>
  <c r="C16" i="9"/>
  <c r="D16" i="9"/>
  <c r="C17" i="9"/>
  <c r="D17" i="9" s="1"/>
  <c r="C18" i="9"/>
  <c r="D18" i="9" s="1"/>
  <c r="C19" i="9"/>
  <c r="D19" i="9" s="1"/>
  <c r="C20" i="9"/>
  <c r="D20" i="9"/>
  <c r="C21" i="9"/>
  <c r="D21" i="9" s="1"/>
  <c r="C22" i="9"/>
  <c r="D22" i="9" s="1"/>
  <c r="C23" i="9"/>
  <c r="D23" i="9" s="1"/>
  <c r="C24" i="9"/>
  <c r="D24" i="9"/>
  <c r="C25" i="9"/>
  <c r="D25" i="9" s="1"/>
  <c r="C26" i="9"/>
  <c r="D26" i="9" s="1"/>
  <c r="C27" i="9"/>
  <c r="D27" i="9" s="1"/>
  <c r="C28" i="9"/>
  <c r="D28" i="9"/>
  <c r="C29" i="9"/>
  <c r="D29" i="9" s="1"/>
  <c r="C30" i="9"/>
  <c r="D30" i="9" s="1"/>
  <c r="C31" i="9"/>
  <c r="D31" i="9" s="1"/>
  <c r="C32" i="9"/>
  <c r="D32" i="9"/>
  <c r="C5" i="8"/>
  <c r="D5" i="8" s="1"/>
  <c r="C6" i="8"/>
  <c r="D6" i="8" s="1"/>
  <c r="C7" i="8"/>
  <c r="D7" i="8"/>
  <c r="C8" i="8"/>
  <c r="D8" i="8"/>
  <c r="C9" i="8"/>
  <c r="D9" i="8" s="1"/>
  <c r="C10" i="8"/>
  <c r="D10" i="8" s="1"/>
  <c r="C11" i="8"/>
  <c r="D11" i="8"/>
  <c r="C12" i="8"/>
  <c r="D12" i="8"/>
  <c r="C13" i="8"/>
  <c r="D13" i="8" s="1"/>
  <c r="C14" i="8"/>
  <c r="D14" i="8" s="1"/>
  <c r="C15" i="8"/>
  <c r="D15" i="8"/>
  <c r="C16" i="8"/>
  <c r="D16" i="8"/>
  <c r="C17" i="8"/>
  <c r="D17" i="8" s="1"/>
  <c r="C18" i="8"/>
  <c r="D18" i="8" s="1"/>
  <c r="C19" i="8"/>
  <c r="D19" i="8"/>
  <c r="C20" i="8"/>
  <c r="D20" i="8"/>
  <c r="C21" i="8"/>
  <c r="D21" i="8" s="1"/>
  <c r="C22" i="8"/>
  <c r="D22" i="8" s="1"/>
  <c r="C23" i="8"/>
  <c r="D23" i="8"/>
  <c r="C24" i="8"/>
  <c r="D24" i="8"/>
  <c r="C25" i="8"/>
  <c r="D25" i="8" s="1"/>
  <c r="C26" i="8"/>
  <c r="D26" i="8" s="1"/>
  <c r="C27" i="8"/>
  <c r="D27" i="8"/>
  <c r="C28" i="8"/>
  <c r="D28" i="8"/>
  <c r="C29" i="8"/>
  <c r="D29" i="8" s="1"/>
  <c r="C30" i="8"/>
  <c r="D30" i="8" s="1"/>
  <c r="C31" i="8"/>
  <c r="D31" i="8"/>
  <c r="C5" i="7"/>
  <c r="D5" i="7" s="1"/>
  <c r="C6" i="7"/>
  <c r="D6" i="7" s="1"/>
  <c r="C7" i="7"/>
  <c r="D7" i="7" s="1"/>
  <c r="C8" i="7"/>
  <c r="D8" i="7"/>
  <c r="C9" i="7"/>
  <c r="D9" i="7" s="1"/>
  <c r="C10" i="7"/>
  <c r="D10" i="7" s="1"/>
  <c r="C11" i="7"/>
  <c r="D11" i="7" s="1"/>
  <c r="C12" i="7"/>
  <c r="D12" i="7"/>
  <c r="C13" i="7"/>
  <c r="D13" i="7" s="1"/>
  <c r="C14" i="7"/>
  <c r="D14" i="7" s="1"/>
  <c r="C15" i="7"/>
  <c r="D15" i="7" s="1"/>
  <c r="C16" i="7"/>
  <c r="D16" i="7"/>
  <c r="C17" i="7"/>
  <c r="D17" i="7" s="1"/>
  <c r="C18" i="7"/>
  <c r="D18" i="7" s="1"/>
  <c r="C19" i="7"/>
  <c r="D19" i="7" s="1"/>
  <c r="C20" i="7"/>
  <c r="D20" i="7"/>
  <c r="C21" i="7"/>
  <c r="D21" i="7" s="1"/>
  <c r="C22" i="7"/>
  <c r="D22" i="7" s="1"/>
  <c r="C23" i="7"/>
  <c r="D23" i="7" s="1"/>
  <c r="C24" i="7"/>
  <c r="D24" i="7"/>
  <c r="C25" i="7"/>
  <c r="D25" i="7" s="1"/>
  <c r="C26" i="7"/>
  <c r="D26" i="7" s="1"/>
  <c r="C27" i="7"/>
  <c r="D27" i="7" s="1"/>
  <c r="C28" i="7"/>
  <c r="D28" i="7"/>
  <c r="C29" i="7"/>
  <c r="D29" i="7" s="1"/>
  <c r="C30" i="7"/>
  <c r="D30" i="7" s="1"/>
  <c r="C31" i="7"/>
  <c r="D31" i="7" s="1"/>
  <c r="C5" i="6"/>
  <c r="D5" i="6" s="1"/>
  <c r="C6" i="6"/>
  <c r="D6" i="6"/>
  <c r="C7" i="6"/>
  <c r="D7" i="6"/>
  <c r="C8" i="6"/>
  <c r="D8" i="6"/>
  <c r="C9" i="6"/>
  <c r="D9" i="6" s="1"/>
  <c r="C10" i="6"/>
  <c r="D10" i="6"/>
  <c r="C11" i="6"/>
  <c r="D11" i="6"/>
  <c r="C12" i="6"/>
  <c r="D12" i="6"/>
  <c r="C13" i="6"/>
  <c r="D13" i="6" s="1"/>
  <c r="C14" i="6"/>
  <c r="D14" i="6"/>
  <c r="C15" i="6"/>
  <c r="D15" i="6"/>
  <c r="C16" i="6"/>
  <c r="D16" i="6"/>
  <c r="C17" i="6"/>
  <c r="D17" i="6" s="1"/>
  <c r="C18" i="6"/>
  <c r="D18" i="6"/>
  <c r="C19" i="6"/>
  <c r="D19" i="6"/>
  <c r="C20" i="6"/>
  <c r="D20" i="6"/>
  <c r="C21" i="6"/>
  <c r="D21" i="6" s="1"/>
  <c r="C22" i="6"/>
  <c r="D22" i="6"/>
  <c r="C23" i="6"/>
  <c r="D23" i="6"/>
  <c r="C24" i="6"/>
  <c r="D24" i="6"/>
  <c r="C25" i="6"/>
  <c r="D25" i="6" s="1"/>
  <c r="C26" i="6"/>
  <c r="D26" i="6"/>
  <c r="C27" i="6"/>
  <c r="D27" i="6"/>
  <c r="C28" i="6"/>
  <c r="D28" i="6"/>
  <c r="C29" i="6"/>
  <c r="D29" i="6" s="1"/>
  <c r="C30" i="6"/>
  <c r="D30" i="6"/>
  <c r="C31" i="6"/>
  <c r="D31" i="6"/>
  <c r="C32" i="6"/>
  <c r="D32" i="6"/>
  <c r="C5" i="5"/>
  <c r="D5" i="5" s="1"/>
  <c r="C6" i="5"/>
  <c r="D6" i="5"/>
  <c r="C7" i="5"/>
  <c r="D7" i="5"/>
  <c r="C8" i="5"/>
  <c r="D8" i="5"/>
  <c r="C9" i="5"/>
  <c r="D9" i="5" s="1"/>
  <c r="C10" i="5"/>
  <c r="D10" i="5"/>
  <c r="C11" i="5"/>
  <c r="D11" i="5"/>
  <c r="C12" i="5"/>
  <c r="D12" i="5"/>
  <c r="C13" i="5"/>
  <c r="D13" i="5" s="1"/>
  <c r="C14" i="5"/>
  <c r="D14" i="5"/>
  <c r="C15" i="5"/>
  <c r="D15" i="5"/>
  <c r="C16" i="5"/>
  <c r="D16" i="5"/>
  <c r="C17" i="5"/>
  <c r="D17" i="5" s="1"/>
  <c r="C18" i="5"/>
  <c r="D18" i="5"/>
  <c r="C19" i="5"/>
  <c r="D19" i="5"/>
  <c r="C20" i="5"/>
  <c r="D20" i="5"/>
  <c r="C21" i="5"/>
  <c r="D21" i="5" s="1"/>
  <c r="C22" i="5"/>
  <c r="D22" i="5"/>
  <c r="C23" i="5"/>
  <c r="D23" i="5"/>
  <c r="C24" i="5"/>
  <c r="D24" i="5"/>
  <c r="C25" i="5"/>
  <c r="D25" i="5" s="1"/>
  <c r="C26" i="5"/>
  <c r="D26" i="5"/>
  <c r="C27" i="5"/>
  <c r="D27" i="5"/>
  <c r="C28" i="5"/>
  <c r="D28" i="5"/>
  <c r="C29" i="5"/>
  <c r="D29" i="5" s="1"/>
  <c r="C30" i="5"/>
  <c r="D30" i="5"/>
  <c r="C31" i="5"/>
  <c r="D31" i="5"/>
  <c r="C5" i="4"/>
  <c r="D5" i="4" s="1"/>
  <c r="C6" i="4"/>
  <c r="D6" i="4" s="1"/>
  <c r="C7" i="4"/>
  <c r="D7" i="4" s="1"/>
  <c r="C8" i="4"/>
  <c r="D8" i="4"/>
  <c r="C9" i="4"/>
  <c r="D9" i="4" s="1"/>
  <c r="C10" i="4"/>
  <c r="D10" i="4" s="1"/>
  <c r="C11" i="4"/>
  <c r="D11" i="4" s="1"/>
  <c r="C12" i="4"/>
  <c r="D12" i="4"/>
  <c r="C13" i="4"/>
  <c r="D13" i="4" s="1"/>
  <c r="C14" i="4"/>
  <c r="D14" i="4" s="1"/>
  <c r="C15" i="4"/>
  <c r="D15" i="4" s="1"/>
  <c r="C16" i="4"/>
  <c r="D16" i="4"/>
  <c r="C17" i="4"/>
  <c r="D17" i="4" s="1"/>
  <c r="C18" i="4"/>
  <c r="D18" i="4" s="1"/>
  <c r="C19" i="4"/>
  <c r="D19" i="4" s="1"/>
  <c r="C20" i="4"/>
  <c r="D20" i="4"/>
  <c r="C21" i="4"/>
  <c r="D21" i="4" s="1"/>
  <c r="C22" i="4"/>
  <c r="D22" i="4" s="1"/>
  <c r="C23" i="4"/>
  <c r="D23" i="4" s="1"/>
  <c r="C24" i="4"/>
  <c r="D24" i="4"/>
  <c r="C25" i="4"/>
  <c r="D25" i="4" s="1"/>
  <c r="C26" i="4"/>
  <c r="D26" i="4" s="1"/>
  <c r="C27" i="4"/>
  <c r="D27" i="4" s="1"/>
  <c r="C28" i="4"/>
  <c r="D28" i="4"/>
  <c r="C29" i="4"/>
  <c r="D29" i="4" s="1"/>
  <c r="C30" i="4"/>
  <c r="D30" i="4" s="1"/>
  <c r="C31" i="4"/>
  <c r="D31" i="4" s="1"/>
  <c r="C5" i="3"/>
  <c r="D5" i="3"/>
  <c r="C6" i="3"/>
  <c r="D6" i="3" s="1"/>
  <c r="C7" i="3"/>
  <c r="D7" i="3"/>
  <c r="C8" i="3"/>
  <c r="D8" i="3"/>
  <c r="C9" i="3"/>
  <c r="D9" i="3"/>
  <c r="C10" i="3"/>
  <c r="D10" i="3" s="1"/>
  <c r="C11" i="3"/>
  <c r="D11" i="3"/>
  <c r="C12" i="3"/>
  <c r="D12" i="3"/>
  <c r="C13" i="3"/>
  <c r="D13" i="3"/>
  <c r="C14" i="3"/>
  <c r="D14" i="3" s="1"/>
  <c r="C15" i="3"/>
  <c r="D15" i="3"/>
  <c r="C16" i="3"/>
  <c r="D16" i="3"/>
  <c r="C17" i="3"/>
  <c r="D17" i="3"/>
  <c r="C18" i="3"/>
  <c r="D18" i="3" s="1"/>
  <c r="C19" i="3"/>
  <c r="D19" i="3"/>
  <c r="C20" i="3"/>
  <c r="D20" i="3"/>
  <c r="C21" i="3"/>
  <c r="D21" i="3"/>
  <c r="C22" i="3"/>
  <c r="D22" i="3" s="1"/>
  <c r="C23" i="3"/>
  <c r="D23" i="3"/>
  <c r="C24" i="3"/>
  <c r="D24" i="3"/>
  <c r="C25" i="3"/>
  <c r="D25" i="3"/>
  <c r="C26" i="3"/>
  <c r="D26" i="3" s="1"/>
  <c r="C27" i="3"/>
  <c r="D27" i="3"/>
  <c r="C28" i="3"/>
  <c r="D28" i="3"/>
  <c r="C29" i="3"/>
  <c r="D29" i="3"/>
  <c r="C30" i="3"/>
  <c r="D30" i="3" s="1"/>
  <c r="C31" i="3"/>
  <c r="D31" i="3"/>
  <c r="C32" i="3"/>
  <c r="D32" i="3"/>
  <c r="D4" i="3"/>
  <c r="C5" i="2"/>
  <c r="D5" i="2" s="1"/>
  <c r="C6" i="2"/>
  <c r="D6" i="2"/>
  <c r="C7" i="2"/>
  <c r="D7" i="2"/>
  <c r="C8" i="2"/>
  <c r="D8" i="2"/>
  <c r="C9" i="2"/>
  <c r="D9" i="2" s="1"/>
  <c r="C10" i="2"/>
  <c r="D10" i="2"/>
  <c r="C11" i="2"/>
  <c r="D11" i="2"/>
  <c r="C12" i="2"/>
  <c r="D12" i="2"/>
  <c r="C13" i="2"/>
  <c r="D13" i="2" s="1"/>
  <c r="C14" i="2"/>
  <c r="D14" i="2"/>
  <c r="C15" i="2"/>
  <c r="D15" i="2"/>
  <c r="C16" i="2"/>
  <c r="D16" i="2"/>
  <c r="C17" i="2"/>
  <c r="D17" i="2" s="1"/>
  <c r="C18" i="2"/>
  <c r="D18" i="2"/>
  <c r="C19" i="2"/>
  <c r="D19" i="2"/>
  <c r="C20" i="2"/>
  <c r="D20" i="2"/>
  <c r="C21" i="2"/>
  <c r="D21" i="2" s="1"/>
  <c r="C22" i="2"/>
  <c r="D22" i="2"/>
  <c r="C23" i="2"/>
  <c r="D23" i="2"/>
  <c r="C24" i="2"/>
  <c r="D24" i="2"/>
  <c r="C25" i="2"/>
  <c r="D25" i="2" s="1"/>
  <c r="C26" i="2"/>
  <c r="D26" i="2"/>
  <c r="C27" i="2"/>
  <c r="D27" i="2"/>
  <c r="C28" i="2"/>
  <c r="D28" i="2"/>
  <c r="C29" i="2"/>
  <c r="D29" i="2" s="1"/>
  <c r="C30" i="2"/>
  <c r="D30" i="2"/>
  <c r="C31" i="2"/>
  <c r="D31" i="2"/>
  <c r="C5" i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/>
  <c r="C12" i="1"/>
  <c r="D12" i="1"/>
  <c r="C13" i="1"/>
  <c r="D13" i="1" s="1"/>
  <c r="C14" i="1"/>
  <c r="D14" i="1" s="1"/>
  <c r="C15" i="1"/>
  <c r="D15" i="1"/>
  <c r="C16" i="1"/>
  <c r="D16" i="1"/>
  <c r="C17" i="1"/>
  <c r="D17" i="1" s="1"/>
  <c r="C18" i="1"/>
  <c r="D18" i="1" s="1"/>
  <c r="C19" i="1"/>
  <c r="D19" i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/>
  <c r="C28" i="1"/>
  <c r="D28" i="1"/>
  <c r="C29" i="1"/>
  <c r="D29" i="1" s="1"/>
  <c r="C30" i="1"/>
  <c r="D30" i="1" s="1"/>
  <c r="C31" i="1"/>
  <c r="D31" i="1"/>
  <c r="C4" i="1"/>
  <c r="D4" i="1" s="1"/>
  <c r="C3" i="1"/>
  <c r="D3" i="1" s="1"/>
  <c r="C2" i="1"/>
  <c r="D2" i="1" s="1"/>
  <c r="C4" i="2"/>
  <c r="D4" i="2" s="1"/>
  <c r="C3" i="2"/>
  <c r="D3" i="2" s="1"/>
  <c r="C2" i="2"/>
  <c r="D2" i="2" s="1"/>
  <c r="C4" i="3"/>
  <c r="D3" i="3"/>
  <c r="C3" i="3"/>
  <c r="C2" i="3"/>
  <c r="D2" i="3" s="1"/>
  <c r="C4" i="4"/>
  <c r="D4" i="4" s="1"/>
  <c r="C3" i="4"/>
  <c r="D3" i="4" s="1"/>
  <c r="C2" i="4"/>
  <c r="D2" i="4" s="1"/>
  <c r="D4" i="5"/>
  <c r="C4" i="5"/>
  <c r="C3" i="5"/>
  <c r="D3" i="5" s="1"/>
  <c r="D2" i="5"/>
  <c r="C2" i="5"/>
  <c r="C4" i="6"/>
  <c r="D4" i="6" s="1"/>
  <c r="C3" i="6"/>
  <c r="D3" i="6" s="1"/>
  <c r="C2" i="6"/>
  <c r="D2" i="6" s="1"/>
  <c r="D4" i="7"/>
  <c r="C4" i="7"/>
  <c r="D3" i="7"/>
  <c r="C3" i="7"/>
  <c r="C2" i="7"/>
  <c r="D2" i="7" s="1"/>
  <c r="C4" i="8"/>
  <c r="D4" i="8" s="1"/>
  <c r="C3" i="8"/>
  <c r="D3" i="8" s="1"/>
  <c r="C2" i="8"/>
  <c r="D2" i="8" s="1"/>
  <c r="D4" i="9"/>
  <c r="C4" i="9"/>
  <c r="C3" i="9"/>
  <c r="D3" i="9" s="1"/>
  <c r="C2" i="9"/>
  <c r="D2" i="9" s="1"/>
  <c r="A1" i="9" l="1"/>
  <c r="B1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1" i="8"/>
  <c r="B1" i="8"/>
  <c r="A2" i="8"/>
  <c r="B2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A17" i="8"/>
  <c r="B17" i="8"/>
  <c r="A18" i="8"/>
  <c r="B18" i="8"/>
  <c r="A19" i="8"/>
  <c r="B19" i="8"/>
  <c r="A20" i="8"/>
  <c r="B20" i="8"/>
  <c r="A21" i="8"/>
  <c r="B21" i="8"/>
  <c r="A22" i="8"/>
  <c r="B22" i="8"/>
  <c r="A23" i="8"/>
  <c r="B23" i="8"/>
  <c r="A24" i="8"/>
  <c r="B24" i="8"/>
  <c r="A25" i="8"/>
  <c r="B25" i="8"/>
  <c r="A26" i="8"/>
  <c r="B26" i="8"/>
  <c r="A27" i="8"/>
  <c r="B27" i="8"/>
  <c r="A28" i="8"/>
  <c r="B28" i="8"/>
  <c r="A29" i="8"/>
  <c r="B29" i="8"/>
  <c r="A30" i="8"/>
  <c r="B30" i="8"/>
  <c r="A31" i="8"/>
  <c r="B31" i="8"/>
  <c r="A1" i="7"/>
  <c r="B1" i="7"/>
  <c r="A2" i="7"/>
  <c r="B2" i="7"/>
  <c r="A3" i="7"/>
  <c r="B3" i="7"/>
  <c r="A4" i="7"/>
  <c r="B4" i="7"/>
  <c r="A5" i="7"/>
  <c r="B5" i="7"/>
  <c r="A6" i="7"/>
  <c r="B6" i="7"/>
  <c r="A7" i="7"/>
  <c r="B7" i="7"/>
  <c r="A8" i="7"/>
  <c r="B8" i="7"/>
  <c r="A9" i="7"/>
  <c r="B9" i="7"/>
  <c r="A10" i="7"/>
  <c r="B10" i="7"/>
  <c r="A11" i="7"/>
  <c r="B11" i="7"/>
  <c r="A12" i="7"/>
  <c r="B12" i="7"/>
  <c r="A13" i="7"/>
  <c r="B13" i="7"/>
  <c r="A14" i="7"/>
  <c r="B14" i="7"/>
  <c r="A15" i="7"/>
  <c r="B15" i="7"/>
  <c r="A16" i="7"/>
  <c r="B16" i="7"/>
  <c r="A17" i="7"/>
  <c r="B17" i="7"/>
  <c r="A18" i="7"/>
  <c r="B18" i="7"/>
  <c r="A19" i="7"/>
  <c r="B19" i="7"/>
  <c r="A20" i="7"/>
  <c r="B20" i="7"/>
  <c r="A21" i="7"/>
  <c r="B21" i="7"/>
  <c r="A22" i="7"/>
  <c r="B22" i="7"/>
  <c r="A23" i="7"/>
  <c r="B23" i="7"/>
  <c r="A24" i="7"/>
  <c r="B24" i="7"/>
  <c r="A25" i="7"/>
  <c r="B25" i="7"/>
  <c r="A26" i="7"/>
  <c r="B26" i="7"/>
  <c r="A27" i="7"/>
  <c r="B27" i="7"/>
  <c r="A28" i="7"/>
  <c r="B28" i="7"/>
  <c r="A29" i="7"/>
  <c r="B29" i="7"/>
  <c r="A30" i="7"/>
  <c r="B30" i="7"/>
  <c r="A31" i="7"/>
  <c r="B31" i="7"/>
  <c r="A1" i="6"/>
  <c r="B1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1" i="5"/>
  <c r="B1" i="5"/>
  <c r="A2" i="5"/>
  <c r="B2" i="5"/>
  <c r="A3" i="5"/>
  <c r="B3" i="5"/>
  <c r="A4" i="5"/>
  <c r="B4" i="5"/>
  <c r="A5" i="5"/>
  <c r="B5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1" i="4"/>
  <c r="B1" i="4"/>
  <c r="A2" i="4"/>
  <c r="B2" i="4"/>
  <c r="A3" i="4"/>
  <c r="B3" i="4"/>
  <c r="A4" i="4"/>
  <c r="B4" i="4"/>
  <c r="A5" i="4"/>
  <c r="B5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1" i="3"/>
  <c r="B1" i="3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B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<sst xmlns="http://schemas.openxmlformats.org/spreadsheetml/2006/main" count="27" uniqueCount="3">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</sst>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theme="4" tint="0.7999511703848384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0" borderId="0" xfId="0" applyNumberFormat="1" applyAlignment="1">
      <alignment wrapText="1"/>
    </xf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530/Nov20_123456_ASD%205530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550/Nov20_123456_ASD%205550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Updated%20WaSSI%20Work/WaSSI%20Output/Agricultural%20Water%20Data/Annual/ASD%205560/Nov20_123456_ASD%20556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Sheet3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1331.511965507452</v>
          </cell>
        </row>
        <row r="3">
          <cell r="A3">
            <v>1982</v>
          </cell>
          <cell r="B3">
            <v>1982.749023539212</v>
          </cell>
        </row>
        <row r="4">
          <cell r="A4">
            <v>1983</v>
          </cell>
          <cell r="B4">
            <v>2239.538814418172</v>
          </cell>
        </row>
        <row r="5">
          <cell r="A5">
            <v>1984</v>
          </cell>
          <cell r="B5">
            <v>1844.2040088485021</v>
          </cell>
        </row>
        <row r="6">
          <cell r="A6">
            <v>1985</v>
          </cell>
          <cell r="B6">
            <v>2290.2107710058517</v>
          </cell>
        </row>
        <row r="7">
          <cell r="A7">
            <v>1986</v>
          </cell>
          <cell r="B7">
            <v>1929.806100402692</v>
          </cell>
        </row>
        <row r="8">
          <cell r="A8">
            <v>1987</v>
          </cell>
          <cell r="B8">
            <v>777.83229642252206</v>
          </cell>
        </row>
        <row r="9">
          <cell r="A9">
            <v>1988</v>
          </cell>
          <cell r="B9">
            <v>1239.187273405762</v>
          </cell>
        </row>
        <row r="10">
          <cell r="A10">
            <v>1989</v>
          </cell>
          <cell r="B10">
            <v>758.64574254382205</v>
          </cell>
        </row>
        <row r="11">
          <cell r="A11">
            <v>1990</v>
          </cell>
          <cell r="B11">
            <v>1808.469045684172</v>
          </cell>
        </row>
        <row r="12">
          <cell r="A12">
            <v>1991</v>
          </cell>
          <cell r="B12">
            <v>2047.5759676825619</v>
          </cell>
        </row>
        <row r="13">
          <cell r="A13">
            <v>1992</v>
          </cell>
          <cell r="B13">
            <v>1753.544023293892</v>
          </cell>
        </row>
        <row r="14">
          <cell r="A14">
            <v>1993</v>
          </cell>
          <cell r="B14">
            <v>2066.4769456545619</v>
          </cell>
        </row>
        <row r="15">
          <cell r="A15">
            <v>1994</v>
          </cell>
          <cell r="B15">
            <v>1425.1056841231318</v>
          </cell>
        </row>
        <row r="16">
          <cell r="A16">
            <v>1995</v>
          </cell>
          <cell r="B16">
            <v>1497.1601801623319</v>
          </cell>
        </row>
        <row r="17">
          <cell r="A17">
            <v>1996</v>
          </cell>
          <cell r="B17">
            <v>1997.4551174830121</v>
          </cell>
        </row>
        <row r="18">
          <cell r="A18">
            <v>1997</v>
          </cell>
          <cell r="B18">
            <v>1608.0003582234522</v>
          </cell>
        </row>
        <row r="19">
          <cell r="A19">
            <v>1998</v>
          </cell>
          <cell r="B19">
            <v>1200.2201444574919</v>
          </cell>
        </row>
        <row r="20">
          <cell r="A20">
            <v>1999</v>
          </cell>
          <cell r="B20">
            <v>1583.4146859476218</v>
          </cell>
        </row>
        <row r="21">
          <cell r="A21">
            <v>2000</v>
          </cell>
          <cell r="B21">
            <v>1722.6285294714319</v>
          </cell>
        </row>
        <row r="22">
          <cell r="A22">
            <v>2001</v>
          </cell>
          <cell r="B22">
            <v>1626.7485012815621</v>
          </cell>
        </row>
        <row r="23">
          <cell r="A23">
            <v>2002</v>
          </cell>
          <cell r="B23">
            <v>2307.2193522626822</v>
          </cell>
        </row>
        <row r="24">
          <cell r="A24">
            <v>2003</v>
          </cell>
          <cell r="B24">
            <v>1386.079026910302</v>
          </cell>
        </row>
        <row r="25">
          <cell r="A25">
            <v>2004</v>
          </cell>
          <cell r="B25">
            <v>1803.070151922562</v>
          </cell>
        </row>
        <row r="26">
          <cell r="A26">
            <v>2005</v>
          </cell>
          <cell r="B26">
            <v>1156.1896534640521</v>
          </cell>
        </row>
        <row r="27">
          <cell r="A27">
            <v>2006</v>
          </cell>
          <cell r="B27">
            <v>1204.9345218456317</v>
          </cell>
        </row>
        <row r="28">
          <cell r="A28">
            <v>2007</v>
          </cell>
          <cell r="B28">
            <v>1081.3622773310319</v>
          </cell>
        </row>
        <row r="29">
          <cell r="A29">
            <v>2008</v>
          </cell>
          <cell r="B29">
            <v>1307.8500280225719</v>
          </cell>
        </row>
        <row r="30">
          <cell r="A30">
            <v>2009</v>
          </cell>
          <cell r="B30">
            <v>1349.6202548322919</v>
          </cell>
        </row>
        <row r="31">
          <cell r="A31">
            <v>2010</v>
          </cell>
          <cell r="B31">
            <v>2169.9059997539821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2906.1280233235602</v>
          </cell>
        </row>
        <row r="3">
          <cell r="O3">
            <v>2022</v>
          </cell>
          <cell r="P3">
            <v>1652.5150775378061</v>
          </cell>
        </row>
        <row r="4">
          <cell r="O4">
            <v>2023</v>
          </cell>
          <cell r="P4">
            <v>1985.2169782757962</v>
          </cell>
        </row>
        <row r="5">
          <cell r="O5">
            <v>2024</v>
          </cell>
          <cell r="P5">
            <v>1342.1199395791259</v>
          </cell>
        </row>
        <row r="6">
          <cell r="O6">
            <v>2025</v>
          </cell>
          <cell r="P6">
            <v>1705.6369130527899</v>
          </cell>
        </row>
        <row r="7">
          <cell r="O7">
            <v>2026</v>
          </cell>
          <cell r="P7">
            <v>2745.0818352877977</v>
          </cell>
        </row>
        <row r="8">
          <cell r="O8">
            <v>2027</v>
          </cell>
          <cell r="P8">
            <v>2343.4065537563879</v>
          </cell>
        </row>
        <row r="9">
          <cell r="O9">
            <v>2028</v>
          </cell>
          <cell r="P9">
            <v>2509.2552911105658</v>
          </cell>
        </row>
        <row r="10">
          <cell r="O10">
            <v>2029</v>
          </cell>
          <cell r="P10">
            <v>2607.048047570298</v>
          </cell>
        </row>
        <row r="11">
          <cell r="O11">
            <v>2030</v>
          </cell>
          <cell r="P11">
            <v>2129.4705966385918</v>
          </cell>
        </row>
        <row r="12">
          <cell r="O12">
            <v>2031</v>
          </cell>
          <cell r="P12">
            <v>2872.6784826241478</v>
          </cell>
        </row>
        <row r="13">
          <cell r="O13">
            <v>2032</v>
          </cell>
          <cell r="P13">
            <v>3460.4822846405159</v>
          </cell>
        </row>
        <row r="14">
          <cell r="O14">
            <v>2033</v>
          </cell>
          <cell r="P14">
            <v>3086.7742938227739</v>
          </cell>
        </row>
        <row r="15">
          <cell r="O15">
            <v>2034</v>
          </cell>
          <cell r="P15">
            <v>964.63668336048795</v>
          </cell>
        </row>
        <row r="16">
          <cell r="O16">
            <v>2035</v>
          </cell>
          <cell r="P16">
            <v>1498.4369246687479</v>
          </cell>
        </row>
        <row r="17">
          <cell r="O17">
            <v>2036</v>
          </cell>
          <cell r="P17">
            <v>1677.899875679778</v>
          </cell>
        </row>
        <row r="18">
          <cell r="O18">
            <v>2037</v>
          </cell>
          <cell r="P18">
            <v>1334.324373904316</v>
          </cell>
        </row>
        <row r="19">
          <cell r="O19">
            <v>2038</v>
          </cell>
          <cell r="P19">
            <v>1675.0240465133022</v>
          </cell>
        </row>
        <row r="20">
          <cell r="O20">
            <v>2039</v>
          </cell>
          <cell r="P20">
            <v>2482.0800781755343</v>
          </cell>
        </row>
        <row r="21">
          <cell r="O21">
            <v>2040</v>
          </cell>
          <cell r="P21">
            <v>2606.9463514131539</v>
          </cell>
        </row>
        <row r="22">
          <cell r="O22">
            <v>2041</v>
          </cell>
          <cell r="P22">
            <v>2891.3331481215259</v>
          </cell>
        </row>
        <row r="23">
          <cell r="O23">
            <v>2042</v>
          </cell>
          <cell r="P23">
            <v>2298.94260233041</v>
          </cell>
        </row>
        <row r="24">
          <cell r="O24">
            <v>2043</v>
          </cell>
          <cell r="P24">
            <v>812.01012713592797</v>
          </cell>
        </row>
        <row r="25">
          <cell r="O25">
            <v>2044</v>
          </cell>
          <cell r="P25">
            <v>540.45141547310595</v>
          </cell>
        </row>
        <row r="26">
          <cell r="O26">
            <v>2045</v>
          </cell>
          <cell r="P26">
            <v>451.50391773309804</v>
          </cell>
        </row>
        <row r="27">
          <cell r="O27">
            <v>2046</v>
          </cell>
          <cell r="P27">
            <v>29.24398581624401</v>
          </cell>
        </row>
        <row r="28">
          <cell r="O28">
            <v>2047</v>
          </cell>
          <cell r="P28">
            <v>579.80316995118415</v>
          </cell>
        </row>
        <row r="29">
          <cell r="O29">
            <v>2048</v>
          </cell>
          <cell r="P29">
            <v>778.16260098921407</v>
          </cell>
        </row>
        <row r="30">
          <cell r="O30">
            <v>2049</v>
          </cell>
          <cell r="P30">
            <v>140.18711333610599</v>
          </cell>
        </row>
        <row r="31">
          <cell r="O31">
            <v>2050</v>
          </cell>
          <cell r="P31">
            <v>148.61437131435397</v>
          </cell>
        </row>
      </sheetData>
      <sheetData sheetId="15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2606.9464365630743</v>
          </cell>
        </row>
        <row r="3">
          <cell r="O3">
            <v>2041</v>
          </cell>
          <cell r="P3">
            <v>2891.3331481215259</v>
          </cell>
        </row>
        <row r="4">
          <cell r="O4">
            <v>2042</v>
          </cell>
          <cell r="P4">
            <v>2298.94260233041</v>
          </cell>
        </row>
        <row r="5">
          <cell r="O5">
            <v>2043</v>
          </cell>
          <cell r="P5">
            <v>812.01012713592797</v>
          </cell>
        </row>
        <row r="6">
          <cell r="O6">
            <v>2044</v>
          </cell>
          <cell r="P6">
            <v>540.45141547310595</v>
          </cell>
        </row>
        <row r="7">
          <cell r="O7">
            <v>2045</v>
          </cell>
          <cell r="P7">
            <v>451.50391773309804</v>
          </cell>
        </row>
        <row r="8">
          <cell r="O8">
            <v>2046</v>
          </cell>
          <cell r="P8">
            <v>29.24398581624401</v>
          </cell>
        </row>
        <row r="9">
          <cell r="O9">
            <v>2047</v>
          </cell>
          <cell r="P9">
            <v>579.80316995118415</v>
          </cell>
        </row>
        <row r="10">
          <cell r="O10">
            <v>2048</v>
          </cell>
          <cell r="P10">
            <v>778.16260098921407</v>
          </cell>
        </row>
        <row r="11">
          <cell r="O11">
            <v>2049</v>
          </cell>
          <cell r="P11">
            <v>140.18711333610599</v>
          </cell>
        </row>
        <row r="12">
          <cell r="O12">
            <v>2050</v>
          </cell>
          <cell r="P12">
            <v>148.61437131435397</v>
          </cell>
        </row>
        <row r="13">
          <cell r="O13">
            <v>2051</v>
          </cell>
          <cell r="P13">
            <v>210.970377021508</v>
          </cell>
        </row>
        <row r="14">
          <cell r="O14">
            <v>2052</v>
          </cell>
          <cell r="P14">
            <v>432.294725319772</v>
          </cell>
        </row>
        <row r="15">
          <cell r="O15">
            <v>2053</v>
          </cell>
          <cell r="P15">
            <v>653.80944847122203</v>
          </cell>
        </row>
        <row r="16">
          <cell r="O16">
            <v>2054</v>
          </cell>
          <cell r="P16">
            <v>569.23204539171604</v>
          </cell>
        </row>
        <row r="17">
          <cell r="O17">
            <v>2055</v>
          </cell>
          <cell r="P17">
            <v>1037.400458991774</v>
          </cell>
        </row>
        <row r="18">
          <cell r="O18">
            <v>2056</v>
          </cell>
          <cell r="P18">
            <v>785.06137781434404</v>
          </cell>
        </row>
        <row r="19">
          <cell r="O19">
            <v>2057</v>
          </cell>
          <cell r="P19">
            <v>775.70180046206804</v>
          </cell>
        </row>
        <row r="20">
          <cell r="O20">
            <v>2058</v>
          </cell>
          <cell r="P20">
            <v>2119.9442280984576</v>
          </cell>
        </row>
        <row r="21">
          <cell r="O21">
            <v>2059</v>
          </cell>
          <cell r="P21">
            <v>859.94088435823596</v>
          </cell>
        </row>
        <row r="22">
          <cell r="O22">
            <v>2060</v>
          </cell>
          <cell r="P22">
            <v>597.27180727105201</v>
          </cell>
        </row>
        <row r="23">
          <cell r="O23">
            <v>2061</v>
          </cell>
          <cell r="P23">
            <v>780.88894589762003</v>
          </cell>
        </row>
        <row r="24">
          <cell r="O24">
            <v>2062</v>
          </cell>
          <cell r="P24">
            <v>238.09637615043803</v>
          </cell>
        </row>
        <row r="25">
          <cell r="O25">
            <v>2063</v>
          </cell>
          <cell r="P25">
            <v>493.30079685027601</v>
          </cell>
        </row>
        <row r="26">
          <cell r="O26">
            <v>2064</v>
          </cell>
          <cell r="P26">
            <v>290.23558671369602</v>
          </cell>
        </row>
        <row r="27">
          <cell r="O27">
            <v>2065</v>
          </cell>
          <cell r="P27">
            <v>1741.3263645459381</v>
          </cell>
        </row>
        <row r="28">
          <cell r="O28">
            <v>2066</v>
          </cell>
          <cell r="P28">
            <v>1963.4453367224301</v>
          </cell>
        </row>
        <row r="29">
          <cell r="O29">
            <v>2067</v>
          </cell>
          <cell r="P29">
            <v>1402.7853866623359</v>
          </cell>
        </row>
        <row r="30">
          <cell r="O30">
            <v>2068</v>
          </cell>
          <cell r="P30">
            <v>353.57786002846802</v>
          </cell>
        </row>
        <row r="31">
          <cell r="O31">
            <v>2069</v>
          </cell>
          <cell r="P31">
            <v>85.569954180799996</v>
          </cell>
        </row>
        <row r="32">
          <cell r="O32">
            <v>2070</v>
          </cell>
          <cell r="P32">
            <v>874.12344709693605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2737.7464244007424</v>
          </cell>
        </row>
        <row r="3">
          <cell r="A3">
            <v>1982</v>
          </cell>
          <cell r="B3">
            <v>4016.2541560214422</v>
          </cell>
        </row>
        <row r="4">
          <cell r="A4">
            <v>1983</v>
          </cell>
          <cell r="B4">
            <v>4358.6971658032817</v>
          </cell>
        </row>
        <row r="5">
          <cell r="A5">
            <v>1984</v>
          </cell>
          <cell r="B5">
            <v>3998.7437713880518</v>
          </cell>
        </row>
        <row r="6">
          <cell r="A6">
            <v>1985</v>
          </cell>
          <cell r="B6">
            <v>4340.1861054464116</v>
          </cell>
        </row>
        <row r="7">
          <cell r="A7">
            <v>1986</v>
          </cell>
          <cell r="B7">
            <v>4705.2876360386517</v>
          </cell>
        </row>
        <row r="8">
          <cell r="A8">
            <v>1987</v>
          </cell>
          <cell r="B8">
            <v>1453.9405238735419</v>
          </cell>
        </row>
        <row r="9">
          <cell r="A9">
            <v>1988</v>
          </cell>
          <cell r="B9">
            <v>2109.3893062472721</v>
          </cell>
        </row>
        <row r="10">
          <cell r="A10">
            <v>1989</v>
          </cell>
          <cell r="B10">
            <v>1652.291466205952</v>
          </cell>
        </row>
        <row r="11">
          <cell r="A11">
            <v>1990</v>
          </cell>
          <cell r="B11">
            <v>4053.3611333327726</v>
          </cell>
        </row>
        <row r="12">
          <cell r="A12">
            <v>1991</v>
          </cell>
          <cell r="B12">
            <v>4115.1705924062417</v>
          </cell>
        </row>
        <row r="13">
          <cell r="A13">
            <v>1992</v>
          </cell>
          <cell r="B13">
            <v>3766.3466887195918</v>
          </cell>
        </row>
        <row r="14">
          <cell r="A14">
            <v>1993</v>
          </cell>
          <cell r="B14">
            <v>4905.6812380270312</v>
          </cell>
        </row>
        <row r="15">
          <cell r="A15">
            <v>1994</v>
          </cell>
          <cell r="B15">
            <v>3058.657528524092</v>
          </cell>
        </row>
        <row r="16">
          <cell r="A16">
            <v>1995</v>
          </cell>
          <cell r="B16">
            <v>3320.2442496373919</v>
          </cell>
        </row>
        <row r="17">
          <cell r="A17">
            <v>1996</v>
          </cell>
          <cell r="B17">
            <v>3557.2955288800217</v>
          </cell>
        </row>
        <row r="18">
          <cell r="A18">
            <v>1997</v>
          </cell>
          <cell r="B18">
            <v>3324.3260230859628</v>
          </cell>
        </row>
        <row r="19">
          <cell r="A19">
            <v>1998</v>
          </cell>
          <cell r="B19">
            <v>2887.1456891619018</v>
          </cell>
        </row>
        <row r="20">
          <cell r="A20">
            <v>1999</v>
          </cell>
          <cell r="B20">
            <v>3215.0241549109119</v>
          </cell>
        </row>
        <row r="21">
          <cell r="A21">
            <v>2000</v>
          </cell>
          <cell r="B21">
            <v>3690.6410737525321</v>
          </cell>
        </row>
        <row r="22">
          <cell r="A22">
            <v>2001</v>
          </cell>
          <cell r="B22">
            <v>3743.7315949154422</v>
          </cell>
        </row>
        <row r="23">
          <cell r="A23">
            <v>2002</v>
          </cell>
          <cell r="B23">
            <v>4548.9851734102431</v>
          </cell>
        </row>
        <row r="24">
          <cell r="A24">
            <v>2003</v>
          </cell>
          <cell r="B24">
            <v>2221.7823388732222</v>
          </cell>
        </row>
        <row r="25">
          <cell r="A25">
            <v>2004</v>
          </cell>
          <cell r="B25">
            <v>3771.4708924462129</v>
          </cell>
        </row>
        <row r="26">
          <cell r="A26">
            <v>2005</v>
          </cell>
          <cell r="B26">
            <v>2169.7669259195122</v>
          </cell>
        </row>
        <row r="27">
          <cell r="A27">
            <v>2006</v>
          </cell>
          <cell r="B27">
            <v>2357.2336653689722</v>
          </cell>
        </row>
        <row r="28">
          <cell r="A28">
            <v>2007</v>
          </cell>
          <cell r="B28">
            <v>2628.3807067847815</v>
          </cell>
        </row>
        <row r="29">
          <cell r="A29">
            <v>2008</v>
          </cell>
          <cell r="B29">
            <v>3105.9653556645617</v>
          </cell>
        </row>
        <row r="30">
          <cell r="A30">
            <v>2009</v>
          </cell>
          <cell r="B30">
            <v>2900.9255694750418</v>
          </cell>
        </row>
        <row r="31">
          <cell r="A31">
            <v>2010</v>
          </cell>
          <cell r="B31">
            <v>5020.5498456706018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7375.7137371973804</v>
          </cell>
        </row>
        <row r="3">
          <cell r="O3">
            <v>2022</v>
          </cell>
          <cell r="P3">
            <v>2865.2190649969243</v>
          </cell>
        </row>
        <row r="4">
          <cell r="O4">
            <v>2023</v>
          </cell>
          <cell r="P4">
            <v>3378.8760207456121</v>
          </cell>
        </row>
        <row r="5">
          <cell r="O5">
            <v>2024</v>
          </cell>
          <cell r="P5">
            <v>2203.5427833091439</v>
          </cell>
        </row>
        <row r="6">
          <cell r="O6">
            <v>2025</v>
          </cell>
          <cell r="P6">
            <v>3690.0538489444079</v>
          </cell>
        </row>
        <row r="7">
          <cell r="O7">
            <v>2026</v>
          </cell>
          <cell r="P7">
            <v>5913.8744642421207</v>
          </cell>
        </row>
        <row r="8">
          <cell r="O8">
            <v>2027</v>
          </cell>
          <cell r="P8">
            <v>4631.2407744015745</v>
          </cell>
        </row>
        <row r="9">
          <cell r="O9">
            <v>2028</v>
          </cell>
          <cell r="P9">
            <v>4925.4268266315203</v>
          </cell>
        </row>
        <row r="10">
          <cell r="O10">
            <v>2029</v>
          </cell>
          <cell r="P10">
            <v>6089.0669149926316</v>
          </cell>
        </row>
        <row r="11">
          <cell r="O11">
            <v>2030</v>
          </cell>
          <cell r="P11">
            <v>4455.1620341784783</v>
          </cell>
        </row>
        <row r="12">
          <cell r="O12">
            <v>2031</v>
          </cell>
          <cell r="P12">
            <v>5788.307833627644</v>
          </cell>
        </row>
        <row r="13">
          <cell r="O13">
            <v>2032</v>
          </cell>
          <cell r="P13">
            <v>9268.1539900230855</v>
          </cell>
        </row>
        <row r="14">
          <cell r="O14">
            <v>2033</v>
          </cell>
          <cell r="P14">
            <v>4135.4215601826563</v>
          </cell>
        </row>
        <row r="15">
          <cell r="O15">
            <v>2034</v>
          </cell>
          <cell r="P15">
            <v>1839.4522611878863</v>
          </cell>
        </row>
        <row r="16">
          <cell r="O16">
            <v>2035</v>
          </cell>
          <cell r="P16">
            <v>2815.9262936351302</v>
          </cell>
        </row>
        <row r="17">
          <cell r="O17">
            <v>2036</v>
          </cell>
          <cell r="P17">
            <v>3021.6300490691301</v>
          </cell>
        </row>
        <row r="18">
          <cell r="O18">
            <v>2037</v>
          </cell>
          <cell r="P18">
            <v>2958.2256401554882</v>
          </cell>
        </row>
        <row r="19">
          <cell r="O19">
            <v>2038</v>
          </cell>
          <cell r="P19">
            <v>3692.6839529079798</v>
          </cell>
        </row>
        <row r="20">
          <cell r="O20">
            <v>2039</v>
          </cell>
          <cell r="P20">
            <v>4331.2982944753039</v>
          </cell>
        </row>
        <row r="21">
          <cell r="O21">
            <v>2040</v>
          </cell>
          <cell r="P21">
            <v>5992.418307348702</v>
          </cell>
        </row>
        <row r="22">
          <cell r="O22">
            <v>2041</v>
          </cell>
          <cell r="P22">
            <v>6304.9594771539441</v>
          </cell>
        </row>
        <row r="23">
          <cell r="O23">
            <v>2042</v>
          </cell>
          <cell r="P23">
            <v>4164.3274518263725</v>
          </cell>
        </row>
        <row r="24">
          <cell r="O24">
            <v>2043</v>
          </cell>
          <cell r="P24">
            <v>1370.257076230894</v>
          </cell>
        </row>
        <row r="25">
          <cell r="O25">
            <v>2044</v>
          </cell>
          <cell r="P25">
            <v>1691.4856923373359</v>
          </cell>
        </row>
        <row r="26">
          <cell r="O26">
            <v>2045</v>
          </cell>
          <cell r="P26">
            <v>1858.0327214400338</v>
          </cell>
        </row>
        <row r="27">
          <cell r="O27">
            <v>2046</v>
          </cell>
          <cell r="P27">
            <v>200.89670092814799</v>
          </cell>
        </row>
        <row r="28">
          <cell r="O28">
            <v>2047</v>
          </cell>
          <cell r="P28">
            <v>2015.477521672668</v>
          </cell>
        </row>
        <row r="29">
          <cell r="O29">
            <v>2048</v>
          </cell>
          <cell r="P29">
            <v>1612.274597052324</v>
          </cell>
        </row>
        <row r="30">
          <cell r="O30">
            <v>2049</v>
          </cell>
          <cell r="P30">
            <v>219.28565456421401</v>
          </cell>
        </row>
        <row r="31">
          <cell r="O31">
            <v>2050</v>
          </cell>
          <cell r="P31">
            <v>221.21053897460601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5992.4229674508506</v>
          </cell>
        </row>
        <row r="3">
          <cell r="O3">
            <v>2041</v>
          </cell>
          <cell r="P3">
            <v>6304.9594771539441</v>
          </cell>
        </row>
        <row r="4">
          <cell r="O4">
            <v>2042</v>
          </cell>
          <cell r="P4">
            <v>4164.3274518263725</v>
          </cell>
        </row>
        <row r="5">
          <cell r="O5">
            <v>2043</v>
          </cell>
          <cell r="P5">
            <v>1370.257076230894</v>
          </cell>
        </row>
        <row r="6">
          <cell r="O6">
            <v>2044</v>
          </cell>
          <cell r="P6">
            <v>1691.4856923373359</v>
          </cell>
        </row>
        <row r="7">
          <cell r="O7">
            <v>2045</v>
          </cell>
          <cell r="P7">
            <v>1858.0327214400338</v>
          </cell>
        </row>
        <row r="8">
          <cell r="O8">
            <v>2046</v>
          </cell>
          <cell r="P8">
            <v>200.89670092814799</v>
          </cell>
        </row>
        <row r="9">
          <cell r="O9">
            <v>2047</v>
          </cell>
          <cell r="P9">
            <v>2015.477521672668</v>
          </cell>
        </row>
        <row r="10">
          <cell r="O10">
            <v>2048</v>
          </cell>
          <cell r="P10">
            <v>1612.274597052324</v>
          </cell>
        </row>
        <row r="11">
          <cell r="O11">
            <v>2049</v>
          </cell>
          <cell r="P11">
            <v>219.28565456421401</v>
          </cell>
        </row>
        <row r="12">
          <cell r="O12">
            <v>2050</v>
          </cell>
          <cell r="P12">
            <v>221.21053897460601</v>
          </cell>
        </row>
        <row r="13">
          <cell r="O13">
            <v>2051</v>
          </cell>
          <cell r="P13">
            <v>256.42439654030801</v>
          </cell>
        </row>
        <row r="14">
          <cell r="O14">
            <v>2052</v>
          </cell>
          <cell r="P14">
            <v>595.89479156334005</v>
          </cell>
        </row>
        <row r="15">
          <cell r="O15">
            <v>2053</v>
          </cell>
          <cell r="P15">
            <v>771.14281139785203</v>
          </cell>
        </row>
        <row r="16">
          <cell r="O16">
            <v>2054</v>
          </cell>
          <cell r="P16">
            <v>803.00046046606599</v>
          </cell>
        </row>
        <row r="17">
          <cell r="O17">
            <v>2055</v>
          </cell>
          <cell r="P17">
            <v>1814.1527088114483</v>
          </cell>
        </row>
        <row r="18">
          <cell r="O18">
            <v>2056</v>
          </cell>
          <cell r="P18">
            <v>1118.6752262369639</v>
          </cell>
        </row>
        <row r="19">
          <cell r="O19">
            <v>2057</v>
          </cell>
          <cell r="P19">
            <v>1365.87682557579</v>
          </cell>
        </row>
        <row r="20">
          <cell r="O20">
            <v>2058</v>
          </cell>
          <cell r="P20">
            <v>3316.6563618826876</v>
          </cell>
        </row>
        <row r="21">
          <cell r="O21">
            <v>2059</v>
          </cell>
          <cell r="P21">
            <v>1020.233354418966</v>
          </cell>
        </row>
        <row r="22">
          <cell r="O22">
            <v>2060</v>
          </cell>
          <cell r="P22">
            <v>1511.0102178713878</v>
          </cell>
        </row>
        <row r="23">
          <cell r="O23">
            <v>2061</v>
          </cell>
          <cell r="P23">
            <v>1753.9800179313461</v>
          </cell>
        </row>
        <row r="24">
          <cell r="O24">
            <v>2062</v>
          </cell>
          <cell r="P24">
            <v>260.16793463435397</v>
          </cell>
        </row>
        <row r="25">
          <cell r="O25">
            <v>2063</v>
          </cell>
          <cell r="P25">
            <v>1477.1037085046421</v>
          </cell>
        </row>
        <row r="26">
          <cell r="O26">
            <v>2064</v>
          </cell>
          <cell r="P26">
            <v>518.00157587027195</v>
          </cell>
        </row>
        <row r="27">
          <cell r="O27">
            <v>2065</v>
          </cell>
          <cell r="P27">
            <v>2404.6668702215461</v>
          </cell>
        </row>
        <row r="28">
          <cell r="O28">
            <v>2066</v>
          </cell>
          <cell r="P28">
            <v>3799.5239641574481</v>
          </cell>
        </row>
        <row r="29">
          <cell r="O29">
            <v>2067</v>
          </cell>
          <cell r="P29">
            <v>3741.7220069521559</v>
          </cell>
        </row>
        <row r="30">
          <cell r="O30">
            <v>2068</v>
          </cell>
          <cell r="P30">
            <v>1379.1108634260381</v>
          </cell>
        </row>
        <row r="31">
          <cell r="O31">
            <v>2069</v>
          </cell>
          <cell r="P31">
            <v>264.30134264155606</v>
          </cell>
        </row>
        <row r="32">
          <cell r="O32">
            <v>2070</v>
          </cell>
          <cell r="P32">
            <v>1637.830095193124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Pivot"/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Mod"/>
      <sheetName val="Future1"/>
      <sheetName val="Future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420.86565839708396</v>
          </cell>
        </row>
        <row r="3">
          <cell r="A3">
            <v>1982</v>
          </cell>
          <cell r="B3">
            <v>946.436751884194</v>
          </cell>
        </row>
        <row r="4">
          <cell r="A4">
            <v>1983</v>
          </cell>
          <cell r="B4">
            <v>1235.6884300859542</v>
          </cell>
        </row>
        <row r="5">
          <cell r="A5">
            <v>1984</v>
          </cell>
          <cell r="B5">
            <v>1341.3209532101239</v>
          </cell>
        </row>
        <row r="6">
          <cell r="A6">
            <v>1985</v>
          </cell>
          <cell r="B6">
            <v>1285.1235828663439</v>
          </cell>
        </row>
        <row r="7">
          <cell r="A7">
            <v>1986</v>
          </cell>
          <cell r="B7">
            <v>1490.9121406525942</v>
          </cell>
        </row>
        <row r="8">
          <cell r="A8">
            <v>1987</v>
          </cell>
          <cell r="B8">
            <v>-98.538491643286108</v>
          </cell>
        </row>
        <row r="9">
          <cell r="A9">
            <v>1988</v>
          </cell>
          <cell r="B9">
            <v>223.10770710530394</v>
          </cell>
        </row>
        <row r="10">
          <cell r="A10">
            <v>1989</v>
          </cell>
          <cell r="B10">
            <v>-102.31511176805603</v>
          </cell>
        </row>
        <row r="11">
          <cell r="A11">
            <v>1990</v>
          </cell>
          <cell r="B11">
            <v>1036.791322673974</v>
          </cell>
        </row>
        <row r="12">
          <cell r="A12">
            <v>1991</v>
          </cell>
          <cell r="B12">
            <v>969.18782908157391</v>
          </cell>
        </row>
        <row r="13">
          <cell r="A13">
            <v>1992</v>
          </cell>
          <cell r="B13">
            <v>867.79184824365416</v>
          </cell>
        </row>
        <row r="14">
          <cell r="A14">
            <v>1993</v>
          </cell>
          <cell r="B14">
            <v>1665.0932854722937</v>
          </cell>
        </row>
        <row r="15">
          <cell r="A15">
            <v>1994</v>
          </cell>
          <cell r="B15">
            <v>434.38405689388378</v>
          </cell>
        </row>
        <row r="16">
          <cell r="A16">
            <v>1995</v>
          </cell>
          <cell r="B16">
            <v>569.22804043539395</v>
          </cell>
        </row>
        <row r="17">
          <cell r="A17">
            <v>1996</v>
          </cell>
          <cell r="B17">
            <v>760.19055673685386</v>
          </cell>
        </row>
        <row r="18">
          <cell r="A18">
            <v>1997</v>
          </cell>
          <cell r="B18">
            <v>580.33441559288394</v>
          </cell>
        </row>
        <row r="19">
          <cell r="A19">
            <v>1998</v>
          </cell>
          <cell r="B19">
            <v>606.47187701573387</v>
          </cell>
        </row>
        <row r="20">
          <cell r="A20">
            <v>1999</v>
          </cell>
          <cell r="B20">
            <v>617.60139155112381</v>
          </cell>
        </row>
        <row r="21">
          <cell r="A21">
            <v>2000</v>
          </cell>
          <cell r="B21">
            <v>917.2982636006941</v>
          </cell>
        </row>
        <row r="22">
          <cell r="A22">
            <v>2001</v>
          </cell>
          <cell r="B22">
            <v>904.56072768188392</v>
          </cell>
        </row>
        <row r="23">
          <cell r="A23">
            <v>2002</v>
          </cell>
          <cell r="B23">
            <v>890.632339198664</v>
          </cell>
        </row>
        <row r="24">
          <cell r="A24">
            <v>2003</v>
          </cell>
          <cell r="B24">
            <v>434.7218413372039</v>
          </cell>
        </row>
        <row r="25">
          <cell r="A25">
            <v>2004</v>
          </cell>
          <cell r="B25">
            <v>1112.361104021104</v>
          </cell>
        </row>
        <row r="26">
          <cell r="A26">
            <v>2005</v>
          </cell>
          <cell r="B26">
            <v>98.124752428994015</v>
          </cell>
        </row>
        <row r="27">
          <cell r="A27">
            <v>2006</v>
          </cell>
          <cell r="B27">
            <v>366.4292549073138</v>
          </cell>
        </row>
        <row r="28">
          <cell r="A28">
            <v>2007</v>
          </cell>
          <cell r="B28">
            <v>300.54898436269377</v>
          </cell>
        </row>
        <row r="29">
          <cell r="A29">
            <v>2008</v>
          </cell>
          <cell r="B29">
            <v>918.51029311596403</v>
          </cell>
        </row>
        <row r="30">
          <cell r="A30">
            <v>2009</v>
          </cell>
          <cell r="B30">
            <v>652.77709842068384</v>
          </cell>
        </row>
        <row r="31">
          <cell r="A31">
            <v>2010</v>
          </cell>
          <cell r="B31">
            <v>1437.7949829520439</v>
          </cell>
        </row>
      </sheetData>
      <sheetData sheetId="13">
        <row r="1">
          <cell r="O1" t="str">
            <v>Year</v>
          </cell>
          <cell r="P1" t="str">
            <v>Average Ag Supply</v>
          </cell>
        </row>
        <row r="2">
          <cell r="O2">
            <v>2021</v>
          </cell>
          <cell r="P2">
            <v>2103.3751196411004</v>
          </cell>
        </row>
        <row r="3">
          <cell r="O3">
            <v>2022</v>
          </cell>
          <cell r="P3">
            <v>726.90805912228802</v>
          </cell>
        </row>
        <row r="4">
          <cell r="O4">
            <v>2023</v>
          </cell>
          <cell r="P4">
            <v>1232.5804375787518</v>
          </cell>
        </row>
        <row r="5">
          <cell r="O5">
            <v>2024</v>
          </cell>
          <cell r="P5">
            <v>519.81687227815792</v>
          </cell>
        </row>
        <row r="6">
          <cell r="O6">
            <v>2025</v>
          </cell>
          <cell r="P6">
            <v>775.46308992362992</v>
          </cell>
        </row>
        <row r="7">
          <cell r="O7">
            <v>2026</v>
          </cell>
          <cell r="P7">
            <v>1790.4175497020879</v>
          </cell>
        </row>
        <row r="8">
          <cell r="O8">
            <v>2027</v>
          </cell>
          <cell r="P8">
            <v>1557.444267954528</v>
          </cell>
        </row>
        <row r="9">
          <cell r="O9">
            <v>2028</v>
          </cell>
          <cell r="P9">
            <v>1814.749479666624</v>
          </cell>
        </row>
        <row r="10">
          <cell r="O10">
            <v>2029</v>
          </cell>
          <cell r="P10">
            <v>1882.4107085248281</v>
          </cell>
        </row>
        <row r="11">
          <cell r="O11">
            <v>2030</v>
          </cell>
          <cell r="P11">
            <v>1152.975618268488</v>
          </cell>
        </row>
        <row r="12">
          <cell r="O12">
            <v>2031</v>
          </cell>
          <cell r="P12">
            <v>2063.6444897330321</v>
          </cell>
        </row>
        <row r="13">
          <cell r="O13">
            <v>2032</v>
          </cell>
          <cell r="P13">
            <v>2414.8934739154802</v>
          </cell>
        </row>
        <row r="14">
          <cell r="O14">
            <v>2033</v>
          </cell>
          <cell r="P14">
            <v>2343.278802923252</v>
          </cell>
        </row>
        <row r="15">
          <cell r="O15">
            <v>2034</v>
          </cell>
          <cell r="P15">
            <v>-20.031145722614148</v>
          </cell>
        </row>
        <row r="16">
          <cell r="O16">
            <v>2035</v>
          </cell>
          <cell r="P16">
            <v>742.24658682212794</v>
          </cell>
        </row>
        <row r="17">
          <cell r="O17">
            <v>2036</v>
          </cell>
          <cell r="P17">
            <v>791.75837334331004</v>
          </cell>
        </row>
        <row r="18">
          <cell r="O18">
            <v>2037</v>
          </cell>
          <cell r="P18">
            <v>424.09363287084</v>
          </cell>
        </row>
        <row r="19">
          <cell r="O19">
            <v>2038</v>
          </cell>
          <cell r="P19">
            <v>693.80478986748983</v>
          </cell>
        </row>
        <row r="20">
          <cell r="O20">
            <v>2039</v>
          </cell>
          <cell r="P20">
            <v>1181.2029518416221</v>
          </cell>
        </row>
        <row r="21">
          <cell r="O21">
            <v>2040</v>
          </cell>
          <cell r="P21">
            <v>1803.1697504923177</v>
          </cell>
        </row>
        <row r="22">
          <cell r="O22">
            <v>2041</v>
          </cell>
          <cell r="P22">
            <v>1927.9979991281598</v>
          </cell>
        </row>
        <row r="23">
          <cell r="O23">
            <v>2042</v>
          </cell>
          <cell r="P23">
            <v>1607.5674735569162</v>
          </cell>
        </row>
        <row r="24">
          <cell r="O24">
            <v>2043</v>
          </cell>
          <cell r="P24">
            <v>-179.3344844256921</v>
          </cell>
        </row>
        <row r="25">
          <cell r="O25">
            <v>2044</v>
          </cell>
          <cell r="P25">
            <v>-470.67039079604422</v>
          </cell>
        </row>
        <row r="26">
          <cell r="O26">
            <v>2045</v>
          </cell>
          <cell r="P26">
            <v>-535.91993694321411</v>
          </cell>
        </row>
        <row r="27">
          <cell r="O27">
            <v>2046</v>
          </cell>
          <cell r="P27">
            <v>-965.42966140351223</v>
          </cell>
        </row>
        <row r="28">
          <cell r="O28">
            <v>2047</v>
          </cell>
          <cell r="P28">
            <v>-364.78012030669407</v>
          </cell>
        </row>
        <row r="29">
          <cell r="O29">
            <v>2048</v>
          </cell>
          <cell r="P29">
            <v>-205.29011913596409</v>
          </cell>
        </row>
        <row r="30">
          <cell r="O30">
            <v>2049</v>
          </cell>
          <cell r="P30">
            <v>-843.6969874456961</v>
          </cell>
        </row>
        <row r="31">
          <cell r="O31">
            <v>2050</v>
          </cell>
          <cell r="P31">
            <v>-809.55245939355996</v>
          </cell>
        </row>
      </sheetData>
      <sheetData sheetId="14">
        <row r="1">
          <cell r="O1" t="str">
            <v>Year</v>
          </cell>
          <cell r="P1" t="str">
            <v>Average Ag Supply</v>
          </cell>
        </row>
        <row r="2">
          <cell r="O2">
            <v>2040</v>
          </cell>
          <cell r="P2">
            <v>1803.643098317712</v>
          </cell>
        </row>
        <row r="3">
          <cell r="O3">
            <v>2041</v>
          </cell>
          <cell r="P3">
            <v>1927.9981075921139</v>
          </cell>
        </row>
        <row r="4">
          <cell r="O4">
            <v>2042</v>
          </cell>
          <cell r="P4">
            <v>1607.5674735569162</v>
          </cell>
        </row>
        <row r="5">
          <cell r="O5">
            <v>2043</v>
          </cell>
          <cell r="P5">
            <v>-179.3344844256921</v>
          </cell>
        </row>
        <row r="6">
          <cell r="O6">
            <v>2044</v>
          </cell>
          <cell r="P6">
            <v>-470.67039079604422</v>
          </cell>
        </row>
        <row r="7">
          <cell r="O7">
            <v>2045</v>
          </cell>
          <cell r="P7">
            <v>-535.91993694321411</v>
          </cell>
        </row>
        <row r="8">
          <cell r="O8">
            <v>2046</v>
          </cell>
          <cell r="P8">
            <v>-965.42966140351223</v>
          </cell>
        </row>
        <row r="9">
          <cell r="O9">
            <v>2047</v>
          </cell>
          <cell r="P9">
            <v>-364.78012030669407</v>
          </cell>
        </row>
        <row r="10">
          <cell r="O10">
            <v>2048</v>
          </cell>
          <cell r="P10">
            <v>-205.29011913596409</v>
          </cell>
        </row>
        <row r="11">
          <cell r="O11">
            <v>2049</v>
          </cell>
          <cell r="P11">
            <v>-843.6969874456961</v>
          </cell>
        </row>
        <row r="12">
          <cell r="O12">
            <v>2050</v>
          </cell>
          <cell r="P12">
            <v>-809.55245939355996</v>
          </cell>
        </row>
        <row r="13">
          <cell r="O13">
            <v>2051</v>
          </cell>
          <cell r="P13">
            <v>-713.79789332384814</v>
          </cell>
        </row>
        <row r="14">
          <cell r="O14">
            <v>2052</v>
          </cell>
          <cell r="P14">
            <v>-424.03540225271615</v>
          </cell>
        </row>
        <row r="15">
          <cell r="O15">
            <v>2053</v>
          </cell>
          <cell r="P15">
            <v>-115.89278591103614</v>
          </cell>
        </row>
        <row r="16">
          <cell r="O16">
            <v>2054</v>
          </cell>
          <cell r="P16">
            <v>-310.3148277824962</v>
          </cell>
        </row>
        <row r="17">
          <cell r="O17">
            <v>2055</v>
          </cell>
          <cell r="P17">
            <v>241.92799727123983</v>
          </cell>
        </row>
        <row r="18">
          <cell r="O18">
            <v>2056</v>
          </cell>
          <cell r="P18">
            <v>58.153985723631919</v>
          </cell>
        </row>
        <row r="19">
          <cell r="O19">
            <v>2057</v>
          </cell>
          <cell r="P19">
            <v>-224.82609292304195</v>
          </cell>
        </row>
        <row r="20">
          <cell r="O20">
            <v>2058</v>
          </cell>
          <cell r="P20">
            <v>1005.6178085995141</v>
          </cell>
        </row>
        <row r="21">
          <cell r="O21">
            <v>2059</v>
          </cell>
          <cell r="P21">
            <v>64.015471477859961</v>
          </cell>
        </row>
        <row r="22">
          <cell r="O22">
            <v>2060</v>
          </cell>
          <cell r="P22">
            <v>-302.20012051536617</v>
          </cell>
        </row>
        <row r="23">
          <cell r="O23">
            <v>2061</v>
          </cell>
          <cell r="P23">
            <v>-421.54858649592217</v>
          </cell>
        </row>
        <row r="24">
          <cell r="O24">
            <v>2062</v>
          </cell>
          <cell r="P24">
            <v>-778.78394460793618</v>
          </cell>
        </row>
        <row r="25">
          <cell r="O25">
            <v>2063</v>
          </cell>
          <cell r="P25">
            <v>-368.08369466547418</v>
          </cell>
        </row>
        <row r="26">
          <cell r="O26">
            <v>2064</v>
          </cell>
          <cell r="P26">
            <v>-755.96190596674626</v>
          </cell>
        </row>
        <row r="27">
          <cell r="O27">
            <v>2065</v>
          </cell>
          <cell r="P27">
            <v>638.02693483807593</v>
          </cell>
        </row>
        <row r="28">
          <cell r="O28">
            <v>2066</v>
          </cell>
          <cell r="P28">
            <v>1609.2381588338085</v>
          </cell>
        </row>
        <row r="29">
          <cell r="O29">
            <v>2067</v>
          </cell>
          <cell r="P29">
            <v>484.11115757480803</v>
          </cell>
        </row>
        <row r="30">
          <cell r="O30">
            <v>2068</v>
          </cell>
          <cell r="P30">
            <v>-751.74951829289</v>
          </cell>
        </row>
        <row r="31">
          <cell r="O31">
            <v>2069</v>
          </cell>
          <cell r="P31">
            <v>-914.6862702558301</v>
          </cell>
        </row>
        <row r="32">
          <cell r="O32">
            <v>2070</v>
          </cell>
          <cell r="P32">
            <v>-107.84898878616011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C4" sqref="C4:D31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[1]PRISMMod!A2</f>
        <v>1981</v>
      </c>
      <c r="B2" s="5">
        <f>[1]PRISMMod!B2</f>
        <v>1331.511965507452</v>
      </c>
      <c r="C2">
        <f>B2*$F$4</f>
        <v>266.3023931014904</v>
      </c>
      <c r="D2">
        <f>B2-C2</f>
        <v>1065.2095724059616</v>
      </c>
    </row>
    <row r="3" spans="1:8" x14ac:dyDescent="0.25">
      <c r="A3">
        <f>[1]PRISMMod!A3</f>
        <v>1982</v>
      </c>
      <c r="B3" s="5">
        <f>[1]PRISMMod!B3</f>
        <v>1982.749023539212</v>
      </c>
      <c r="C3">
        <f t="shared" ref="C3:C31" si="0">B3*$F$4</f>
        <v>396.54980470784244</v>
      </c>
      <c r="D3">
        <f t="shared" ref="D3:D4" si="1">B3-C3</f>
        <v>1586.1992188313695</v>
      </c>
    </row>
    <row r="4" spans="1:8" x14ac:dyDescent="0.25">
      <c r="A4">
        <f>[1]PRISMMod!A4</f>
        <v>1983</v>
      </c>
      <c r="B4" s="5">
        <f>[1]PRISMMod!B4</f>
        <v>2239.538814418172</v>
      </c>
      <c r="C4">
        <f t="shared" si="0"/>
        <v>447.9077628836344</v>
      </c>
      <c r="D4">
        <f t="shared" si="1"/>
        <v>1791.6310515345376</v>
      </c>
      <c r="F4">
        <v>0.2</v>
      </c>
    </row>
    <row r="5" spans="1:8" x14ac:dyDescent="0.25">
      <c r="A5">
        <f>[1]PRISMMod!A5</f>
        <v>1984</v>
      </c>
      <c r="B5" s="5">
        <f>[1]PRISMMod!B5</f>
        <v>1844.2040088485021</v>
      </c>
      <c r="C5">
        <f t="shared" si="0"/>
        <v>368.84080176970042</v>
      </c>
      <c r="D5">
        <f t="shared" ref="D5:D31" si="2">B5-C5</f>
        <v>1475.3632070788017</v>
      </c>
    </row>
    <row r="6" spans="1:8" x14ac:dyDescent="0.25">
      <c r="A6">
        <f>[1]PRISMMod!A6</f>
        <v>1985</v>
      </c>
      <c r="B6" s="5">
        <f>[1]PRISMMod!B6</f>
        <v>2290.2107710058517</v>
      </c>
      <c r="C6">
        <f t="shared" si="0"/>
        <v>458.04215420117038</v>
      </c>
      <c r="D6">
        <f t="shared" si="2"/>
        <v>1832.1686168046813</v>
      </c>
    </row>
    <row r="7" spans="1:8" x14ac:dyDescent="0.25">
      <c r="A7">
        <f>[1]PRISMMod!A7</f>
        <v>1986</v>
      </c>
      <c r="B7" s="5">
        <f>[1]PRISMMod!B7</f>
        <v>1929.806100402692</v>
      </c>
      <c r="C7">
        <f t="shared" si="0"/>
        <v>385.9612200805384</v>
      </c>
      <c r="D7">
        <f t="shared" si="2"/>
        <v>1543.8448803221536</v>
      </c>
    </row>
    <row r="8" spans="1:8" x14ac:dyDescent="0.25">
      <c r="A8">
        <f>[1]PRISMMod!A8</f>
        <v>1987</v>
      </c>
      <c r="B8" s="5">
        <f>[1]PRISMMod!B8</f>
        <v>777.83229642252206</v>
      </c>
      <c r="C8">
        <f t="shared" si="0"/>
        <v>155.56645928450442</v>
      </c>
      <c r="D8">
        <f t="shared" si="2"/>
        <v>622.26583713801767</v>
      </c>
    </row>
    <row r="9" spans="1:8" x14ac:dyDescent="0.25">
      <c r="A9">
        <f>[1]PRISMMod!A9</f>
        <v>1988</v>
      </c>
      <c r="B9" s="5">
        <f>[1]PRISMMod!B9</f>
        <v>1239.187273405762</v>
      </c>
      <c r="C9">
        <f t="shared" si="0"/>
        <v>247.83745468115239</v>
      </c>
      <c r="D9">
        <f t="shared" si="2"/>
        <v>991.34981872460958</v>
      </c>
    </row>
    <row r="10" spans="1:8" x14ac:dyDescent="0.25">
      <c r="A10">
        <f>[1]PRISMMod!A10</f>
        <v>1989</v>
      </c>
      <c r="B10" s="5">
        <f>[1]PRISMMod!B10</f>
        <v>758.64574254382205</v>
      </c>
      <c r="C10">
        <f t="shared" si="0"/>
        <v>151.72914850876441</v>
      </c>
      <c r="D10">
        <f t="shared" si="2"/>
        <v>606.91659403505764</v>
      </c>
    </row>
    <row r="11" spans="1:8" x14ac:dyDescent="0.25">
      <c r="A11">
        <f>[1]PRISMMod!A11</f>
        <v>1990</v>
      </c>
      <c r="B11" s="5">
        <f>[1]PRISMMod!B11</f>
        <v>1808.469045684172</v>
      </c>
      <c r="C11">
        <f t="shared" si="0"/>
        <v>361.69380913683443</v>
      </c>
      <c r="D11">
        <f t="shared" si="2"/>
        <v>1446.7752365473375</v>
      </c>
    </row>
    <row r="12" spans="1:8" x14ac:dyDescent="0.25">
      <c r="A12">
        <f>[1]PRISMMod!A12</f>
        <v>1991</v>
      </c>
      <c r="B12" s="5">
        <f>[1]PRISMMod!B12</f>
        <v>2047.5759676825619</v>
      </c>
      <c r="C12">
        <f t="shared" si="0"/>
        <v>409.51519353651241</v>
      </c>
      <c r="D12">
        <f t="shared" si="2"/>
        <v>1638.0607741460494</v>
      </c>
    </row>
    <row r="13" spans="1:8" x14ac:dyDescent="0.25">
      <c r="A13">
        <f>[1]PRISMMod!A13</f>
        <v>1992</v>
      </c>
      <c r="B13" s="5">
        <f>[1]PRISMMod!B13</f>
        <v>1753.544023293892</v>
      </c>
      <c r="C13">
        <f t="shared" si="0"/>
        <v>350.70880465877843</v>
      </c>
      <c r="D13">
        <f t="shared" si="2"/>
        <v>1402.8352186351135</v>
      </c>
    </row>
    <row r="14" spans="1:8" x14ac:dyDescent="0.25">
      <c r="A14">
        <f>[1]PRISMMod!A14</f>
        <v>1993</v>
      </c>
      <c r="B14" s="5">
        <f>[1]PRISMMod!B14</f>
        <v>2066.4769456545619</v>
      </c>
      <c r="C14">
        <f t="shared" si="0"/>
        <v>413.29538913091238</v>
      </c>
      <c r="D14">
        <f t="shared" si="2"/>
        <v>1653.1815565236495</v>
      </c>
    </row>
    <row r="15" spans="1:8" x14ac:dyDescent="0.25">
      <c r="A15">
        <f>[1]PRISMMod!A15</f>
        <v>1994</v>
      </c>
      <c r="B15" s="5">
        <f>[1]PRISMMod!B15</f>
        <v>1425.1056841231318</v>
      </c>
      <c r="C15">
        <f t="shared" si="0"/>
        <v>285.02113682462635</v>
      </c>
      <c r="D15">
        <f t="shared" si="2"/>
        <v>1140.0845472985054</v>
      </c>
    </row>
    <row r="16" spans="1:8" x14ac:dyDescent="0.25">
      <c r="A16">
        <f>[1]PRISMMod!A16</f>
        <v>1995</v>
      </c>
      <c r="B16" s="5">
        <f>[1]PRISMMod!B16</f>
        <v>1497.1601801623319</v>
      </c>
      <c r="C16">
        <f t="shared" si="0"/>
        <v>299.43203603246639</v>
      </c>
      <c r="D16">
        <f t="shared" si="2"/>
        <v>1197.7281441298655</v>
      </c>
    </row>
    <row r="17" spans="1:4" x14ac:dyDescent="0.25">
      <c r="A17">
        <f>[1]PRISMMod!A17</f>
        <v>1996</v>
      </c>
      <c r="B17" s="5">
        <f>[1]PRISMMod!B17</f>
        <v>1997.4551174830121</v>
      </c>
      <c r="C17">
        <f t="shared" si="0"/>
        <v>399.49102349660245</v>
      </c>
      <c r="D17">
        <f t="shared" si="2"/>
        <v>1597.9640939864098</v>
      </c>
    </row>
    <row r="18" spans="1:4" x14ac:dyDescent="0.25">
      <c r="A18">
        <f>[1]PRISMMod!A18</f>
        <v>1997</v>
      </c>
      <c r="B18" s="5">
        <f>[1]PRISMMod!B18</f>
        <v>1608.0003582234522</v>
      </c>
      <c r="C18">
        <f t="shared" si="0"/>
        <v>321.60007164469044</v>
      </c>
      <c r="D18">
        <f t="shared" si="2"/>
        <v>1286.4002865787618</v>
      </c>
    </row>
    <row r="19" spans="1:4" x14ac:dyDescent="0.25">
      <c r="A19">
        <f>[1]PRISMMod!A19</f>
        <v>1998</v>
      </c>
      <c r="B19" s="5">
        <f>[1]PRISMMod!B19</f>
        <v>1200.2201444574919</v>
      </c>
      <c r="C19">
        <f t="shared" si="0"/>
        <v>240.04402889149839</v>
      </c>
      <c r="D19">
        <f t="shared" si="2"/>
        <v>960.17611556599354</v>
      </c>
    </row>
    <row r="20" spans="1:4" x14ac:dyDescent="0.25">
      <c r="A20">
        <f>[1]PRISMMod!A20</f>
        <v>1999</v>
      </c>
      <c r="B20" s="5">
        <f>[1]PRISMMod!B20</f>
        <v>1583.4146859476218</v>
      </c>
      <c r="C20">
        <f t="shared" si="0"/>
        <v>316.68293718952441</v>
      </c>
      <c r="D20">
        <f t="shared" si="2"/>
        <v>1266.7317487580974</v>
      </c>
    </row>
    <row r="21" spans="1:4" x14ac:dyDescent="0.25">
      <c r="A21">
        <f>[1]PRISMMod!A21</f>
        <v>2000</v>
      </c>
      <c r="B21" s="5">
        <f>[1]PRISMMod!B21</f>
        <v>1722.6285294714319</v>
      </c>
      <c r="C21">
        <f t="shared" si="0"/>
        <v>344.52570589428638</v>
      </c>
      <c r="D21">
        <f t="shared" si="2"/>
        <v>1378.1028235771455</v>
      </c>
    </row>
    <row r="22" spans="1:4" x14ac:dyDescent="0.25">
      <c r="A22">
        <f>[1]PRISMMod!A22</f>
        <v>2001</v>
      </c>
      <c r="B22" s="5">
        <f>[1]PRISMMod!B22</f>
        <v>1626.7485012815621</v>
      </c>
      <c r="C22">
        <f t="shared" si="0"/>
        <v>325.34970025631242</v>
      </c>
      <c r="D22">
        <f t="shared" si="2"/>
        <v>1301.3988010252497</v>
      </c>
    </row>
    <row r="23" spans="1:4" x14ac:dyDescent="0.25">
      <c r="A23">
        <f>[1]PRISMMod!A23</f>
        <v>2002</v>
      </c>
      <c r="B23" s="5">
        <f>[1]PRISMMod!B23</f>
        <v>2307.2193522626822</v>
      </c>
      <c r="C23">
        <f t="shared" si="0"/>
        <v>461.44387045253643</v>
      </c>
      <c r="D23">
        <f t="shared" si="2"/>
        <v>1845.7754818101457</v>
      </c>
    </row>
    <row r="24" spans="1:4" x14ac:dyDescent="0.25">
      <c r="A24">
        <f>[1]PRISMMod!A24</f>
        <v>2003</v>
      </c>
      <c r="B24" s="5">
        <f>[1]PRISMMod!B24</f>
        <v>1386.079026910302</v>
      </c>
      <c r="C24">
        <f t="shared" si="0"/>
        <v>277.21580538206041</v>
      </c>
      <c r="D24">
        <f t="shared" si="2"/>
        <v>1108.8632215282416</v>
      </c>
    </row>
    <row r="25" spans="1:4" x14ac:dyDescent="0.25">
      <c r="A25">
        <f>[1]PRISMMod!A25</f>
        <v>2004</v>
      </c>
      <c r="B25" s="5">
        <f>[1]PRISMMod!B25</f>
        <v>1803.070151922562</v>
      </c>
      <c r="C25">
        <f t="shared" si="0"/>
        <v>360.61403038451243</v>
      </c>
      <c r="D25">
        <f t="shared" si="2"/>
        <v>1442.4561215380495</v>
      </c>
    </row>
    <row r="26" spans="1:4" x14ac:dyDescent="0.25">
      <c r="A26">
        <f>[1]PRISMMod!A26</f>
        <v>2005</v>
      </c>
      <c r="B26" s="5">
        <f>[1]PRISMMod!B26</f>
        <v>1156.1896534640521</v>
      </c>
      <c r="C26">
        <f t="shared" si="0"/>
        <v>231.23793069281044</v>
      </c>
      <c r="D26">
        <f t="shared" si="2"/>
        <v>924.95172277124163</v>
      </c>
    </row>
    <row r="27" spans="1:4" x14ac:dyDescent="0.25">
      <c r="A27">
        <f>[1]PRISMMod!A27</f>
        <v>2006</v>
      </c>
      <c r="B27" s="5">
        <f>[1]PRISMMod!B27</f>
        <v>1204.9345218456317</v>
      </c>
      <c r="C27">
        <f t="shared" si="0"/>
        <v>240.98690436912636</v>
      </c>
      <c r="D27">
        <f t="shared" si="2"/>
        <v>963.94761747650534</v>
      </c>
    </row>
    <row r="28" spans="1:4" x14ac:dyDescent="0.25">
      <c r="A28">
        <f>[1]PRISMMod!A28</f>
        <v>2007</v>
      </c>
      <c r="B28" s="5">
        <f>[1]PRISMMod!B28</f>
        <v>1081.3622773310319</v>
      </c>
      <c r="C28">
        <f t="shared" si="0"/>
        <v>216.2724554662064</v>
      </c>
      <c r="D28">
        <f t="shared" si="2"/>
        <v>865.08982186482558</v>
      </c>
    </row>
    <row r="29" spans="1:4" x14ac:dyDescent="0.25">
      <c r="A29">
        <f>[1]PRISMMod!A29</f>
        <v>2008</v>
      </c>
      <c r="B29" s="5">
        <f>[1]PRISMMod!B29</f>
        <v>1307.8500280225719</v>
      </c>
      <c r="C29">
        <f t="shared" si="0"/>
        <v>261.57000560451439</v>
      </c>
      <c r="D29">
        <f t="shared" si="2"/>
        <v>1046.2800224180576</v>
      </c>
    </row>
    <row r="30" spans="1:4" x14ac:dyDescent="0.25">
      <c r="A30">
        <f>[1]PRISMMod!A30</f>
        <v>2009</v>
      </c>
      <c r="B30" s="5">
        <f>[1]PRISMMod!B30</f>
        <v>1349.6202548322919</v>
      </c>
      <c r="C30">
        <f t="shared" si="0"/>
        <v>269.92405096645842</v>
      </c>
      <c r="D30">
        <f t="shared" si="2"/>
        <v>1079.6962038658335</v>
      </c>
    </row>
    <row r="31" spans="1:4" x14ac:dyDescent="0.25">
      <c r="A31">
        <f>[1]PRISMMod!A31</f>
        <v>2010</v>
      </c>
      <c r="B31" s="5">
        <f>[1]PRISMMod!B31</f>
        <v>2169.9059997539821</v>
      </c>
      <c r="C31">
        <f t="shared" si="0"/>
        <v>433.98119995079645</v>
      </c>
      <c r="D31">
        <f t="shared" si="2"/>
        <v>1735.9247998031856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89779-5460-4E5F-8C80-837BD96FDDD9}">
  <dimension ref="A1:H31"/>
  <sheetViews>
    <sheetView workbookViewId="0">
      <selection activeCell="C4" sqref="C4:D31"/>
    </sheetView>
  </sheetViews>
  <sheetFormatPr defaultRowHeight="15" x14ac:dyDescent="0.25"/>
  <sheetData>
    <row r="1" spans="1:8" ht="45" x14ac:dyDescent="0.25">
      <c r="A1" s="1" t="str">
        <f>[1]Future1!O1</f>
        <v>Year</v>
      </c>
      <c r="B1" s="4" t="str">
        <f>[1]Future1!P1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[1]Future1!O2</f>
        <v>2021</v>
      </c>
      <c r="B2" s="3">
        <f>[1]Future1!P2</f>
        <v>2906.1280233235602</v>
      </c>
      <c r="C2">
        <f>B2*$F$4</f>
        <v>581.22560466471202</v>
      </c>
      <c r="D2">
        <f>B2-C2</f>
        <v>2324.9024186588481</v>
      </c>
    </row>
    <row r="3" spans="1:8" x14ac:dyDescent="0.25">
      <c r="A3" s="1">
        <f>[1]Future1!O3</f>
        <v>2022</v>
      </c>
      <c r="B3" s="3">
        <f>[1]Future1!P3</f>
        <v>1652.5150775378061</v>
      </c>
      <c r="C3">
        <f t="shared" ref="C3:C31" si="0">B3*$F$4</f>
        <v>330.50301550756126</v>
      </c>
      <c r="D3">
        <f t="shared" ref="D3:D4" si="1">B3-C3</f>
        <v>1322.0120620302448</v>
      </c>
    </row>
    <row r="4" spans="1:8" x14ac:dyDescent="0.25">
      <c r="A4" s="1">
        <f>[1]Future1!O4</f>
        <v>2023</v>
      </c>
      <c r="B4" s="3">
        <f>[1]Future1!P4</f>
        <v>1985.2169782757962</v>
      </c>
      <c r="C4">
        <f t="shared" si="0"/>
        <v>397.04339565515926</v>
      </c>
      <c r="D4">
        <f t="shared" si="1"/>
        <v>1588.173582620637</v>
      </c>
      <c r="F4">
        <v>0.2</v>
      </c>
    </row>
    <row r="5" spans="1:8" x14ac:dyDescent="0.25">
      <c r="A5" s="1">
        <f>[1]Future1!O5</f>
        <v>2024</v>
      </c>
      <c r="B5" s="3">
        <f>[1]Future1!P5</f>
        <v>1342.1199395791259</v>
      </c>
      <c r="C5">
        <f t="shared" si="0"/>
        <v>268.42398791582519</v>
      </c>
      <c r="D5">
        <f t="shared" ref="D5:D31" si="2">B5-C5</f>
        <v>1073.6959516633008</v>
      </c>
    </row>
    <row r="6" spans="1:8" x14ac:dyDescent="0.25">
      <c r="A6" s="1">
        <f>[1]Future1!O6</f>
        <v>2025</v>
      </c>
      <c r="B6" s="3">
        <f>[1]Future1!P6</f>
        <v>1705.6369130527899</v>
      </c>
      <c r="C6">
        <f t="shared" si="0"/>
        <v>341.12738261055802</v>
      </c>
      <c r="D6">
        <f t="shared" si="2"/>
        <v>1364.5095304422318</v>
      </c>
    </row>
    <row r="7" spans="1:8" x14ac:dyDescent="0.25">
      <c r="A7" s="1">
        <f>[1]Future1!O7</f>
        <v>2026</v>
      </c>
      <c r="B7" s="3">
        <f>[1]Future1!P7</f>
        <v>2745.0818352877977</v>
      </c>
      <c r="C7">
        <f t="shared" si="0"/>
        <v>549.01636705755959</v>
      </c>
      <c r="D7">
        <f t="shared" si="2"/>
        <v>2196.0654682302384</v>
      </c>
    </row>
    <row r="8" spans="1:8" x14ac:dyDescent="0.25">
      <c r="A8" s="1">
        <f>[1]Future1!O8</f>
        <v>2027</v>
      </c>
      <c r="B8" s="3">
        <f>[1]Future1!P8</f>
        <v>2343.4065537563879</v>
      </c>
      <c r="C8">
        <f t="shared" si="0"/>
        <v>468.68131075127758</v>
      </c>
      <c r="D8">
        <f t="shared" si="2"/>
        <v>1874.7252430051103</v>
      </c>
    </row>
    <row r="9" spans="1:8" x14ac:dyDescent="0.25">
      <c r="A9" s="1">
        <f>[1]Future1!O9</f>
        <v>2028</v>
      </c>
      <c r="B9" s="3">
        <f>[1]Future1!P9</f>
        <v>2509.2552911105658</v>
      </c>
      <c r="C9">
        <f t="shared" si="0"/>
        <v>501.85105822211318</v>
      </c>
      <c r="D9">
        <f t="shared" si="2"/>
        <v>2007.4042328884527</v>
      </c>
    </row>
    <row r="10" spans="1:8" x14ac:dyDescent="0.25">
      <c r="A10" s="1">
        <f>[1]Future1!O10</f>
        <v>2029</v>
      </c>
      <c r="B10" s="3">
        <f>[1]Future1!P10</f>
        <v>2607.048047570298</v>
      </c>
      <c r="C10">
        <f t="shared" si="0"/>
        <v>521.40960951405964</v>
      </c>
      <c r="D10">
        <f t="shared" si="2"/>
        <v>2085.6384380562386</v>
      </c>
    </row>
    <row r="11" spans="1:8" x14ac:dyDescent="0.25">
      <c r="A11" s="1">
        <f>[1]Future1!O11</f>
        <v>2030</v>
      </c>
      <c r="B11" s="3">
        <f>[1]Future1!P11</f>
        <v>2129.4705966385918</v>
      </c>
      <c r="C11">
        <f t="shared" si="0"/>
        <v>425.89411932771839</v>
      </c>
      <c r="D11">
        <f t="shared" si="2"/>
        <v>1703.5764773108735</v>
      </c>
    </row>
    <row r="12" spans="1:8" x14ac:dyDescent="0.25">
      <c r="A12" s="1">
        <f>[1]Future1!O12</f>
        <v>2031</v>
      </c>
      <c r="B12" s="3">
        <f>[1]Future1!P12</f>
        <v>2872.6784826241478</v>
      </c>
      <c r="C12">
        <f t="shared" si="0"/>
        <v>574.53569652482963</v>
      </c>
      <c r="D12">
        <f t="shared" si="2"/>
        <v>2298.1427860993181</v>
      </c>
    </row>
    <row r="13" spans="1:8" x14ac:dyDescent="0.25">
      <c r="A13" s="1">
        <f>[1]Future1!O13</f>
        <v>2032</v>
      </c>
      <c r="B13" s="3">
        <f>[1]Future1!P13</f>
        <v>3460.4822846405159</v>
      </c>
      <c r="C13">
        <f t="shared" si="0"/>
        <v>692.09645692810318</v>
      </c>
      <c r="D13">
        <f t="shared" si="2"/>
        <v>2768.3858277124127</v>
      </c>
    </row>
    <row r="14" spans="1:8" x14ac:dyDescent="0.25">
      <c r="A14" s="1">
        <f>[1]Future1!O14</f>
        <v>2033</v>
      </c>
      <c r="B14" s="3">
        <f>[1]Future1!P14</f>
        <v>3086.7742938227739</v>
      </c>
      <c r="C14">
        <f t="shared" si="0"/>
        <v>617.35485876455482</v>
      </c>
      <c r="D14">
        <f t="shared" si="2"/>
        <v>2469.4194350582193</v>
      </c>
    </row>
    <row r="15" spans="1:8" x14ac:dyDescent="0.25">
      <c r="A15" s="1">
        <f>[1]Future1!O15</f>
        <v>2034</v>
      </c>
      <c r="B15" s="3">
        <f>[1]Future1!P15</f>
        <v>964.63668336048795</v>
      </c>
      <c r="C15">
        <f t="shared" si="0"/>
        <v>192.9273366720976</v>
      </c>
      <c r="D15">
        <f t="shared" si="2"/>
        <v>771.70934668839038</v>
      </c>
    </row>
    <row r="16" spans="1:8" x14ac:dyDescent="0.25">
      <c r="A16" s="1">
        <f>[1]Future1!O16</f>
        <v>2035</v>
      </c>
      <c r="B16" s="3">
        <f>[1]Future1!P16</f>
        <v>1498.4369246687479</v>
      </c>
      <c r="C16">
        <f t="shared" si="0"/>
        <v>299.68738493374957</v>
      </c>
      <c r="D16">
        <f t="shared" si="2"/>
        <v>1198.7495397349983</v>
      </c>
    </row>
    <row r="17" spans="1:4" x14ac:dyDescent="0.25">
      <c r="A17" s="1">
        <f>[1]Future1!O17</f>
        <v>2036</v>
      </c>
      <c r="B17" s="3">
        <f>[1]Future1!P17</f>
        <v>1677.899875679778</v>
      </c>
      <c r="C17">
        <f t="shared" si="0"/>
        <v>335.57997513595564</v>
      </c>
      <c r="D17">
        <f t="shared" si="2"/>
        <v>1342.3199005438223</v>
      </c>
    </row>
    <row r="18" spans="1:4" x14ac:dyDescent="0.25">
      <c r="A18" s="1">
        <f>[1]Future1!O18</f>
        <v>2037</v>
      </c>
      <c r="B18" s="3">
        <f>[1]Future1!P18</f>
        <v>1334.324373904316</v>
      </c>
      <c r="C18">
        <f t="shared" si="0"/>
        <v>266.8648747808632</v>
      </c>
      <c r="D18">
        <f t="shared" si="2"/>
        <v>1067.4594991234528</v>
      </c>
    </row>
    <row r="19" spans="1:4" x14ac:dyDescent="0.25">
      <c r="A19" s="1">
        <f>[1]Future1!O19</f>
        <v>2038</v>
      </c>
      <c r="B19" s="3">
        <f>[1]Future1!P19</f>
        <v>1675.0240465133022</v>
      </c>
      <c r="C19">
        <f t="shared" si="0"/>
        <v>335.00480930266048</v>
      </c>
      <c r="D19">
        <f t="shared" si="2"/>
        <v>1340.0192372106417</v>
      </c>
    </row>
    <row r="20" spans="1:4" x14ac:dyDescent="0.25">
      <c r="A20" s="1">
        <f>[1]Future1!O20</f>
        <v>2039</v>
      </c>
      <c r="B20" s="3">
        <f>[1]Future1!P20</f>
        <v>2482.0800781755343</v>
      </c>
      <c r="C20">
        <f t="shared" si="0"/>
        <v>496.41601563510687</v>
      </c>
      <c r="D20">
        <f t="shared" si="2"/>
        <v>1985.6640625404275</v>
      </c>
    </row>
    <row r="21" spans="1:4" x14ac:dyDescent="0.25">
      <c r="A21" s="1">
        <f>[1]Future1!O21</f>
        <v>2040</v>
      </c>
      <c r="B21" s="3">
        <f>[1]Future1!P21</f>
        <v>2606.9463514131539</v>
      </c>
      <c r="C21">
        <f t="shared" si="0"/>
        <v>521.38927028263083</v>
      </c>
      <c r="D21">
        <f t="shared" si="2"/>
        <v>2085.5570811305233</v>
      </c>
    </row>
    <row r="22" spans="1:4" x14ac:dyDescent="0.25">
      <c r="A22" s="1">
        <f>[1]Future1!O22</f>
        <v>2041</v>
      </c>
      <c r="B22" s="3">
        <f>[1]Future1!P22</f>
        <v>2891.3331481215259</v>
      </c>
      <c r="C22">
        <f t="shared" si="0"/>
        <v>578.26662962430521</v>
      </c>
      <c r="D22">
        <f t="shared" si="2"/>
        <v>2313.0665184972208</v>
      </c>
    </row>
    <row r="23" spans="1:4" x14ac:dyDescent="0.25">
      <c r="A23" s="1">
        <f>[1]Future1!O23</f>
        <v>2042</v>
      </c>
      <c r="B23" s="3">
        <f>[1]Future1!P23</f>
        <v>2298.94260233041</v>
      </c>
      <c r="C23">
        <f t="shared" si="0"/>
        <v>459.78852046608199</v>
      </c>
      <c r="D23">
        <f t="shared" si="2"/>
        <v>1839.154081864328</v>
      </c>
    </row>
    <row r="24" spans="1:4" x14ac:dyDescent="0.25">
      <c r="A24" s="1">
        <f>[1]Future1!O24</f>
        <v>2043</v>
      </c>
      <c r="B24" s="3">
        <f>[1]Future1!P24</f>
        <v>812.01012713592797</v>
      </c>
      <c r="C24">
        <f t="shared" si="0"/>
        <v>162.40202542718561</v>
      </c>
      <c r="D24">
        <f t="shared" si="2"/>
        <v>649.60810170874242</v>
      </c>
    </row>
    <row r="25" spans="1:4" x14ac:dyDescent="0.25">
      <c r="A25" s="1">
        <f>[1]Future1!O25</f>
        <v>2044</v>
      </c>
      <c r="B25" s="3">
        <f>[1]Future1!P25</f>
        <v>540.45141547310595</v>
      </c>
      <c r="C25">
        <f t="shared" si="0"/>
        <v>108.0902830946212</v>
      </c>
      <c r="D25">
        <f t="shared" si="2"/>
        <v>432.36113237848474</v>
      </c>
    </row>
    <row r="26" spans="1:4" x14ac:dyDescent="0.25">
      <c r="A26" s="1">
        <f>[1]Future1!O26</f>
        <v>2045</v>
      </c>
      <c r="B26" s="3">
        <f>[1]Future1!P26</f>
        <v>451.50391773309804</v>
      </c>
      <c r="C26">
        <f t="shared" si="0"/>
        <v>90.300783546619613</v>
      </c>
      <c r="D26">
        <f t="shared" si="2"/>
        <v>361.20313418647845</v>
      </c>
    </row>
    <row r="27" spans="1:4" x14ac:dyDescent="0.25">
      <c r="A27" s="1">
        <f>[1]Future1!O27</f>
        <v>2046</v>
      </c>
      <c r="B27" s="3">
        <f>[1]Future1!P27</f>
        <v>29.24398581624401</v>
      </c>
      <c r="C27">
        <f t="shared" si="0"/>
        <v>5.8487971632488023</v>
      </c>
      <c r="D27">
        <f t="shared" si="2"/>
        <v>23.395188652995209</v>
      </c>
    </row>
    <row r="28" spans="1:4" x14ac:dyDescent="0.25">
      <c r="A28" s="1">
        <f>[1]Future1!O28</f>
        <v>2047</v>
      </c>
      <c r="B28" s="3">
        <f>[1]Future1!P28</f>
        <v>579.80316995118415</v>
      </c>
      <c r="C28">
        <f t="shared" si="0"/>
        <v>115.96063399023683</v>
      </c>
      <c r="D28">
        <f t="shared" si="2"/>
        <v>463.84253596094732</v>
      </c>
    </row>
    <row r="29" spans="1:4" x14ac:dyDescent="0.25">
      <c r="A29" s="1">
        <f>[1]Future1!O29</f>
        <v>2048</v>
      </c>
      <c r="B29" s="3">
        <f>[1]Future1!P29</f>
        <v>778.16260098921407</v>
      </c>
      <c r="C29">
        <f t="shared" si="0"/>
        <v>155.63252019784284</v>
      </c>
      <c r="D29">
        <f t="shared" si="2"/>
        <v>622.53008079137123</v>
      </c>
    </row>
    <row r="30" spans="1:4" x14ac:dyDescent="0.25">
      <c r="A30" s="1">
        <f>[1]Future1!O30</f>
        <v>2049</v>
      </c>
      <c r="B30" s="3">
        <f>[1]Future1!P30</f>
        <v>140.18711333610599</v>
      </c>
      <c r="C30">
        <f t="shared" si="0"/>
        <v>28.0374226672212</v>
      </c>
      <c r="D30">
        <f t="shared" si="2"/>
        <v>112.1496906688848</v>
      </c>
    </row>
    <row r="31" spans="1:4" x14ac:dyDescent="0.25">
      <c r="A31" s="1">
        <f>[1]Future1!O31</f>
        <v>2050</v>
      </c>
      <c r="B31" s="3">
        <f>[1]Future1!P31</f>
        <v>148.61437131435397</v>
      </c>
      <c r="C31">
        <f t="shared" si="0"/>
        <v>29.722874262870796</v>
      </c>
      <c r="D31">
        <f t="shared" si="2"/>
        <v>118.89149705148319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135C-DC28-4874-97B9-5A7D6E8B9138}">
  <dimension ref="A1:H32"/>
  <sheetViews>
    <sheetView workbookViewId="0">
      <selection activeCell="F14" sqref="F14"/>
    </sheetView>
  </sheetViews>
  <sheetFormatPr defaultRowHeight="15" x14ac:dyDescent="0.25"/>
  <sheetData>
    <row r="1" spans="1:8" ht="45" x14ac:dyDescent="0.25">
      <c r="A1" s="1" t="str">
        <f>[1]Future2!O1</f>
        <v>Year</v>
      </c>
      <c r="B1" s="4" t="str">
        <f>[1]Future2!P1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[1]Future2!O2</f>
        <v>2040</v>
      </c>
      <c r="B2" s="3">
        <f>[1]Future2!P2</f>
        <v>2606.9464365630743</v>
      </c>
      <c r="C2">
        <f>B2*$F$4</f>
        <v>521.3892873126149</v>
      </c>
      <c r="D2">
        <f>B2-C2</f>
        <v>2085.5571492504596</v>
      </c>
    </row>
    <row r="3" spans="1:8" x14ac:dyDescent="0.25">
      <c r="A3" s="1">
        <f>[1]Future2!O3</f>
        <v>2041</v>
      </c>
      <c r="B3" s="3">
        <f>[1]Future2!P3</f>
        <v>2891.3331481215259</v>
      </c>
      <c r="C3">
        <f t="shared" ref="C3:C32" si="0">B3*$F$4</f>
        <v>578.26662962430521</v>
      </c>
      <c r="D3">
        <f t="shared" ref="D3:D4" si="1">B3-C3</f>
        <v>2313.0665184972208</v>
      </c>
    </row>
    <row r="4" spans="1:8" x14ac:dyDescent="0.25">
      <c r="A4" s="1">
        <f>[1]Future2!O4</f>
        <v>2042</v>
      </c>
      <c r="B4" s="3">
        <f>[1]Future2!P4</f>
        <v>2298.94260233041</v>
      </c>
      <c r="C4">
        <f t="shared" si="0"/>
        <v>459.78852046608199</v>
      </c>
      <c r="D4" s="1">
        <f>B4-C4</f>
        <v>1839.154081864328</v>
      </c>
      <c r="F4">
        <v>0.2</v>
      </c>
    </row>
    <row r="5" spans="1:8" x14ac:dyDescent="0.25">
      <c r="A5" s="1">
        <f>[1]Future2!O5</f>
        <v>2043</v>
      </c>
      <c r="B5" s="3">
        <f>[1]Future2!P5</f>
        <v>812.01012713592797</v>
      </c>
      <c r="C5">
        <f t="shared" si="0"/>
        <v>162.40202542718561</v>
      </c>
      <c r="D5" s="1">
        <f t="shared" ref="D5:D32" si="2">B5-C5</f>
        <v>649.60810170874242</v>
      </c>
    </row>
    <row r="6" spans="1:8" x14ac:dyDescent="0.25">
      <c r="A6" s="1">
        <f>[1]Future2!O6</f>
        <v>2044</v>
      </c>
      <c r="B6" s="3">
        <f>[1]Future2!P6</f>
        <v>540.45141547310595</v>
      </c>
      <c r="C6">
        <f t="shared" si="0"/>
        <v>108.0902830946212</v>
      </c>
      <c r="D6" s="1">
        <f t="shared" si="2"/>
        <v>432.36113237848474</v>
      </c>
    </row>
    <row r="7" spans="1:8" x14ac:dyDescent="0.25">
      <c r="A7" s="1">
        <f>[1]Future2!O7</f>
        <v>2045</v>
      </c>
      <c r="B7" s="3">
        <f>[1]Future2!P7</f>
        <v>451.50391773309804</v>
      </c>
      <c r="C7">
        <f t="shared" si="0"/>
        <v>90.300783546619613</v>
      </c>
      <c r="D7" s="1">
        <f t="shared" si="2"/>
        <v>361.20313418647845</v>
      </c>
    </row>
    <row r="8" spans="1:8" x14ac:dyDescent="0.25">
      <c r="A8" s="1">
        <f>[1]Future2!O8</f>
        <v>2046</v>
      </c>
      <c r="B8" s="3">
        <f>[1]Future2!P8</f>
        <v>29.24398581624401</v>
      </c>
      <c r="C8">
        <f t="shared" si="0"/>
        <v>5.8487971632488023</v>
      </c>
      <c r="D8" s="1">
        <f t="shared" si="2"/>
        <v>23.395188652995209</v>
      </c>
    </row>
    <row r="9" spans="1:8" x14ac:dyDescent="0.25">
      <c r="A9" s="1">
        <f>[1]Future2!O9</f>
        <v>2047</v>
      </c>
      <c r="B9" s="3">
        <f>[1]Future2!P9</f>
        <v>579.80316995118415</v>
      </c>
      <c r="C9">
        <f t="shared" si="0"/>
        <v>115.96063399023683</v>
      </c>
      <c r="D9" s="1">
        <f t="shared" si="2"/>
        <v>463.84253596094732</v>
      </c>
    </row>
    <row r="10" spans="1:8" x14ac:dyDescent="0.25">
      <c r="A10" s="1">
        <f>[1]Future2!O10</f>
        <v>2048</v>
      </c>
      <c r="B10" s="3">
        <f>[1]Future2!P10</f>
        <v>778.16260098921407</v>
      </c>
      <c r="C10">
        <f t="shared" si="0"/>
        <v>155.63252019784284</v>
      </c>
      <c r="D10" s="1">
        <f t="shared" si="2"/>
        <v>622.53008079137123</v>
      </c>
    </row>
    <row r="11" spans="1:8" x14ac:dyDescent="0.25">
      <c r="A11" s="1">
        <f>[1]Future2!O11</f>
        <v>2049</v>
      </c>
      <c r="B11" s="3">
        <f>[1]Future2!P11</f>
        <v>140.18711333610599</v>
      </c>
      <c r="C11">
        <f t="shared" si="0"/>
        <v>28.0374226672212</v>
      </c>
      <c r="D11" s="1">
        <f t="shared" si="2"/>
        <v>112.1496906688848</v>
      </c>
    </row>
    <row r="12" spans="1:8" x14ac:dyDescent="0.25">
      <c r="A12" s="1">
        <f>[1]Future2!O12</f>
        <v>2050</v>
      </c>
      <c r="B12" s="3">
        <f>[1]Future2!P12</f>
        <v>148.61437131435397</v>
      </c>
      <c r="C12">
        <f t="shared" si="0"/>
        <v>29.722874262870796</v>
      </c>
      <c r="D12" s="1">
        <f t="shared" si="2"/>
        <v>118.89149705148319</v>
      </c>
    </row>
    <row r="13" spans="1:8" x14ac:dyDescent="0.25">
      <c r="A13" s="1">
        <f>[1]Future2!O13</f>
        <v>2051</v>
      </c>
      <c r="B13" s="3">
        <f>[1]Future2!P13</f>
        <v>210.970377021508</v>
      </c>
      <c r="C13">
        <f t="shared" si="0"/>
        <v>42.1940754043016</v>
      </c>
      <c r="D13" s="1">
        <f t="shared" si="2"/>
        <v>168.7763016172064</v>
      </c>
    </row>
    <row r="14" spans="1:8" x14ac:dyDescent="0.25">
      <c r="A14" s="1">
        <f>[1]Future2!O14</f>
        <v>2052</v>
      </c>
      <c r="B14" s="3">
        <f>[1]Future2!P14</f>
        <v>432.294725319772</v>
      </c>
      <c r="C14">
        <f t="shared" si="0"/>
        <v>86.458945063954403</v>
      </c>
      <c r="D14" s="1">
        <f t="shared" si="2"/>
        <v>345.83578025581761</v>
      </c>
    </row>
    <row r="15" spans="1:8" x14ac:dyDescent="0.25">
      <c r="A15" s="1">
        <f>[1]Future2!O15</f>
        <v>2053</v>
      </c>
      <c r="B15" s="3">
        <f>[1]Future2!P15</f>
        <v>653.80944847122203</v>
      </c>
      <c r="C15">
        <f t="shared" si="0"/>
        <v>130.76188969424442</v>
      </c>
      <c r="D15" s="1">
        <f t="shared" si="2"/>
        <v>523.04755877697767</v>
      </c>
    </row>
    <row r="16" spans="1:8" x14ac:dyDescent="0.25">
      <c r="A16" s="1">
        <f>[1]Future2!O16</f>
        <v>2054</v>
      </c>
      <c r="B16" s="3">
        <f>[1]Future2!P16</f>
        <v>569.23204539171604</v>
      </c>
      <c r="C16">
        <f t="shared" si="0"/>
        <v>113.84640907834321</v>
      </c>
      <c r="D16" s="1">
        <f t="shared" si="2"/>
        <v>455.38563631337286</v>
      </c>
    </row>
    <row r="17" spans="1:4" x14ac:dyDescent="0.25">
      <c r="A17" s="1">
        <f>[1]Future2!O17</f>
        <v>2055</v>
      </c>
      <c r="B17" s="3">
        <f>[1]Future2!P17</f>
        <v>1037.400458991774</v>
      </c>
      <c r="C17">
        <f t="shared" si="0"/>
        <v>207.48009179835481</v>
      </c>
      <c r="D17" s="1">
        <f t="shared" si="2"/>
        <v>829.92036719341922</v>
      </c>
    </row>
    <row r="18" spans="1:4" x14ac:dyDescent="0.25">
      <c r="A18" s="1">
        <f>[1]Future2!O18</f>
        <v>2056</v>
      </c>
      <c r="B18" s="3">
        <f>[1]Future2!P18</f>
        <v>785.06137781434404</v>
      </c>
      <c r="C18">
        <f t="shared" si="0"/>
        <v>157.01227556286881</v>
      </c>
      <c r="D18" s="1">
        <f t="shared" si="2"/>
        <v>628.04910225147523</v>
      </c>
    </row>
    <row r="19" spans="1:4" x14ac:dyDescent="0.25">
      <c r="A19" s="1">
        <f>[1]Future2!O19</f>
        <v>2057</v>
      </c>
      <c r="B19" s="3">
        <f>[1]Future2!P19</f>
        <v>775.70180046206804</v>
      </c>
      <c r="C19">
        <f t="shared" si="0"/>
        <v>155.14036009241363</v>
      </c>
      <c r="D19" s="1">
        <f t="shared" si="2"/>
        <v>620.56144036965441</v>
      </c>
    </row>
    <row r="20" spans="1:4" x14ac:dyDescent="0.25">
      <c r="A20" s="1">
        <f>[1]Future2!O20</f>
        <v>2058</v>
      </c>
      <c r="B20" s="3">
        <f>[1]Future2!P20</f>
        <v>2119.9442280984576</v>
      </c>
      <c r="C20">
        <f t="shared" si="0"/>
        <v>423.98884561969157</v>
      </c>
      <c r="D20" s="1">
        <f t="shared" si="2"/>
        <v>1695.9553824787661</v>
      </c>
    </row>
    <row r="21" spans="1:4" x14ac:dyDescent="0.25">
      <c r="A21" s="1">
        <f>[1]Future2!O21</f>
        <v>2059</v>
      </c>
      <c r="B21" s="3">
        <f>[1]Future2!P21</f>
        <v>859.94088435823596</v>
      </c>
      <c r="C21">
        <f t="shared" si="0"/>
        <v>171.9881768716472</v>
      </c>
      <c r="D21" s="1">
        <f t="shared" si="2"/>
        <v>687.95270748658879</v>
      </c>
    </row>
    <row r="22" spans="1:4" x14ac:dyDescent="0.25">
      <c r="A22" s="1">
        <f>[1]Future2!O22</f>
        <v>2060</v>
      </c>
      <c r="B22" s="3">
        <f>[1]Future2!P22</f>
        <v>597.27180727105201</v>
      </c>
      <c r="C22">
        <f t="shared" si="0"/>
        <v>119.45436145421041</v>
      </c>
      <c r="D22" s="1">
        <f t="shared" si="2"/>
        <v>477.8174458168416</v>
      </c>
    </row>
    <row r="23" spans="1:4" x14ac:dyDescent="0.25">
      <c r="A23" s="1">
        <f>[1]Future2!O23</f>
        <v>2061</v>
      </c>
      <c r="B23" s="3">
        <f>[1]Future2!P23</f>
        <v>780.88894589762003</v>
      </c>
      <c r="C23">
        <f t="shared" si="0"/>
        <v>156.17778917952401</v>
      </c>
      <c r="D23" s="1">
        <f t="shared" si="2"/>
        <v>624.71115671809605</v>
      </c>
    </row>
    <row r="24" spans="1:4" x14ac:dyDescent="0.25">
      <c r="A24" s="1">
        <f>[1]Future2!O24</f>
        <v>2062</v>
      </c>
      <c r="B24" s="3">
        <f>[1]Future2!P24</f>
        <v>238.09637615043803</v>
      </c>
      <c r="C24">
        <f t="shared" si="0"/>
        <v>47.619275230087609</v>
      </c>
      <c r="D24" s="1">
        <f t="shared" si="2"/>
        <v>190.47710092035044</v>
      </c>
    </row>
    <row r="25" spans="1:4" x14ac:dyDescent="0.25">
      <c r="A25" s="1">
        <f>[1]Future2!O25</f>
        <v>2063</v>
      </c>
      <c r="B25" s="3">
        <f>[1]Future2!P25</f>
        <v>493.30079685027601</v>
      </c>
      <c r="C25">
        <f t="shared" si="0"/>
        <v>98.660159370055212</v>
      </c>
      <c r="D25" s="1">
        <f t="shared" si="2"/>
        <v>394.64063748022079</v>
      </c>
    </row>
    <row r="26" spans="1:4" x14ac:dyDescent="0.25">
      <c r="A26" s="1">
        <f>[1]Future2!O26</f>
        <v>2064</v>
      </c>
      <c r="B26" s="3">
        <f>[1]Future2!P26</f>
        <v>290.23558671369602</v>
      </c>
      <c r="C26">
        <f t="shared" si="0"/>
        <v>58.047117342739206</v>
      </c>
      <c r="D26" s="1">
        <f t="shared" si="2"/>
        <v>232.18846937095682</v>
      </c>
    </row>
    <row r="27" spans="1:4" x14ac:dyDescent="0.25">
      <c r="A27" s="1">
        <f>[1]Future2!O27</f>
        <v>2065</v>
      </c>
      <c r="B27" s="3">
        <f>[1]Future2!P27</f>
        <v>1741.3263645459381</v>
      </c>
      <c r="C27">
        <f t="shared" si="0"/>
        <v>348.26527290918762</v>
      </c>
      <c r="D27" s="1">
        <f t="shared" si="2"/>
        <v>1393.0610916367505</v>
      </c>
    </row>
    <row r="28" spans="1:4" x14ac:dyDescent="0.25">
      <c r="A28" s="1">
        <f>[1]Future2!O28</f>
        <v>2066</v>
      </c>
      <c r="B28" s="3">
        <f>[1]Future2!P28</f>
        <v>1963.4453367224301</v>
      </c>
      <c r="C28">
        <f t="shared" si="0"/>
        <v>392.68906734448603</v>
      </c>
      <c r="D28" s="1">
        <f t="shared" si="2"/>
        <v>1570.7562693779441</v>
      </c>
    </row>
    <row r="29" spans="1:4" x14ac:dyDescent="0.25">
      <c r="A29" s="1">
        <f>[1]Future2!O29</f>
        <v>2067</v>
      </c>
      <c r="B29" s="3">
        <f>[1]Future2!P29</f>
        <v>1402.7853866623359</v>
      </c>
      <c r="C29">
        <f t="shared" si="0"/>
        <v>280.5570773324672</v>
      </c>
      <c r="D29" s="1">
        <f t="shared" si="2"/>
        <v>1122.2283093298688</v>
      </c>
    </row>
    <row r="30" spans="1:4" x14ac:dyDescent="0.25">
      <c r="A30" s="1">
        <f>[1]Future2!O30</f>
        <v>2068</v>
      </c>
      <c r="B30" s="3">
        <f>[1]Future2!P30</f>
        <v>353.57786002846802</v>
      </c>
      <c r="C30">
        <f t="shared" si="0"/>
        <v>70.715572005693602</v>
      </c>
      <c r="D30" s="1">
        <f t="shared" si="2"/>
        <v>282.86228802277441</v>
      </c>
    </row>
    <row r="31" spans="1:4" x14ac:dyDescent="0.25">
      <c r="A31" s="1">
        <f>[1]Future2!O31</f>
        <v>2069</v>
      </c>
      <c r="B31" s="3">
        <f>[1]Future2!P31</f>
        <v>85.569954180799996</v>
      </c>
      <c r="C31">
        <f t="shared" si="0"/>
        <v>17.113990836159999</v>
      </c>
      <c r="D31" s="1">
        <f t="shared" si="2"/>
        <v>68.455963344639997</v>
      </c>
    </row>
    <row r="32" spans="1:4" x14ac:dyDescent="0.25">
      <c r="A32" s="1">
        <f>[1]Future2!O32</f>
        <v>2070</v>
      </c>
      <c r="B32" s="3">
        <f>[1]Future2!P32</f>
        <v>874.12344709693605</v>
      </c>
      <c r="C32">
        <f t="shared" si="0"/>
        <v>174.82468941938723</v>
      </c>
      <c r="D32" s="1">
        <f t="shared" si="2"/>
        <v>699.29875767754879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197B-30B1-4768-816B-54F4DB415293}">
  <dimension ref="A1:H31"/>
  <sheetViews>
    <sheetView workbookViewId="0">
      <selection activeCell="L23" sqref="L23"/>
    </sheetView>
  </sheetViews>
  <sheetFormatPr defaultRowHeight="15" x14ac:dyDescent="0.25"/>
  <sheetData>
    <row r="1" spans="1:8" ht="30" x14ac:dyDescent="0.25">
      <c r="A1" t="str">
        <f>[2]PRISMMod!A1</f>
        <v>Year</v>
      </c>
      <c r="B1" s="6" t="str">
        <f>[2]PRISMMod!B1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[2]PRISMMod!A2</f>
        <v>1981</v>
      </c>
      <c r="B2" s="5">
        <f>[2]PRISMMod!B2</f>
        <v>2737.7464244007424</v>
      </c>
      <c r="C2">
        <f>B2*$F$4</f>
        <v>547.54928488014855</v>
      </c>
      <c r="D2">
        <f>B2-C2</f>
        <v>2190.1971395205937</v>
      </c>
    </row>
    <row r="3" spans="1:8" x14ac:dyDescent="0.25">
      <c r="A3">
        <f>[2]PRISMMod!A3</f>
        <v>1982</v>
      </c>
      <c r="B3" s="5">
        <f>[2]PRISMMod!B3</f>
        <v>4016.2541560214422</v>
      </c>
      <c r="C3">
        <f t="shared" ref="C3:C31" si="0">B3*$F$4</f>
        <v>803.25083120428849</v>
      </c>
      <c r="D3">
        <f t="shared" ref="D3:D4" si="1">B3-C3</f>
        <v>3213.003324817154</v>
      </c>
    </row>
    <row r="4" spans="1:8" x14ac:dyDescent="0.25">
      <c r="A4">
        <f>[2]PRISMMod!A4</f>
        <v>1983</v>
      </c>
      <c r="B4" s="5">
        <f>[2]PRISMMod!B4</f>
        <v>4358.6971658032817</v>
      </c>
      <c r="C4">
        <f t="shared" si="0"/>
        <v>871.7394331606564</v>
      </c>
      <c r="D4">
        <f t="shared" si="1"/>
        <v>3486.9577326426252</v>
      </c>
      <c r="F4">
        <v>0.2</v>
      </c>
    </row>
    <row r="5" spans="1:8" x14ac:dyDescent="0.25">
      <c r="A5">
        <f>[2]PRISMMod!A5</f>
        <v>1984</v>
      </c>
      <c r="B5" s="5">
        <f>[2]PRISMMod!B5</f>
        <v>3998.7437713880518</v>
      </c>
      <c r="C5">
        <f t="shared" si="0"/>
        <v>799.74875427761037</v>
      </c>
      <c r="D5">
        <f t="shared" ref="D5:D31" si="2">B5-C5</f>
        <v>3198.9950171104415</v>
      </c>
    </row>
    <row r="6" spans="1:8" x14ac:dyDescent="0.25">
      <c r="A6">
        <f>[2]PRISMMod!A6</f>
        <v>1985</v>
      </c>
      <c r="B6" s="5">
        <f>[2]PRISMMod!B6</f>
        <v>4340.1861054464116</v>
      </c>
      <c r="C6">
        <f t="shared" si="0"/>
        <v>868.03722108928241</v>
      </c>
      <c r="D6">
        <f t="shared" si="2"/>
        <v>3472.1488843571292</v>
      </c>
    </row>
    <row r="7" spans="1:8" x14ac:dyDescent="0.25">
      <c r="A7">
        <f>[2]PRISMMod!A7</f>
        <v>1986</v>
      </c>
      <c r="B7" s="5">
        <f>[2]PRISMMod!B7</f>
        <v>4705.2876360386517</v>
      </c>
      <c r="C7">
        <f t="shared" si="0"/>
        <v>941.05752720773035</v>
      </c>
      <c r="D7">
        <f t="shared" si="2"/>
        <v>3764.2301088309214</v>
      </c>
    </row>
    <row r="8" spans="1:8" x14ac:dyDescent="0.25">
      <c r="A8">
        <f>[2]PRISMMod!A8</f>
        <v>1987</v>
      </c>
      <c r="B8" s="5">
        <f>[2]PRISMMod!B8</f>
        <v>1453.9405238735419</v>
      </c>
      <c r="C8">
        <f t="shared" si="0"/>
        <v>290.78810477470842</v>
      </c>
      <c r="D8">
        <f t="shared" si="2"/>
        <v>1163.1524190988334</v>
      </c>
    </row>
    <row r="9" spans="1:8" x14ac:dyDescent="0.25">
      <c r="A9">
        <f>[2]PRISMMod!A9</f>
        <v>1988</v>
      </c>
      <c r="B9" s="5">
        <f>[2]PRISMMod!B9</f>
        <v>2109.3893062472721</v>
      </c>
      <c r="C9">
        <f t="shared" si="0"/>
        <v>421.87786124945444</v>
      </c>
      <c r="D9">
        <f t="shared" si="2"/>
        <v>1687.5114449978178</v>
      </c>
    </row>
    <row r="10" spans="1:8" x14ac:dyDescent="0.25">
      <c r="A10">
        <f>[2]PRISMMod!A10</f>
        <v>1989</v>
      </c>
      <c r="B10" s="5">
        <f>[2]PRISMMod!B10</f>
        <v>1652.291466205952</v>
      </c>
      <c r="C10">
        <f t="shared" si="0"/>
        <v>330.4582932411904</v>
      </c>
      <c r="D10">
        <f t="shared" si="2"/>
        <v>1321.8331729647616</v>
      </c>
    </row>
    <row r="11" spans="1:8" x14ac:dyDescent="0.25">
      <c r="A11">
        <f>[2]PRISMMod!A11</f>
        <v>1990</v>
      </c>
      <c r="B11" s="5">
        <f>[2]PRISMMod!B11</f>
        <v>4053.3611333327726</v>
      </c>
      <c r="C11">
        <f t="shared" si="0"/>
        <v>810.67222666655459</v>
      </c>
      <c r="D11">
        <f t="shared" si="2"/>
        <v>3242.6889066662179</v>
      </c>
    </row>
    <row r="12" spans="1:8" x14ac:dyDescent="0.25">
      <c r="A12">
        <f>[2]PRISMMod!A12</f>
        <v>1991</v>
      </c>
      <c r="B12" s="5">
        <f>[2]PRISMMod!B12</f>
        <v>4115.1705924062417</v>
      </c>
      <c r="C12">
        <f t="shared" si="0"/>
        <v>823.03411848124836</v>
      </c>
      <c r="D12">
        <f t="shared" si="2"/>
        <v>3292.1364739249934</v>
      </c>
    </row>
    <row r="13" spans="1:8" x14ac:dyDescent="0.25">
      <c r="A13">
        <f>[2]PRISMMod!A13</f>
        <v>1992</v>
      </c>
      <c r="B13" s="5">
        <f>[2]PRISMMod!B13</f>
        <v>3766.3466887195918</v>
      </c>
      <c r="C13">
        <f t="shared" si="0"/>
        <v>753.26933774391841</v>
      </c>
      <c r="D13">
        <f t="shared" si="2"/>
        <v>3013.0773509756737</v>
      </c>
    </row>
    <row r="14" spans="1:8" x14ac:dyDescent="0.25">
      <c r="A14">
        <f>[2]PRISMMod!A14</f>
        <v>1993</v>
      </c>
      <c r="B14" s="5">
        <f>[2]PRISMMod!B14</f>
        <v>4905.6812380270312</v>
      </c>
      <c r="C14">
        <f t="shared" si="0"/>
        <v>981.13624760540631</v>
      </c>
      <c r="D14">
        <f t="shared" si="2"/>
        <v>3924.5449904216248</v>
      </c>
    </row>
    <row r="15" spans="1:8" x14ac:dyDescent="0.25">
      <c r="A15">
        <f>[2]PRISMMod!A15</f>
        <v>1994</v>
      </c>
      <c r="B15" s="5">
        <f>[2]PRISMMod!B15</f>
        <v>3058.657528524092</v>
      </c>
      <c r="C15">
        <f t="shared" si="0"/>
        <v>611.73150570481846</v>
      </c>
      <c r="D15">
        <f t="shared" si="2"/>
        <v>2446.9260228192734</v>
      </c>
    </row>
    <row r="16" spans="1:8" x14ac:dyDescent="0.25">
      <c r="A16">
        <f>[2]PRISMMod!A16</f>
        <v>1995</v>
      </c>
      <c r="B16" s="5">
        <f>[2]PRISMMod!B16</f>
        <v>3320.2442496373919</v>
      </c>
      <c r="C16">
        <f t="shared" si="0"/>
        <v>664.04884992747839</v>
      </c>
      <c r="D16">
        <f t="shared" si="2"/>
        <v>2656.1953997099135</v>
      </c>
    </row>
    <row r="17" spans="1:4" x14ac:dyDescent="0.25">
      <c r="A17">
        <f>[2]PRISMMod!A17</f>
        <v>1996</v>
      </c>
      <c r="B17" s="5">
        <f>[2]PRISMMod!B17</f>
        <v>3557.2955288800217</v>
      </c>
      <c r="C17">
        <f t="shared" si="0"/>
        <v>711.45910577600444</v>
      </c>
      <c r="D17">
        <f t="shared" si="2"/>
        <v>2845.8364231040173</v>
      </c>
    </row>
    <row r="18" spans="1:4" x14ac:dyDescent="0.25">
      <c r="A18">
        <f>[2]PRISMMod!A18</f>
        <v>1997</v>
      </c>
      <c r="B18" s="5">
        <f>[2]PRISMMod!B18</f>
        <v>3324.3260230859628</v>
      </c>
      <c r="C18">
        <f t="shared" si="0"/>
        <v>664.8652046171926</v>
      </c>
      <c r="D18">
        <f t="shared" si="2"/>
        <v>2659.4608184687704</v>
      </c>
    </row>
    <row r="19" spans="1:4" x14ac:dyDescent="0.25">
      <c r="A19">
        <f>[2]PRISMMod!A19</f>
        <v>1998</v>
      </c>
      <c r="B19" s="5">
        <f>[2]PRISMMod!B19</f>
        <v>2887.1456891619018</v>
      </c>
      <c r="C19">
        <f t="shared" si="0"/>
        <v>577.42913783238043</v>
      </c>
      <c r="D19">
        <f t="shared" si="2"/>
        <v>2309.7165513295213</v>
      </c>
    </row>
    <row r="20" spans="1:4" x14ac:dyDescent="0.25">
      <c r="A20">
        <f>[2]PRISMMod!A20</f>
        <v>1999</v>
      </c>
      <c r="B20" s="5">
        <f>[2]PRISMMod!B20</f>
        <v>3215.0241549109119</v>
      </c>
      <c r="C20">
        <f t="shared" si="0"/>
        <v>643.0048309821824</v>
      </c>
      <c r="D20">
        <f t="shared" si="2"/>
        <v>2572.0193239287296</v>
      </c>
    </row>
    <row r="21" spans="1:4" x14ac:dyDescent="0.25">
      <c r="A21">
        <f>[2]PRISMMod!A21</f>
        <v>2000</v>
      </c>
      <c r="B21" s="5">
        <f>[2]PRISMMod!B21</f>
        <v>3690.6410737525321</v>
      </c>
      <c r="C21">
        <f t="shared" si="0"/>
        <v>738.12821475050646</v>
      </c>
      <c r="D21">
        <f t="shared" si="2"/>
        <v>2952.5128590020258</v>
      </c>
    </row>
    <row r="22" spans="1:4" x14ac:dyDescent="0.25">
      <c r="A22">
        <f>[2]PRISMMod!A22</f>
        <v>2001</v>
      </c>
      <c r="B22" s="5">
        <f>[2]PRISMMod!B22</f>
        <v>3743.7315949154422</v>
      </c>
      <c r="C22">
        <f t="shared" si="0"/>
        <v>748.74631898308849</v>
      </c>
      <c r="D22">
        <f t="shared" si="2"/>
        <v>2994.9852759323539</v>
      </c>
    </row>
    <row r="23" spans="1:4" x14ac:dyDescent="0.25">
      <c r="A23">
        <f>[2]PRISMMod!A23</f>
        <v>2002</v>
      </c>
      <c r="B23" s="5">
        <f>[2]PRISMMod!B23</f>
        <v>4548.9851734102431</v>
      </c>
      <c r="C23">
        <f t="shared" si="0"/>
        <v>909.79703468204866</v>
      </c>
      <c r="D23">
        <f t="shared" si="2"/>
        <v>3639.1881387281946</v>
      </c>
    </row>
    <row r="24" spans="1:4" x14ac:dyDescent="0.25">
      <c r="A24">
        <f>[2]PRISMMod!A24</f>
        <v>2003</v>
      </c>
      <c r="B24" s="5">
        <f>[2]PRISMMod!B24</f>
        <v>2221.7823388732222</v>
      </c>
      <c r="C24">
        <f t="shared" si="0"/>
        <v>444.35646777464444</v>
      </c>
      <c r="D24">
        <f t="shared" si="2"/>
        <v>1777.4258710985778</v>
      </c>
    </row>
    <row r="25" spans="1:4" x14ac:dyDescent="0.25">
      <c r="A25">
        <f>[2]PRISMMod!A25</f>
        <v>2004</v>
      </c>
      <c r="B25" s="5">
        <f>[2]PRISMMod!B25</f>
        <v>3771.4708924462129</v>
      </c>
      <c r="C25">
        <f t="shared" si="0"/>
        <v>754.29417848924265</v>
      </c>
      <c r="D25">
        <f t="shared" si="2"/>
        <v>3017.1767139569702</v>
      </c>
    </row>
    <row r="26" spans="1:4" x14ac:dyDescent="0.25">
      <c r="A26">
        <f>[2]PRISMMod!A26</f>
        <v>2005</v>
      </c>
      <c r="B26" s="5">
        <f>[2]PRISMMod!B26</f>
        <v>2169.7669259195122</v>
      </c>
      <c r="C26">
        <f t="shared" si="0"/>
        <v>433.95338518390247</v>
      </c>
      <c r="D26">
        <f t="shared" si="2"/>
        <v>1735.8135407356099</v>
      </c>
    </row>
    <row r="27" spans="1:4" x14ac:dyDescent="0.25">
      <c r="A27">
        <f>[2]PRISMMod!A27</f>
        <v>2006</v>
      </c>
      <c r="B27" s="5">
        <f>[2]PRISMMod!B27</f>
        <v>2357.2336653689722</v>
      </c>
      <c r="C27">
        <f t="shared" si="0"/>
        <v>471.44673307379446</v>
      </c>
      <c r="D27">
        <f t="shared" si="2"/>
        <v>1885.7869322951778</v>
      </c>
    </row>
    <row r="28" spans="1:4" x14ac:dyDescent="0.25">
      <c r="A28">
        <f>[2]PRISMMod!A28</f>
        <v>2007</v>
      </c>
      <c r="B28" s="5">
        <f>[2]PRISMMod!B28</f>
        <v>2628.3807067847815</v>
      </c>
      <c r="C28">
        <f t="shared" si="0"/>
        <v>525.67614135695635</v>
      </c>
      <c r="D28">
        <f t="shared" si="2"/>
        <v>2102.7045654278254</v>
      </c>
    </row>
    <row r="29" spans="1:4" x14ac:dyDescent="0.25">
      <c r="A29">
        <f>[2]PRISMMod!A29</f>
        <v>2008</v>
      </c>
      <c r="B29" s="5">
        <f>[2]PRISMMod!B29</f>
        <v>3105.9653556645617</v>
      </c>
      <c r="C29">
        <f t="shared" si="0"/>
        <v>621.19307113291234</v>
      </c>
      <c r="D29">
        <f t="shared" si="2"/>
        <v>2484.7722845316493</v>
      </c>
    </row>
    <row r="30" spans="1:4" x14ac:dyDescent="0.25">
      <c r="A30">
        <f>[2]PRISMMod!A30</f>
        <v>2009</v>
      </c>
      <c r="B30" s="5">
        <f>[2]PRISMMod!B30</f>
        <v>2900.9255694750418</v>
      </c>
      <c r="C30">
        <f t="shared" si="0"/>
        <v>580.18511389500839</v>
      </c>
      <c r="D30">
        <f t="shared" si="2"/>
        <v>2320.7404555800335</v>
      </c>
    </row>
    <row r="31" spans="1:4" x14ac:dyDescent="0.25">
      <c r="A31">
        <f>[2]PRISMMod!A31</f>
        <v>2010</v>
      </c>
      <c r="B31" s="5">
        <f>[2]PRISMMod!B31</f>
        <v>5020.5498456706018</v>
      </c>
      <c r="C31">
        <f t="shared" si="0"/>
        <v>1004.1099691341204</v>
      </c>
      <c r="D31">
        <f t="shared" si="2"/>
        <v>4016.4398765364813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D6E5-FDC5-4D51-AC18-C086287A6B4B}">
  <dimension ref="A1:H31"/>
  <sheetViews>
    <sheetView workbookViewId="0">
      <selection activeCell="L23" sqref="L23"/>
    </sheetView>
  </sheetViews>
  <sheetFormatPr defaultRowHeight="15" x14ac:dyDescent="0.25"/>
  <sheetData>
    <row r="1" spans="1:8" ht="45" x14ac:dyDescent="0.25">
      <c r="A1" s="1" t="str">
        <f>[2]Future1!O1</f>
        <v>Year</v>
      </c>
      <c r="B1" s="4" t="str">
        <f>[2]Future1!P1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[2]Future1!O2</f>
        <v>2021</v>
      </c>
      <c r="B2" s="3">
        <f>[2]Future1!P2</f>
        <v>7375.7137371973804</v>
      </c>
      <c r="C2">
        <f>B2*$F$4</f>
        <v>1475.1427474394761</v>
      </c>
      <c r="D2">
        <f>B2-C2</f>
        <v>5900.5709897579045</v>
      </c>
    </row>
    <row r="3" spans="1:8" x14ac:dyDescent="0.25">
      <c r="A3" s="1">
        <f>[2]Future1!O3</f>
        <v>2022</v>
      </c>
      <c r="B3" s="3">
        <f>[2]Future1!P3</f>
        <v>2865.2190649969243</v>
      </c>
      <c r="C3">
        <f t="shared" ref="C3:C31" si="0">B3*$F$4</f>
        <v>573.04381299938484</v>
      </c>
      <c r="D3">
        <f t="shared" ref="D3:D4" si="1">B3-C3</f>
        <v>2292.1752519975394</v>
      </c>
    </row>
    <row r="4" spans="1:8" x14ac:dyDescent="0.25">
      <c r="A4" s="1">
        <f>[2]Future1!O4</f>
        <v>2023</v>
      </c>
      <c r="B4" s="3">
        <f>[2]Future1!P4</f>
        <v>3378.8760207456121</v>
      </c>
      <c r="C4">
        <f t="shared" si="0"/>
        <v>675.77520414912249</v>
      </c>
      <c r="D4">
        <f t="shared" si="1"/>
        <v>2703.1008165964895</v>
      </c>
      <c r="F4">
        <v>0.2</v>
      </c>
    </row>
    <row r="5" spans="1:8" x14ac:dyDescent="0.25">
      <c r="A5" s="1">
        <f>[2]Future1!O5</f>
        <v>2024</v>
      </c>
      <c r="B5" s="3">
        <f>[2]Future1!P5</f>
        <v>2203.5427833091439</v>
      </c>
      <c r="C5">
        <f t="shared" si="0"/>
        <v>440.70855666182882</v>
      </c>
      <c r="D5">
        <f t="shared" ref="D5:D31" si="2">B5-C5</f>
        <v>1762.8342266473151</v>
      </c>
    </row>
    <row r="6" spans="1:8" x14ac:dyDescent="0.25">
      <c r="A6" s="1">
        <f>[2]Future1!O6</f>
        <v>2025</v>
      </c>
      <c r="B6" s="3">
        <f>[2]Future1!P6</f>
        <v>3690.0538489444079</v>
      </c>
      <c r="C6">
        <f t="shared" si="0"/>
        <v>738.01076978888159</v>
      </c>
      <c r="D6">
        <f t="shared" si="2"/>
        <v>2952.0430791555264</v>
      </c>
    </row>
    <row r="7" spans="1:8" x14ac:dyDescent="0.25">
      <c r="A7" s="1">
        <f>[2]Future1!O7</f>
        <v>2026</v>
      </c>
      <c r="B7" s="3">
        <f>[2]Future1!P7</f>
        <v>5913.8744642421207</v>
      </c>
      <c r="C7">
        <f t="shared" si="0"/>
        <v>1182.7748928484241</v>
      </c>
      <c r="D7">
        <f t="shared" si="2"/>
        <v>4731.0995713936964</v>
      </c>
    </row>
    <row r="8" spans="1:8" x14ac:dyDescent="0.25">
      <c r="A8" s="1">
        <f>[2]Future1!O8</f>
        <v>2027</v>
      </c>
      <c r="B8" s="3">
        <f>[2]Future1!P8</f>
        <v>4631.2407744015745</v>
      </c>
      <c r="C8">
        <f t="shared" si="0"/>
        <v>926.24815488031493</v>
      </c>
      <c r="D8">
        <f t="shared" si="2"/>
        <v>3704.9926195212597</v>
      </c>
    </row>
    <row r="9" spans="1:8" x14ac:dyDescent="0.25">
      <c r="A9" s="1">
        <f>[2]Future1!O9</f>
        <v>2028</v>
      </c>
      <c r="B9" s="3">
        <f>[2]Future1!P9</f>
        <v>4925.4268266315203</v>
      </c>
      <c r="C9">
        <f t="shared" si="0"/>
        <v>985.0853653263041</v>
      </c>
      <c r="D9">
        <f t="shared" si="2"/>
        <v>3940.3414613052164</v>
      </c>
    </row>
    <row r="10" spans="1:8" x14ac:dyDescent="0.25">
      <c r="A10" s="1">
        <f>[2]Future1!O10</f>
        <v>2029</v>
      </c>
      <c r="B10" s="3">
        <f>[2]Future1!P10</f>
        <v>6089.0669149926316</v>
      </c>
      <c r="C10">
        <f t="shared" si="0"/>
        <v>1217.8133829985263</v>
      </c>
      <c r="D10">
        <f t="shared" si="2"/>
        <v>4871.2535319941053</v>
      </c>
    </row>
    <row r="11" spans="1:8" x14ac:dyDescent="0.25">
      <c r="A11" s="1">
        <f>[2]Future1!O11</f>
        <v>2030</v>
      </c>
      <c r="B11" s="3">
        <f>[2]Future1!P11</f>
        <v>4455.1620341784783</v>
      </c>
      <c r="C11">
        <f t="shared" si="0"/>
        <v>891.03240683569572</v>
      </c>
      <c r="D11">
        <f t="shared" si="2"/>
        <v>3564.1296273427824</v>
      </c>
    </row>
    <row r="12" spans="1:8" x14ac:dyDescent="0.25">
      <c r="A12" s="1">
        <f>[2]Future1!O12</f>
        <v>2031</v>
      </c>
      <c r="B12" s="3">
        <f>[2]Future1!P12</f>
        <v>5788.307833627644</v>
      </c>
      <c r="C12">
        <f t="shared" si="0"/>
        <v>1157.6615667255289</v>
      </c>
      <c r="D12">
        <f t="shared" si="2"/>
        <v>4630.6462669021148</v>
      </c>
    </row>
    <row r="13" spans="1:8" x14ac:dyDescent="0.25">
      <c r="A13" s="1">
        <f>[2]Future1!O13</f>
        <v>2032</v>
      </c>
      <c r="B13" s="3">
        <f>[2]Future1!P13</f>
        <v>9268.1539900230855</v>
      </c>
      <c r="C13">
        <f t="shared" si="0"/>
        <v>1853.6307980046172</v>
      </c>
      <c r="D13">
        <f t="shared" si="2"/>
        <v>7414.5231920184688</v>
      </c>
    </row>
    <row r="14" spans="1:8" x14ac:dyDescent="0.25">
      <c r="A14" s="1">
        <f>[2]Future1!O14</f>
        <v>2033</v>
      </c>
      <c r="B14" s="3">
        <f>[2]Future1!P14</f>
        <v>4135.4215601826563</v>
      </c>
      <c r="C14">
        <f t="shared" si="0"/>
        <v>827.08431203653129</v>
      </c>
      <c r="D14">
        <f t="shared" si="2"/>
        <v>3308.3372481461251</v>
      </c>
    </row>
    <row r="15" spans="1:8" x14ac:dyDescent="0.25">
      <c r="A15" s="1">
        <f>[2]Future1!O15</f>
        <v>2034</v>
      </c>
      <c r="B15" s="3">
        <f>[2]Future1!P15</f>
        <v>1839.4522611878863</v>
      </c>
      <c r="C15">
        <f t="shared" si="0"/>
        <v>367.89045223757728</v>
      </c>
      <c r="D15">
        <f t="shared" si="2"/>
        <v>1471.5618089503091</v>
      </c>
    </row>
    <row r="16" spans="1:8" x14ac:dyDescent="0.25">
      <c r="A16" s="1">
        <f>[2]Future1!O16</f>
        <v>2035</v>
      </c>
      <c r="B16" s="3">
        <f>[2]Future1!P16</f>
        <v>2815.9262936351302</v>
      </c>
      <c r="C16">
        <f t="shared" si="0"/>
        <v>563.18525872702605</v>
      </c>
      <c r="D16">
        <f t="shared" si="2"/>
        <v>2252.7410349081042</v>
      </c>
    </row>
    <row r="17" spans="1:4" x14ac:dyDescent="0.25">
      <c r="A17" s="1">
        <f>[2]Future1!O17</f>
        <v>2036</v>
      </c>
      <c r="B17" s="3">
        <f>[2]Future1!P17</f>
        <v>3021.6300490691301</v>
      </c>
      <c r="C17">
        <f t="shared" si="0"/>
        <v>604.32600981382609</v>
      </c>
      <c r="D17">
        <f t="shared" si="2"/>
        <v>2417.3040392553039</v>
      </c>
    </row>
    <row r="18" spans="1:4" x14ac:dyDescent="0.25">
      <c r="A18" s="1">
        <f>[2]Future1!O18</f>
        <v>2037</v>
      </c>
      <c r="B18" s="3">
        <f>[2]Future1!P18</f>
        <v>2958.2256401554882</v>
      </c>
      <c r="C18">
        <f t="shared" si="0"/>
        <v>591.64512803109767</v>
      </c>
      <c r="D18">
        <f t="shared" si="2"/>
        <v>2366.5805121243907</v>
      </c>
    </row>
    <row r="19" spans="1:4" x14ac:dyDescent="0.25">
      <c r="A19" s="1">
        <f>[2]Future1!O19</f>
        <v>2038</v>
      </c>
      <c r="B19" s="3">
        <f>[2]Future1!P19</f>
        <v>3692.6839529079798</v>
      </c>
      <c r="C19">
        <f t="shared" si="0"/>
        <v>738.53679058159605</v>
      </c>
      <c r="D19">
        <f t="shared" si="2"/>
        <v>2954.1471623263838</v>
      </c>
    </row>
    <row r="20" spans="1:4" x14ac:dyDescent="0.25">
      <c r="A20" s="1">
        <f>[2]Future1!O20</f>
        <v>2039</v>
      </c>
      <c r="B20" s="3">
        <f>[2]Future1!P20</f>
        <v>4331.2982944753039</v>
      </c>
      <c r="C20">
        <f t="shared" si="0"/>
        <v>866.25965889506085</v>
      </c>
      <c r="D20">
        <f t="shared" si="2"/>
        <v>3465.038635580243</v>
      </c>
    </row>
    <row r="21" spans="1:4" x14ac:dyDescent="0.25">
      <c r="A21" s="1">
        <f>[2]Future1!O21</f>
        <v>2040</v>
      </c>
      <c r="B21" s="3">
        <f>[2]Future1!P21</f>
        <v>5992.418307348702</v>
      </c>
      <c r="C21">
        <f t="shared" si="0"/>
        <v>1198.4836614697404</v>
      </c>
      <c r="D21">
        <f t="shared" si="2"/>
        <v>4793.9346458789614</v>
      </c>
    </row>
    <row r="22" spans="1:4" x14ac:dyDescent="0.25">
      <c r="A22" s="1">
        <f>[2]Future1!O22</f>
        <v>2041</v>
      </c>
      <c r="B22" s="3">
        <f>[2]Future1!P22</f>
        <v>6304.9594771539441</v>
      </c>
      <c r="C22">
        <f t="shared" si="0"/>
        <v>1260.9918954307889</v>
      </c>
      <c r="D22">
        <f t="shared" si="2"/>
        <v>5043.9675817231555</v>
      </c>
    </row>
    <row r="23" spans="1:4" x14ac:dyDescent="0.25">
      <c r="A23" s="1">
        <f>[2]Future1!O23</f>
        <v>2042</v>
      </c>
      <c r="B23" s="3">
        <f>[2]Future1!P23</f>
        <v>4164.3274518263725</v>
      </c>
      <c r="C23">
        <f t="shared" si="0"/>
        <v>832.86549036527458</v>
      </c>
      <c r="D23">
        <f t="shared" si="2"/>
        <v>3331.4619614610979</v>
      </c>
    </row>
    <row r="24" spans="1:4" x14ac:dyDescent="0.25">
      <c r="A24" s="1">
        <f>[2]Future1!O24</f>
        <v>2043</v>
      </c>
      <c r="B24" s="3">
        <f>[2]Future1!P24</f>
        <v>1370.257076230894</v>
      </c>
      <c r="C24">
        <f t="shared" si="0"/>
        <v>274.05141524617881</v>
      </c>
      <c r="D24">
        <f t="shared" si="2"/>
        <v>1096.2056609847152</v>
      </c>
    </row>
    <row r="25" spans="1:4" x14ac:dyDescent="0.25">
      <c r="A25" s="1">
        <f>[2]Future1!O25</f>
        <v>2044</v>
      </c>
      <c r="B25" s="3">
        <f>[2]Future1!P25</f>
        <v>1691.4856923373359</v>
      </c>
      <c r="C25">
        <f t="shared" si="0"/>
        <v>338.29713846746722</v>
      </c>
      <c r="D25">
        <f t="shared" si="2"/>
        <v>1353.1885538698687</v>
      </c>
    </row>
    <row r="26" spans="1:4" x14ac:dyDescent="0.25">
      <c r="A26" s="1">
        <f>[2]Future1!O26</f>
        <v>2045</v>
      </c>
      <c r="B26" s="3">
        <f>[2]Future1!P26</f>
        <v>1858.0327214400338</v>
      </c>
      <c r="C26">
        <f t="shared" si="0"/>
        <v>371.60654428800677</v>
      </c>
      <c r="D26">
        <f t="shared" si="2"/>
        <v>1486.4261771520271</v>
      </c>
    </row>
    <row r="27" spans="1:4" x14ac:dyDescent="0.25">
      <c r="A27" s="1">
        <f>[2]Future1!O27</f>
        <v>2046</v>
      </c>
      <c r="B27" s="3">
        <f>[2]Future1!P27</f>
        <v>200.89670092814799</v>
      </c>
      <c r="C27">
        <f t="shared" si="0"/>
        <v>40.179340185629599</v>
      </c>
      <c r="D27">
        <f t="shared" si="2"/>
        <v>160.71736074251839</v>
      </c>
    </row>
    <row r="28" spans="1:4" x14ac:dyDescent="0.25">
      <c r="A28" s="1">
        <f>[2]Future1!O28</f>
        <v>2047</v>
      </c>
      <c r="B28" s="3">
        <f>[2]Future1!P28</f>
        <v>2015.477521672668</v>
      </c>
      <c r="C28">
        <f t="shared" si="0"/>
        <v>403.09550433453364</v>
      </c>
      <c r="D28">
        <f t="shared" si="2"/>
        <v>1612.3820173381343</v>
      </c>
    </row>
    <row r="29" spans="1:4" x14ac:dyDescent="0.25">
      <c r="A29" s="1">
        <f>[2]Future1!O29</f>
        <v>2048</v>
      </c>
      <c r="B29" s="3">
        <f>[2]Future1!P29</f>
        <v>1612.274597052324</v>
      </c>
      <c r="C29">
        <f t="shared" si="0"/>
        <v>322.45491941046481</v>
      </c>
      <c r="D29">
        <f t="shared" si="2"/>
        <v>1289.8196776418592</v>
      </c>
    </row>
    <row r="30" spans="1:4" x14ac:dyDescent="0.25">
      <c r="A30" s="1">
        <f>[2]Future1!O30</f>
        <v>2049</v>
      </c>
      <c r="B30" s="3">
        <f>[2]Future1!P30</f>
        <v>219.28565456421401</v>
      </c>
      <c r="C30">
        <f t="shared" si="0"/>
        <v>43.857130912842806</v>
      </c>
      <c r="D30">
        <f t="shared" si="2"/>
        <v>175.42852365137122</v>
      </c>
    </row>
    <row r="31" spans="1:4" x14ac:dyDescent="0.25">
      <c r="A31" s="1">
        <f>[2]Future1!O31</f>
        <v>2050</v>
      </c>
      <c r="B31" s="3">
        <f>[2]Future1!P31</f>
        <v>221.21053897460601</v>
      </c>
      <c r="C31">
        <f t="shared" si="0"/>
        <v>44.242107794921203</v>
      </c>
      <c r="D31">
        <f t="shared" si="2"/>
        <v>176.96843117968481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209D5-5C2F-4B88-939C-432F6EAB2E1C}">
  <dimension ref="A1:H32"/>
  <sheetViews>
    <sheetView workbookViewId="0">
      <selection activeCell="N23" sqref="N23"/>
    </sheetView>
  </sheetViews>
  <sheetFormatPr defaultRowHeight="15" x14ac:dyDescent="0.25"/>
  <sheetData>
    <row r="1" spans="1:8" ht="45" x14ac:dyDescent="0.25">
      <c r="A1" s="1" t="str">
        <f>[2]Future2!O1</f>
        <v>Year</v>
      </c>
      <c r="B1" s="4" t="str">
        <f>[2]Future2!P1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[2]Future2!O2</f>
        <v>2040</v>
      </c>
      <c r="B2" s="3">
        <f>[2]Future2!P2</f>
        <v>5992.4229674508506</v>
      </c>
      <c r="C2">
        <f>B2*$F$4</f>
        <v>1198.4845934901703</v>
      </c>
      <c r="D2">
        <f>B2-C2</f>
        <v>4793.9383739606801</v>
      </c>
    </row>
    <row r="3" spans="1:8" x14ac:dyDescent="0.25">
      <c r="A3" s="1">
        <f>[2]Future2!O3</f>
        <v>2041</v>
      </c>
      <c r="B3" s="3">
        <f>[2]Future2!P3</f>
        <v>6304.9594771539441</v>
      </c>
      <c r="C3">
        <f t="shared" ref="C3:C32" si="0">B3*$F$4</f>
        <v>1260.9918954307889</v>
      </c>
      <c r="D3">
        <f t="shared" ref="D3:D4" si="1">B3-C3</f>
        <v>5043.9675817231555</v>
      </c>
    </row>
    <row r="4" spans="1:8" x14ac:dyDescent="0.25">
      <c r="A4" s="1">
        <f>[2]Future2!O4</f>
        <v>2042</v>
      </c>
      <c r="B4" s="3">
        <f>[2]Future2!P4</f>
        <v>4164.3274518263725</v>
      </c>
      <c r="C4">
        <f t="shared" si="0"/>
        <v>832.86549036527458</v>
      </c>
      <c r="D4">
        <f t="shared" si="1"/>
        <v>3331.4619614610979</v>
      </c>
      <c r="F4">
        <v>0.2</v>
      </c>
    </row>
    <row r="5" spans="1:8" x14ac:dyDescent="0.25">
      <c r="A5" s="1">
        <f>[2]Future2!O5</f>
        <v>2043</v>
      </c>
      <c r="B5" s="3">
        <f>[2]Future2!P5</f>
        <v>1370.257076230894</v>
      </c>
      <c r="C5">
        <f t="shared" si="0"/>
        <v>274.05141524617881</v>
      </c>
      <c r="D5">
        <f t="shared" ref="D5:D32" si="2">B5-C5</f>
        <v>1096.2056609847152</v>
      </c>
    </row>
    <row r="6" spans="1:8" x14ac:dyDescent="0.25">
      <c r="A6" s="1">
        <f>[2]Future2!O6</f>
        <v>2044</v>
      </c>
      <c r="B6" s="3">
        <f>[2]Future2!P6</f>
        <v>1691.4856923373359</v>
      </c>
      <c r="C6">
        <f t="shared" si="0"/>
        <v>338.29713846746722</v>
      </c>
      <c r="D6">
        <f t="shared" si="2"/>
        <v>1353.1885538698687</v>
      </c>
    </row>
    <row r="7" spans="1:8" x14ac:dyDescent="0.25">
      <c r="A7" s="1">
        <f>[2]Future2!O7</f>
        <v>2045</v>
      </c>
      <c r="B7" s="3">
        <f>[2]Future2!P7</f>
        <v>1858.0327214400338</v>
      </c>
      <c r="C7">
        <f t="shared" si="0"/>
        <v>371.60654428800677</v>
      </c>
      <c r="D7">
        <f t="shared" si="2"/>
        <v>1486.4261771520271</v>
      </c>
    </row>
    <row r="8" spans="1:8" x14ac:dyDescent="0.25">
      <c r="A8" s="1">
        <f>[2]Future2!O8</f>
        <v>2046</v>
      </c>
      <c r="B8" s="3">
        <f>[2]Future2!P8</f>
        <v>200.89670092814799</v>
      </c>
      <c r="C8">
        <f t="shared" si="0"/>
        <v>40.179340185629599</v>
      </c>
      <c r="D8">
        <f t="shared" si="2"/>
        <v>160.71736074251839</v>
      </c>
    </row>
    <row r="9" spans="1:8" x14ac:dyDescent="0.25">
      <c r="A9" s="1">
        <f>[2]Future2!O9</f>
        <v>2047</v>
      </c>
      <c r="B9" s="3">
        <f>[2]Future2!P9</f>
        <v>2015.477521672668</v>
      </c>
      <c r="C9">
        <f t="shared" si="0"/>
        <v>403.09550433453364</v>
      </c>
      <c r="D9">
        <f t="shared" si="2"/>
        <v>1612.3820173381343</v>
      </c>
    </row>
    <row r="10" spans="1:8" x14ac:dyDescent="0.25">
      <c r="A10" s="1">
        <f>[2]Future2!O10</f>
        <v>2048</v>
      </c>
      <c r="B10" s="3">
        <f>[2]Future2!P10</f>
        <v>1612.274597052324</v>
      </c>
      <c r="C10">
        <f t="shared" si="0"/>
        <v>322.45491941046481</v>
      </c>
      <c r="D10">
        <f t="shared" si="2"/>
        <v>1289.8196776418592</v>
      </c>
    </row>
    <row r="11" spans="1:8" x14ac:dyDescent="0.25">
      <c r="A11" s="1">
        <f>[2]Future2!O11</f>
        <v>2049</v>
      </c>
      <c r="B11" s="3">
        <f>[2]Future2!P11</f>
        <v>219.28565456421401</v>
      </c>
      <c r="C11">
        <f t="shared" si="0"/>
        <v>43.857130912842806</v>
      </c>
      <c r="D11">
        <f t="shared" si="2"/>
        <v>175.42852365137122</v>
      </c>
    </row>
    <row r="12" spans="1:8" x14ac:dyDescent="0.25">
      <c r="A12" s="1">
        <f>[2]Future2!O12</f>
        <v>2050</v>
      </c>
      <c r="B12" s="3">
        <f>[2]Future2!P12</f>
        <v>221.21053897460601</v>
      </c>
      <c r="C12">
        <f t="shared" si="0"/>
        <v>44.242107794921203</v>
      </c>
      <c r="D12">
        <f t="shared" si="2"/>
        <v>176.96843117968481</v>
      </c>
    </row>
    <row r="13" spans="1:8" x14ac:dyDescent="0.25">
      <c r="A13" s="1">
        <f>[2]Future2!O13</f>
        <v>2051</v>
      </c>
      <c r="B13" s="3">
        <f>[2]Future2!P13</f>
        <v>256.42439654030801</v>
      </c>
      <c r="C13">
        <f t="shared" si="0"/>
        <v>51.284879308061605</v>
      </c>
      <c r="D13">
        <f t="shared" si="2"/>
        <v>205.13951723224642</v>
      </c>
    </row>
    <row r="14" spans="1:8" x14ac:dyDescent="0.25">
      <c r="A14" s="1">
        <f>[2]Future2!O14</f>
        <v>2052</v>
      </c>
      <c r="B14" s="3">
        <f>[2]Future2!P14</f>
        <v>595.89479156334005</v>
      </c>
      <c r="C14">
        <f t="shared" si="0"/>
        <v>119.17895831266802</v>
      </c>
      <c r="D14">
        <f t="shared" si="2"/>
        <v>476.71583325067206</v>
      </c>
    </row>
    <row r="15" spans="1:8" x14ac:dyDescent="0.25">
      <c r="A15" s="1">
        <f>[2]Future2!O15</f>
        <v>2053</v>
      </c>
      <c r="B15" s="3">
        <f>[2]Future2!P15</f>
        <v>771.14281139785203</v>
      </c>
      <c r="C15">
        <f t="shared" si="0"/>
        <v>154.22856227957041</v>
      </c>
      <c r="D15">
        <f t="shared" si="2"/>
        <v>616.91424911828165</v>
      </c>
    </row>
    <row r="16" spans="1:8" x14ac:dyDescent="0.25">
      <c r="A16" s="1">
        <f>[2]Future2!O16</f>
        <v>2054</v>
      </c>
      <c r="B16" s="3">
        <f>[2]Future2!P16</f>
        <v>803.00046046606599</v>
      </c>
      <c r="C16">
        <f t="shared" si="0"/>
        <v>160.60009209321322</v>
      </c>
      <c r="D16">
        <f t="shared" si="2"/>
        <v>642.40036837285277</v>
      </c>
    </row>
    <row r="17" spans="1:4" x14ac:dyDescent="0.25">
      <c r="A17" s="1">
        <f>[2]Future2!O17</f>
        <v>2055</v>
      </c>
      <c r="B17" s="3">
        <f>[2]Future2!P17</f>
        <v>1814.1527088114483</v>
      </c>
      <c r="C17">
        <f t="shared" si="0"/>
        <v>362.83054176228967</v>
      </c>
      <c r="D17">
        <f t="shared" si="2"/>
        <v>1451.3221670491587</v>
      </c>
    </row>
    <row r="18" spans="1:4" x14ac:dyDescent="0.25">
      <c r="A18" s="1">
        <f>[2]Future2!O18</f>
        <v>2056</v>
      </c>
      <c r="B18" s="3">
        <f>[2]Future2!P18</f>
        <v>1118.6752262369639</v>
      </c>
      <c r="C18">
        <f t="shared" si="0"/>
        <v>223.7350452473928</v>
      </c>
      <c r="D18">
        <f t="shared" si="2"/>
        <v>894.9401809895711</v>
      </c>
    </row>
    <row r="19" spans="1:4" x14ac:dyDescent="0.25">
      <c r="A19" s="1">
        <f>[2]Future2!O19</f>
        <v>2057</v>
      </c>
      <c r="B19" s="3">
        <f>[2]Future2!P19</f>
        <v>1365.87682557579</v>
      </c>
      <c r="C19">
        <f t="shared" si="0"/>
        <v>273.175365115158</v>
      </c>
      <c r="D19">
        <f t="shared" si="2"/>
        <v>1092.701460460632</v>
      </c>
    </row>
    <row r="20" spans="1:4" x14ac:dyDescent="0.25">
      <c r="A20" s="1">
        <f>[2]Future2!O20</f>
        <v>2058</v>
      </c>
      <c r="B20" s="3">
        <f>[2]Future2!P20</f>
        <v>3316.6563618826876</v>
      </c>
      <c r="C20">
        <f t="shared" si="0"/>
        <v>663.33127237653753</v>
      </c>
      <c r="D20">
        <f t="shared" si="2"/>
        <v>2653.3250895061501</v>
      </c>
    </row>
    <row r="21" spans="1:4" x14ac:dyDescent="0.25">
      <c r="A21" s="1">
        <f>[2]Future2!O21</f>
        <v>2059</v>
      </c>
      <c r="B21" s="3">
        <f>[2]Future2!P21</f>
        <v>1020.233354418966</v>
      </c>
      <c r="C21">
        <f t="shared" si="0"/>
        <v>204.04667088379321</v>
      </c>
      <c r="D21">
        <f t="shared" si="2"/>
        <v>816.18668353517273</v>
      </c>
    </row>
    <row r="22" spans="1:4" x14ac:dyDescent="0.25">
      <c r="A22" s="1">
        <f>[2]Future2!O22</f>
        <v>2060</v>
      </c>
      <c r="B22" s="3">
        <f>[2]Future2!P22</f>
        <v>1511.0102178713878</v>
      </c>
      <c r="C22">
        <f t="shared" si="0"/>
        <v>302.20204357427758</v>
      </c>
      <c r="D22">
        <f t="shared" si="2"/>
        <v>1208.8081742971103</v>
      </c>
    </row>
    <row r="23" spans="1:4" x14ac:dyDescent="0.25">
      <c r="A23" s="1">
        <f>[2]Future2!O23</f>
        <v>2061</v>
      </c>
      <c r="B23" s="3">
        <f>[2]Future2!P23</f>
        <v>1753.9800179313461</v>
      </c>
      <c r="C23">
        <f t="shared" si="0"/>
        <v>350.79600358626925</v>
      </c>
      <c r="D23">
        <f t="shared" si="2"/>
        <v>1403.1840143450768</v>
      </c>
    </row>
    <row r="24" spans="1:4" x14ac:dyDescent="0.25">
      <c r="A24" s="1">
        <f>[2]Future2!O24</f>
        <v>2062</v>
      </c>
      <c r="B24" s="3">
        <f>[2]Future2!P24</f>
        <v>260.16793463435397</v>
      </c>
      <c r="C24">
        <f t="shared" si="0"/>
        <v>52.033586926870797</v>
      </c>
      <c r="D24">
        <f t="shared" si="2"/>
        <v>208.13434770748319</v>
      </c>
    </row>
    <row r="25" spans="1:4" x14ac:dyDescent="0.25">
      <c r="A25" s="1">
        <f>[2]Future2!O25</f>
        <v>2063</v>
      </c>
      <c r="B25" s="3">
        <f>[2]Future2!P25</f>
        <v>1477.1037085046421</v>
      </c>
      <c r="C25">
        <f t="shared" si="0"/>
        <v>295.42074170092843</v>
      </c>
      <c r="D25">
        <f t="shared" si="2"/>
        <v>1181.6829668037137</v>
      </c>
    </row>
    <row r="26" spans="1:4" x14ac:dyDescent="0.25">
      <c r="A26" s="1">
        <f>[2]Future2!O26</f>
        <v>2064</v>
      </c>
      <c r="B26" s="3">
        <f>[2]Future2!P26</f>
        <v>518.00157587027195</v>
      </c>
      <c r="C26">
        <f t="shared" si="0"/>
        <v>103.6003151740544</v>
      </c>
      <c r="D26">
        <f t="shared" si="2"/>
        <v>414.40126069621755</v>
      </c>
    </row>
    <row r="27" spans="1:4" x14ac:dyDescent="0.25">
      <c r="A27" s="1">
        <f>[2]Future2!O27</f>
        <v>2065</v>
      </c>
      <c r="B27" s="3">
        <f>[2]Future2!P27</f>
        <v>2404.6668702215461</v>
      </c>
      <c r="C27">
        <f t="shared" si="0"/>
        <v>480.93337404430923</v>
      </c>
      <c r="D27">
        <f t="shared" si="2"/>
        <v>1923.7334961772369</v>
      </c>
    </row>
    <row r="28" spans="1:4" x14ac:dyDescent="0.25">
      <c r="A28" s="1">
        <f>[2]Future2!O28</f>
        <v>2066</v>
      </c>
      <c r="B28" s="3">
        <f>[2]Future2!P28</f>
        <v>3799.5239641574481</v>
      </c>
      <c r="C28">
        <f t="shared" si="0"/>
        <v>759.90479283148966</v>
      </c>
      <c r="D28">
        <f t="shared" si="2"/>
        <v>3039.6191713259586</v>
      </c>
    </row>
    <row r="29" spans="1:4" x14ac:dyDescent="0.25">
      <c r="A29" s="1">
        <f>[2]Future2!O29</f>
        <v>2067</v>
      </c>
      <c r="B29" s="3">
        <f>[2]Future2!P29</f>
        <v>3741.7220069521559</v>
      </c>
      <c r="C29">
        <f t="shared" si="0"/>
        <v>748.34440139043124</v>
      </c>
      <c r="D29">
        <f t="shared" si="2"/>
        <v>2993.3776055617245</v>
      </c>
    </row>
    <row r="30" spans="1:4" x14ac:dyDescent="0.25">
      <c r="A30" s="1">
        <f>[2]Future2!O30</f>
        <v>2068</v>
      </c>
      <c r="B30" s="3">
        <f>[2]Future2!P30</f>
        <v>1379.1108634260381</v>
      </c>
      <c r="C30">
        <f t="shared" si="0"/>
        <v>275.82217268520765</v>
      </c>
      <c r="D30">
        <f t="shared" si="2"/>
        <v>1103.2886907408306</v>
      </c>
    </row>
    <row r="31" spans="1:4" x14ac:dyDescent="0.25">
      <c r="A31" s="1">
        <f>[2]Future2!O31</f>
        <v>2069</v>
      </c>
      <c r="B31" s="3">
        <f>[2]Future2!P31</f>
        <v>264.30134264155606</v>
      </c>
      <c r="C31">
        <f t="shared" si="0"/>
        <v>52.860268528311217</v>
      </c>
      <c r="D31">
        <f t="shared" si="2"/>
        <v>211.44107411324484</v>
      </c>
    </row>
    <row r="32" spans="1:4" x14ac:dyDescent="0.25">
      <c r="A32" s="1">
        <f>[2]Future2!O32</f>
        <v>2070</v>
      </c>
      <c r="B32" s="3">
        <f>[2]Future2!P32</f>
        <v>1637.830095193124</v>
      </c>
      <c r="C32">
        <f t="shared" si="0"/>
        <v>327.5660190386248</v>
      </c>
      <c r="D32">
        <f t="shared" si="2"/>
        <v>1310.2640761544992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4407-B4AC-4D00-B3F9-E2906FB07E46}">
  <dimension ref="A1:H31"/>
  <sheetViews>
    <sheetView workbookViewId="0">
      <selection activeCell="I17" sqref="I17"/>
    </sheetView>
  </sheetViews>
  <sheetFormatPr defaultRowHeight="15" x14ac:dyDescent="0.25"/>
  <sheetData>
    <row r="1" spans="1:8" x14ac:dyDescent="0.25">
      <c r="A1" t="str">
        <f>[3]PRISMMod!A1</f>
        <v>Year</v>
      </c>
      <c r="B1" t="str">
        <f>[3]PRISMMod!B1</f>
        <v>Ag Supply</v>
      </c>
      <c r="C1" t="s">
        <v>0</v>
      </c>
      <c r="D1" t="s">
        <v>1</v>
      </c>
      <c r="H1" t="s">
        <v>2</v>
      </c>
    </row>
    <row r="2" spans="1:8" x14ac:dyDescent="0.25">
      <c r="A2">
        <f>[3]PRISMMod!A2</f>
        <v>1981</v>
      </c>
      <c r="B2" s="5">
        <f>[3]PRISMMod!B2</f>
        <v>420.86565839708396</v>
      </c>
      <c r="C2">
        <f>B2*$F$4</f>
        <v>84.173131679416798</v>
      </c>
      <c r="D2">
        <f>B2-C2</f>
        <v>336.69252671766719</v>
      </c>
    </row>
    <row r="3" spans="1:8" x14ac:dyDescent="0.25">
      <c r="A3">
        <f>[3]PRISMMod!A3</f>
        <v>1982</v>
      </c>
      <c r="B3" s="5">
        <f>[3]PRISMMod!B3</f>
        <v>946.436751884194</v>
      </c>
      <c r="C3">
        <f t="shared" ref="C3:C31" si="0">B3*$F$4</f>
        <v>189.28735037683882</v>
      </c>
      <c r="D3">
        <f t="shared" ref="D3:D4" si="1">B3-C3</f>
        <v>757.14940150735515</v>
      </c>
    </row>
    <row r="4" spans="1:8" x14ac:dyDescent="0.25">
      <c r="A4">
        <f>[3]PRISMMod!A4</f>
        <v>1983</v>
      </c>
      <c r="B4" s="5">
        <f>[3]PRISMMod!B4</f>
        <v>1235.6884300859542</v>
      </c>
      <c r="C4">
        <f t="shared" si="0"/>
        <v>247.13768601719084</v>
      </c>
      <c r="D4">
        <f t="shared" si="1"/>
        <v>988.55074406876338</v>
      </c>
      <c r="F4">
        <v>0.2</v>
      </c>
    </row>
    <row r="5" spans="1:8" x14ac:dyDescent="0.25">
      <c r="A5">
        <f>[3]PRISMMod!A5</f>
        <v>1984</v>
      </c>
      <c r="B5" s="5">
        <f>[3]PRISMMod!B5</f>
        <v>1341.3209532101239</v>
      </c>
      <c r="C5">
        <f t="shared" si="0"/>
        <v>268.2641906420248</v>
      </c>
      <c r="D5">
        <f t="shared" ref="D5:D31" si="2">B5-C5</f>
        <v>1073.0567625680992</v>
      </c>
    </row>
    <row r="6" spans="1:8" x14ac:dyDescent="0.25">
      <c r="A6">
        <f>[3]PRISMMod!A6</f>
        <v>1985</v>
      </c>
      <c r="B6" s="5">
        <f>[3]PRISMMod!B6</f>
        <v>1285.1235828663439</v>
      </c>
      <c r="C6">
        <f t="shared" si="0"/>
        <v>257.02471657326879</v>
      </c>
      <c r="D6">
        <f t="shared" si="2"/>
        <v>1028.0988662930752</v>
      </c>
    </row>
    <row r="7" spans="1:8" x14ac:dyDescent="0.25">
      <c r="A7">
        <f>[3]PRISMMod!A7</f>
        <v>1986</v>
      </c>
      <c r="B7" s="5">
        <f>[3]PRISMMod!B7</f>
        <v>1490.9121406525942</v>
      </c>
      <c r="C7">
        <f t="shared" si="0"/>
        <v>298.18242813051887</v>
      </c>
      <c r="D7">
        <f t="shared" si="2"/>
        <v>1192.7297125220753</v>
      </c>
    </row>
    <row r="8" spans="1:8" x14ac:dyDescent="0.25">
      <c r="A8">
        <f>[3]PRISMMod!A8</f>
        <v>1987</v>
      </c>
      <c r="B8" s="5">
        <f>[3]PRISMMod!B8</f>
        <v>-98.538491643286108</v>
      </c>
      <c r="C8">
        <f t="shared" si="0"/>
        <v>-19.707698328657223</v>
      </c>
      <c r="D8">
        <f t="shared" si="2"/>
        <v>-78.830793314628892</v>
      </c>
    </row>
    <row r="9" spans="1:8" x14ac:dyDescent="0.25">
      <c r="A9">
        <f>[3]PRISMMod!A9</f>
        <v>1988</v>
      </c>
      <c r="B9" s="5">
        <f>[3]PRISMMod!B9</f>
        <v>223.10770710530394</v>
      </c>
      <c r="C9">
        <f t="shared" si="0"/>
        <v>44.62154142106079</v>
      </c>
      <c r="D9">
        <f t="shared" si="2"/>
        <v>178.48616568424316</v>
      </c>
    </row>
    <row r="10" spans="1:8" x14ac:dyDescent="0.25">
      <c r="A10">
        <f>[3]PRISMMod!A10</f>
        <v>1989</v>
      </c>
      <c r="B10" s="5">
        <f>[3]PRISMMod!B10</f>
        <v>-102.31511176805603</v>
      </c>
      <c r="C10">
        <f t="shared" si="0"/>
        <v>-20.463022353611208</v>
      </c>
      <c r="D10">
        <f t="shared" si="2"/>
        <v>-81.852089414444819</v>
      </c>
    </row>
    <row r="11" spans="1:8" x14ac:dyDescent="0.25">
      <c r="A11">
        <f>[3]PRISMMod!A11</f>
        <v>1990</v>
      </c>
      <c r="B11" s="5">
        <f>[3]PRISMMod!B11</f>
        <v>1036.791322673974</v>
      </c>
      <c r="C11">
        <f t="shared" si="0"/>
        <v>207.35826453479481</v>
      </c>
      <c r="D11">
        <f t="shared" si="2"/>
        <v>829.43305813917925</v>
      </c>
    </row>
    <row r="12" spans="1:8" x14ac:dyDescent="0.25">
      <c r="A12">
        <f>[3]PRISMMod!A12</f>
        <v>1991</v>
      </c>
      <c r="B12" s="5">
        <f>[3]PRISMMod!B12</f>
        <v>969.18782908157391</v>
      </c>
      <c r="C12">
        <f t="shared" si="0"/>
        <v>193.83756581631479</v>
      </c>
      <c r="D12">
        <f t="shared" si="2"/>
        <v>775.35026326525917</v>
      </c>
    </row>
    <row r="13" spans="1:8" x14ac:dyDescent="0.25">
      <c r="A13">
        <f>[3]PRISMMod!A13</f>
        <v>1992</v>
      </c>
      <c r="B13" s="5">
        <f>[3]PRISMMod!B13</f>
        <v>867.79184824365416</v>
      </c>
      <c r="C13">
        <f t="shared" si="0"/>
        <v>173.55836964873083</v>
      </c>
      <c r="D13">
        <f t="shared" si="2"/>
        <v>694.23347859492333</v>
      </c>
    </row>
    <row r="14" spans="1:8" x14ac:dyDescent="0.25">
      <c r="A14">
        <f>[3]PRISMMod!A14</f>
        <v>1993</v>
      </c>
      <c r="B14" s="5">
        <f>[3]PRISMMod!B14</f>
        <v>1665.0932854722937</v>
      </c>
      <c r="C14">
        <f t="shared" si="0"/>
        <v>333.01865709445877</v>
      </c>
      <c r="D14">
        <f t="shared" si="2"/>
        <v>1332.0746283778349</v>
      </c>
    </row>
    <row r="15" spans="1:8" x14ac:dyDescent="0.25">
      <c r="A15">
        <f>[3]PRISMMod!A15</f>
        <v>1994</v>
      </c>
      <c r="B15" s="5">
        <f>[3]PRISMMod!B15</f>
        <v>434.38405689388378</v>
      </c>
      <c r="C15">
        <f t="shared" si="0"/>
        <v>86.876811378776765</v>
      </c>
      <c r="D15">
        <f t="shared" si="2"/>
        <v>347.507245515107</v>
      </c>
    </row>
    <row r="16" spans="1:8" x14ac:dyDescent="0.25">
      <c r="A16">
        <f>[3]PRISMMod!A16</f>
        <v>1995</v>
      </c>
      <c r="B16" s="5">
        <f>[3]PRISMMod!B16</f>
        <v>569.22804043539395</v>
      </c>
      <c r="C16">
        <f t="shared" si="0"/>
        <v>113.8456080870788</v>
      </c>
      <c r="D16">
        <f t="shared" si="2"/>
        <v>455.38243234831515</v>
      </c>
    </row>
    <row r="17" spans="1:4" x14ac:dyDescent="0.25">
      <c r="A17">
        <f>[3]PRISMMod!A17</f>
        <v>1996</v>
      </c>
      <c r="B17" s="5">
        <f>[3]PRISMMod!B17</f>
        <v>760.19055673685386</v>
      </c>
      <c r="C17">
        <f t="shared" si="0"/>
        <v>152.03811134737077</v>
      </c>
      <c r="D17">
        <f t="shared" si="2"/>
        <v>608.15244538948309</v>
      </c>
    </row>
    <row r="18" spans="1:4" x14ac:dyDescent="0.25">
      <c r="A18">
        <f>[3]PRISMMod!A18</f>
        <v>1997</v>
      </c>
      <c r="B18" s="5">
        <f>[3]PRISMMod!B18</f>
        <v>580.33441559288394</v>
      </c>
      <c r="C18">
        <f t="shared" si="0"/>
        <v>116.0668831185768</v>
      </c>
      <c r="D18">
        <f t="shared" si="2"/>
        <v>464.26753247430713</v>
      </c>
    </row>
    <row r="19" spans="1:4" x14ac:dyDescent="0.25">
      <c r="A19">
        <f>[3]PRISMMod!A19</f>
        <v>1998</v>
      </c>
      <c r="B19" s="5">
        <f>[3]PRISMMod!B19</f>
        <v>606.47187701573387</v>
      </c>
      <c r="C19">
        <f t="shared" si="0"/>
        <v>121.29437540314677</v>
      </c>
      <c r="D19">
        <f t="shared" si="2"/>
        <v>485.17750161258709</v>
      </c>
    </row>
    <row r="20" spans="1:4" x14ac:dyDescent="0.25">
      <c r="A20">
        <f>[3]PRISMMod!A20</f>
        <v>1999</v>
      </c>
      <c r="B20" s="5">
        <f>[3]PRISMMod!B20</f>
        <v>617.60139155112381</v>
      </c>
      <c r="C20">
        <f t="shared" si="0"/>
        <v>123.52027831022477</v>
      </c>
      <c r="D20">
        <f t="shared" si="2"/>
        <v>494.08111324089907</v>
      </c>
    </row>
    <row r="21" spans="1:4" x14ac:dyDescent="0.25">
      <c r="A21">
        <f>[3]PRISMMod!A21</f>
        <v>2000</v>
      </c>
      <c r="B21" s="5">
        <f>[3]PRISMMod!B21</f>
        <v>917.2982636006941</v>
      </c>
      <c r="C21">
        <f t="shared" si="0"/>
        <v>183.45965272013882</v>
      </c>
      <c r="D21">
        <f t="shared" si="2"/>
        <v>733.83861088055528</v>
      </c>
    </row>
    <row r="22" spans="1:4" x14ac:dyDescent="0.25">
      <c r="A22">
        <f>[3]PRISMMod!A22</f>
        <v>2001</v>
      </c>
      <c r="B22" s="5">
        <f>[3]PRISMMod!B22</f>
        <v>904.56072768188392</v>
      </c>
      <c r="C22">
        <f t="shared" si="0"/>
        <v>180.91214553637678</v>
      </c>
      <c r="D22">
        <f t="shared" si="2"/>
        <v>723.64858214550713</v>
      </c>
    </row>
    <row r="23" spans="1:4" x14ac:dyDescent="0.25">
      <c r="A23">
        <f>[3]PRISMMod!A23</f>
        <v>2002</v>
      </c>
      <c r="B23" s="5">
        <f>[3]PRISMMod!B23</f>
        <v>890.632339198664</v>
      </c>
      <c r="C23">
        <f t="shared" si="0"/>
        <v>178.12646783973281</v>
      </c>
      <c r="D23">
        <f t="shared" si="2"/>
        <v>712.50587135893124</v>
      </c>
    </row>
    <row r="24" spans="1:4" x14ac:dyDescent="0.25">
      <c r="A24">
        <f>[3]PRISMMod!A24</f>
        <v>2003</v>
      </c>
      <c r="B24" s="5">
        <f>[3]PRISMMod!B24</f>
        <v>434.7218413372039</v>
      </c>
      <c r="C24">
        <f t="shared" si="0"/>
        <v>86.94436826744078</v>
      </c>
      <c r="D24">
        <f t="shared" si="2"/>
        <v>347.77747306976312</v>
      </c>
    </row>
    <row r="25" spans="1:4" x14ac:dyDescent="0.25">
      <c r="A25">
        <f>[3]PRISMMod!A25</f>
        <v>2004</v>
      </c>
      <c r="B25" s="5">
        <f>[3]PRISMMod!B25</f>
        <v>1112.361104021104</v>
      </c>
      <c r="C25">
        <f t="shared" si="0"/>
        <v>222.4722208042208</v>
      </c>
      <c r="D25">
        <f t="shared" si="2"/>
        <v>889.88888321688319</v>
      </c>
    </row>
    <row r="26" spans="1:4" x14ac:dyDescent="0.25">
      <c r="A26">
        <f>[3]PRISMMod!A26</f>
        <v>2005</v>
      </c>
      <c r="B26" s="5">
        <f>[3]PRISMMod!B26</f>
        <v>98.124752428994015</v>
      </c>
      <c r="C26">
        <f t="shared" si="0"/>
        <v>19.624950485798806</v>
      </c>
      <c r="D26">
        <f t="shared" si="2"/>
        <v>78.499801943195209</v>
      </c>
    </row>
    <row r="27" spans="1:4" x14ac:dyDescent="0.25">
      <c r="A27">
        <f>[3]PRISMMod!A27</f>
        <v>2006</v>
      </c>
      <c r="B27" s="5">
        <f>[3]PRISMMod!B27</f>
        <v>366.4292549073138</v>
      </c>
      <c r="C27">
        <f t="shared" si="0"/>
        <v>73.285850981462758</v>
      </c>
      <c r="D27">
        <f t="shared" si="2"/>
        <v>293.14340392585103</v>
      </c>
    </row>
    <row r="28" spans="1:4" x14ac:dyDescent="0.25">
      <c r="A28">
        <f>[3]PRISMMod!A28</f>
        <v>2007</v>
      </c>
      <c r="B28" s="5">
        <f>[3]PRISMMod!B28</f>
        <v>300.54898436269377</v>
      </c>
      <c r="C28">
        <f t="shared" si="0"/>
        <v>60.109796872538759</v>
      </c>
      <c r="D28">
        <f t="shared" si="2"/>
        <v>240.43918749015501</v>
      </c>
    </row>
    <row r="29" spans="1:4" x14ac:dyDescent="0.25">
      <c r="A29">
        <f>[3]PRISMMod!A29</f>
        <v>2008</v>
      </c>
      <c r="B29" s="5">
        <f>[3]PRISMMod!B29</f>
        <v>918.51029311596403</v>
      </c>
      <c r="C29">
        <f t="shared" si="0"/>
        <v>183.70205862319281</v>
      </c>
      <c r="D29">
        <f t="shared" si="2"/>
        <v>734.80823449277125</v>
      </c>
    </row>
    <row r="30" spans="1:4" x14ac:dyDescent="0.25">
      <c r="A30">
        <f>[3]PRISMMod!A30</f>
        <v>2009</v>
      </c>
      <c r="B30" s="5">
        <f>[3]PRISMMod!B30</f>
        <v>652.77709842068384</v>
      </c>
      <c r="C30">
        <f t="shared" si="0"/>
        <v>130.55541968413678</v>
      </c>
      <c r="D30">
        <f t="shared" si="2"/>
        <v>522.22167873654712</v>
      </c>
    </row>
    <row r="31" spans="1:4" x14ac:dyDescent="0.25">
      <c r="A31">
        <f>[3]PRISMMod!A31</f>
        <v>2010</v>
      </c>
      <c r="B31" s="5">
        <f>[3]PRISMMod!B31</f>
        <v>1437.7949829520439</v>
      </c>
      <c r="C31">
        <f t="shared" si="0"/>
        <v>287.55899659040881</v>
      </c>
      <c r="D31">
        <f t="shared" si="2"/>
        <v>1150.2359863616352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F2F9E-238F-42FB-AB14-C6D4F583821F}">
  <dimension ref="A1:H31"/>
  <sheetViews>
    <sheetView workbookViewId="0">
      <selection activeCell="P19" sqref="P19"/>
    </sheetView>
  </sheetViews>
  <sheetFormatPr defaultRowHeight="15" x14ac:dyDescent="0.25"/>
  <sheetData>
    <row r="1" spans="1:8" ht="45" x14ac:dyDescent="0.25">
      <c r="A1" s="1" t="str">
        <f>[3]Future1!O1</f>
        <v>Year</v>
      </c>
      <c r="B1" s="4" t="str">
        <f>[3]Future1!P1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[3]Future1!O2</f>
        <v>2021</v>
      </c>
      <c r="B2" s="3">
        <f>[3]Future1!P2</f>
        <v>2103.3751196411004</v>
      </c>
      <c r="C2">
        <f>B2*$F$4</f>
        <v>420.67502392822007</v>
      </c>
      <c r="D2">
        <f>B2-C2</f>
        <v>1682.7000957128803</v>
      </c>
    </row>
    <row r="3" spans="1:8" x14ac:dyDescent="0.25">
      <c r="A3" s="1">
        <f>[3]Future1!O3</f>
        <v>2022</v>
      </c>
      <c r="B3" s="3">
        <f>[3]Future1!P3</f>
        <v>726.90805912228802</v>
      </c>
      <c r="C3">
        <f t="shared" ref="C3:C31" si="0">B3*$F$4</f>
        <v>145.38161182445762</v>
      </c>
      <c r="D3">
        <f t="shared" ref="D3:D4" si="1">B3-C3</f>
        <v>581.52644729783037</v>
      </c>
    </row>
    <row r="4" spans="1:8" x14ac:dyDescent="0.25">
      <c r="A4" s="1">
        <f>[3]Future1!O4</f>
        <v>2023</v>
      </c>
      <c r="B4" s="3">
        <f>[3]Future1!P4</f>
        <v>1232.5804375787518</v>
      </c>
      <c r="C4">
        <f t="shared" si="0"/>
        <v>246.51608751575037</v>
      </c>
      <c r="D4">
        <f t="shared" si="1"/>
        <v>986.06435006300148</v>
      </c>
      <c r="F4">
        <v>0.2</v>
      </c>
    </row>
    <row r="5" spans="1:8" x14ac:dyDescent="0.25">
      <c r="A5" s="1">
        <f>[3]Future1!O5</f>
        <v>2024</v>
      </c>
      <c r="B5" s="3">
        <f>[3]Future1!P5</f>
        <v>519.81687227815792</v>
      </c>
      <c r="C5">
        <f t="shared" si="0"/>
        <v>103.96337445563159</v>
      </c>
      <c r="D5">
        <f t="shared" ref="D5:D31" si="2">B5-C5</f>
        <v>415.85349782252632</v>
      </c>
    </row>
    <row r="6" spans="1:8" x14ac:dyDescent="0.25">
      <c r="A6" s="1">
        <f>[3]Future1!O6</f>
        <v>2025</v>
      </c>
      <c r="B6" s="3">
        <f>[3]Future1!P6</f>
        <v>775.46308992362992</v>
      </c>
      <c r="C6">
        <f t="shared" si="0"/>
        <v>155.09261798472599</v>
      </c>
      <c r="D6">
        <f t="shared" si="2"/>
        <v>620.37047193890396</v>
      </c>
    </row>
    <row r="7" spans="1:8" x14ac:dyDescent="0.25">
      <c r="A7" s="1">
        <f>[3]Future1!O7</f>
        <v>2026</v>
      </c>
      <c r="B7" s="3">
        <f>[3]Future1!P7</f>
        <v>1790.4175497020879</v>
      </c>
      <c r="C7">
        <f t="shared" si="0"/>
        <v>358.08350994041757</v>
      </c>
      <c r="D7">
        <f t="shared" si="2"/>
        <v>1432.3340397616703</v>
      </c>
    </row>
    <row r="8" spans="1:8" x14ac:dyDescent="0.25">
      <c r="A8" s="1">
        <f>[3]Future1!O8</f>
        <v>2027</v>
      </c>
      <c r="B8" s="3">
        <f>[3]Future1!P8</f>
        <v>1557.444267954528</v>
      </c>
      <c r="C8">
        <f t="shared" si="0"/>
        <v>311.48885359090559</v>
      </c>
      <c r="D8">
        <f t="shared" si="2"/>
        <v>1245.9554143636224</v>
      </c>
    </row>
    <row r="9" spans="1:8" x14ac:dyDescent="0.25">
      <c r="A9" s="1">
        <f>[3]Future1!O9</f>
        <v>2028</v>
      </c>
      <c r="B9" s="3">
        <f>[3]Future1!P9</f>
        <v>1814.749479666624</v>
      </c>
      <c r="C9">
        <f t="shared" si="0"/>
        <v>362.9498959333248</v>
      </c>
      <c r="D9">
        <f t="shared" si="2"/>
        <v>1451.7995837332992</v>
      </c>
    </row>
    <row r="10" spans="1:8" x14ac:dyDescent="0.25">
      <c r="A10" s="1">
        <f>[3]Future1!O10</f>
        <v>2029</v>
      </c>
      <c r="B10" s="3">
        <f>[3]Future1!P10</f>
        <v>1882.4107085248281</v>
      </c>
      <c r="C10">
        <f t="shared" si="0"/>
        <v>376.48214170496567</v>
      </c>
      <c r="D10">
        <f t="shared" si="2"/>
        <v>1505.9285668198625</v>
      </c>
    </row>
    <row r="11" spans="1:8" x14ac:dyDescent="0.25">
      <c r="A11" s="1">
        <f>[3]Future1!O11</f>
        <v>2030</v>
      </c>
      <c r="B11" s="3">
        <f>[3]Future1!P11</f>
        <v>1152.975618268488</v>
      </c>
      <c r="C11">
        <f t="shared" si="0"/>
        <v>230.59512365369761</v>
      </c>
      <c r="D11">
        <f t="shared" si="2"/>
        <v>922.38049461479045</v>
      </c>
    </row>
    <row r="12" spans="1:8" x14ac:dyDescent="0.25">
      <c r="A12" s="1">
        <f>[3]Future1!O12</f>
        <v>2031</v>
      </c>
      <c r="B12" s="3">
        <f>[3]Future1!P12</f>
        <v>2063.6444897330321</v>
      </c>
      <c r="C12">
        <f t="shared" si="0"/>
        <v>412.72889794660642</v>
      </c>
      <c r="D12">
        <f t="shared" si="2"/>
        <v>1650.9155917864257</v>
      </c>
    </row>
    <row r="13" spans="1:8" x14ac:dyDescent="0.25">
      <c r="A13" s="1">
        <f>[3]Future1!O13</f>
        <v>2032</v>
      </c>
      <c r="B13" s="3">
        <f>[3]Future1!P13</f>
        <v>2414.8934739154802</v>
      </c>
      <c r="C13">
        <f t="shared" si="0"/>
        <v>482.97869478309605</v>
      </c>
      <c r="D13">
        <f t="shared" si="2"/>
        <v>1931.9147791323842</v>
      </c>
    </row>
    <row r="14" spans="1:8" x14ac:dyDescent="0.25">
      <c r="A14" s="1">
        <f>[3]Future1!O14</f>
        <v>2033</v>
      </c>
      <c r="B14" s="3">
        <f>[3]Future1!P14</f>
        <v>2343.278802923252</v>
      </c>
      <c r="C14">
        <f t="shared" si="0"/>
        <v>468.65576058465041</v>
      </c>
      <c r="D14">
        <f t="shared" si="2"/>
        <v>1874.6230423386016</v>
      </c>
    </row>
    <row r="15" spans="1:8" x14ac:dyDescent="0.25">
      <c r="A15" s="1">
        <f>[3]Future1!O15</f>
        <v>2034</v>
      </c>
      <c r="B15" s="3">
        <f>[3]Future1!P15</f>
        <v>-20.031145722614148</v>
      </c>
      <c r="C15">
        <f t="shared" si="0"/>
        <v>-4.0062291445228295</v>
      </c>
      <c r="D15">
        <f t="shared" si="2"/>
        <v>-16.024916578091318</v>
      </c>
    </row>
    <row r="16" spans="1:8" x14ac:dyDescent="0.25">
      <c r="A16" s="1">
        <f>[3]Future1!O16</f>
        <v>2035</v>
      </c>
      <c r="B16" s="3">
        <f>[3]Future1!P16</f>
        <v>742.24658682212794</v>
      </c>
      <c r="C16">
        <f t="shared" si="0"/>
        <v>148.44931736442558</v>
      </c>
      <c r="D16">
        <f t="shared" si="2"/>
        <v>593.79726945770233</v>
      </c>
    </row>
    <row r="17" spans="1:4" x14ac:dyDescent="0.25">
      <c r="A17" s="1">
        <f>[3]Future1!O17</f>
        <v>2036</v>
      </c>
      <c r="B17" s="3">
        <f>[3]Future1!P17</f>
        <v>791.75837334331004</v>
      </c>
      <c r="C17">
        <f t="shared" si="0"/>
        <v>158.35167466866201</v>
      </c>
      <c r="D17">
        <f t="shared" si="2"/>
        <v>633.40669867464806</v>
      </c>
    </row>
    <row r="18" spans="1:4" x14ac:dyDescent="0.25">
      <c r="A18" s="1">
        <f>[3]Future1!O18</f>
        <v>2037</v>
      </c>
      <c r="B18" s="3">
        <f>[3]Future1!P18</f>
        <v>424.09363287084</v>
      </c>
      <c r="C18">
        <f t="shared" si="0"/>
        <v>84.818726574168011</v>
      </c>
      <c r="D18">
        <f t="shared" si="2"/>
        <v>339.27490629667199</v>
      </c>
    </row>
    <row r="19" spans="1:4" x14ac:dyDescent="0.25">
      <c r="A19" s="1">
        <f>[3]Future1!O19</f>
        <v>2038</v>
      </c>
      <c r="B19" s="3">
        <f>[3]Future1!P19</f>
        <v>693.80478986748983</v>
      </c>
      <c r="C19">
        <f t="shared" si="0"/>
        <v>138.76095797349797</v>
      </c>
      <c r="D19">
        <f t="shared" si="2"/>
        <v>555.04383189399186</v>
      </c>
    </row>
    <row r="20" spans="1:4" x14ac:dyDescent="0.25">
      <c r="A20" s="1">
        <f>[3]Future1!O20</f>
        <v>2039</v>
      </c>
      <c r="B20" s="3">
        <f>[3]Future1!P20</f>
        <v>1181.2029518416221</v>
      </c>
      <c r="C20">
        <f t="shared" si="0"/>
        <v>236.24059036832443</v>
      </c>
      <c r="D20">
        <f t="shared" si="2"/>
        <v>944.96236147329762</v>
      </c>
    </row>
    <row r="21" spans="1:4" x14ac:dyDescent="0.25">
      <c r="A21" s="1">
        <f>[3]Future1!O21</f>
        <v>2040</v>
      </c>
      <c r="B21" s="3">
        <f>[3]Future1!P21</f>
        <v>1803.1697504923177</v>
      </c>
      <c r="C21">
        <f t="shared" si="0"/>
        <v>360.63395009846357</v>
      </c>
      <c r="D21">
        <f t="shared" si="2"/>
        <v>1442.5358003938541</v>
      </c>
    </row>
    <row r="22" spans="1:4" x14ac:dyDescent="0.25">
      <c r="A22" s="1">
        <f>[3]Future1!O22</f>
        <v>2041</v>
      </c>
      <c r="B22" s="3">
        <f>[3]Future1!P22</f>
        <v>1927.9979991281598</v>
      </c>
      <c r="C22">
        <f t="shared" si="0"/>
        <v>385.59959982563197</v>
      </c>
      <c r="D22">
        <f t="shared" si="2"/>
        <v>1542.3983993025279</v>
      </c>
    </row>
    <row r="23" spans="1:4" x14ac:dyDescent="0.25">
      <c r="A23" s="1">
        <f>[3]Future1!O23</f>
        <v>2042</v>
      </c>
      <c r="B23" s="3">
        <f>[3]Future1!P23</f>
        <v>1607.5674735569162</v>
      </c>
      <c r="C23">
        <f t="shared" si="0"/>
        <v>321.51349471138326</v>
      </c>
      <c r="D23">
        <f t="shared" si="2"/>
        <v>1286.053978845533</v>
      </c>
    </row>
    <row r="24" spans="1:4" x14ac:dyDescent="0.25">
      <c r="A24" s="1">
        <f>[3]Future1!O24</f>
        <v>2043</v>
      </c>
      <c r="B24" s="3">
        <f>[3]Future1!P24</f>
        <v>-179.3344844256921</v>
      </c>
      <c r="C24">
        <f t="shared" si="0"/>
        <v>-35.866896885138424</v>
      </c>
      <c r="D24">
        <f t="shared" si="2"/>
        <v>-143.46758754055367</v>
      </c>
    </row>
    <row r="25" spans="1:4" x14ac:dyDescent="0.25">
      <c r="A25" s="1">
        <f>[3]Future1!O25</f>
        <v>2044</v>
      </c>
      <c r="B25" s="3">
        <f>[3]Future1!P25</f>
        <v>-470.67039079604422</v>
      </c>
      <c r="C25">
        <f t="shared" si="0"/>
        <v>-94.134078159208855</v>
      </c>
      <c r="D25">
        <f t="shared" si="2"/>
        <v>-376.53631263683536</v>
      </c>
    </row>
    <row r="26" spans="1:4" x14ac:dyDescent="0.25">
      <c r="A26" s="1">
        <f>[3]Future1!O26</f>
        <v>2045</v>
      </c>
      <c r="B26" s="3">
        <f>[3]Future1!P26</f>
        <v>-535.91993694321411</v>
      </c>
      <c r="C26">
        <f t="shared" si="0"/>
        <v>-107.18398738864283</v>
      </c>
      <c r="D26">
        <f t="shared" si="2"/>
        <v>-428.73594955457128</v>
      </c>
    </row>
    <row r="27" spans="1:4" x14ac:dyDescent="0.25">
      <c r="A27" s="1">
        <f>[3]Future1!O27</f>
        <v>2046</v>
      </c>
      <c r="B27" s="3">
        <f>[3]Future1!P27</f>
        <v>-965.42966140351223</v>
      </c>
      <c r="C27">
        <f t="shared" si="0"/>
        <v>-193.08593228070245</v>
      </c>
      <c r="D27">
        <f t="shared" si="2"/>
        <v>-772.3437291228098</v>
      </c>
    </row>
    <row r="28" spans="1:4" x14ac:dyDescent="0.25">
      <c r="A28" s="1">
        <f>[3]Future1!O28</f>
        <v>2047</v>
      </c>
      <c r="B28" s="3">
        <f>[3]Future1!P28</f>
        <v>-364.78012030669407</v>
      </c>
      <c r="C28">
        <f t="shared" si="0"/>
        <v>-72.956024061338823</v>
      </c>
      <c r="D28">
        <f t="shared" si="2"/>
        <v>-291.82409624535524</v>
      </c>
    </row>
    <row r="29" spans="1:4" x14ac:dyDescent="0.25">
      <c r="A29" s="1">
        <f>[3]Future1!O29</f>
        <v>2048</v>
      </c>
      <c r="B29" s="3">
        <f>[3]Future1!P29</f>
        <v>-205.29011913596409</v>
      </c>
      <c r="C29">
        <f t="shared" si="0"/>
        <v>-41.05802382719282</v>
      </c>
      <c r="D29">
        <f t="shared" si="2"/>
        <v>-164.23209530877128</v>
      </c>
    </row>
    <row r="30" spans="1:4" x14ac:dyDescent="0.25">
      <c r="A30" s="1">
        <f>[3]Future1!O30</f>
        <v>2049</v>
      </c>
      <c r="B30" s="3">
        <f>[3]Future1!P30</f>
        <v>-843.6969874456961</v>
      </c>
      <c r="C30">
        <f t="shared" si="0"/>
        <v>-168.73939748913924</v>
      </c>
      <c r="D30">
        <f t="shared" si="2"/>
        <v>-674.95758995655683</v>
      </c>
    </row>
    <row r="31" spans="1:4" x14ac:dyDescent="0.25">
      <c r="A31" s="1">
        <f>[3]Future1!O31</f>
        <v>2050</v>
      </c>
      <c r="B31" s="3">
        <f>[3]Future1!P31</f>
        <v>-809.55245939355996</v>
      </c>
      <c r="C31">
        <f t="shared" si="0"/>
        <v>-161.91049187871201</v>
      </c>
      <c r="D31">
        <f t="shared" si="2"/>
        <v>-647.64196751484792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2B524-100C-4EC2-9857-0646D4FC43E5}">
  <dimension ref="A1:H32"/>
  <sheetViews>
    <sheetView tabSelected="1" workbookViewId="0">
      <selection activeCell="X13" sqref="X13"/>
    </sheetView>
  </sheetViews>
  <sheetFormatPr defaultRowHeight="15" x14ac:dyDescent="0.25"/>
  <sheetData>
    <row r="1" spans="1:8" ht="45" x14ac:dyDescent="0.25">
      <c r="A1" s="1" t="str">
        <f>[3]Future2!O1</f>
        <v>Year</v>
      </c>
      <c r="B1" s="4" t="str">
        <f>[3]Future2!P1</f>
        <v>Average Ag Supply</v>
      </c>
      <c r="C1" t="s">
        <v>0</v>
      </c>
      <c r="D1" t="s">
        <v>1</v>
      </c>
      <c r="H1" t="s">
        <v>2</v>
      </c>
    </row>
    <row r="2" spans="1:8" x14ac:dyDescent="0.25">
      <c r="A2" s="1">
        <f>[3]Future2!O2</f>
        <v>2040</v>
      </c>
      <c r="B2" s="2">
        <f>[3]Future2!P2</f>
        <v>1803.643098317712</v>
      </c>
      <c r="C2">
        <f>B2*$F$4</f>
        <v>360.72861966354242</v>
      </c>
      <c r="D2">
        <f>B2-C2</f>
        <v>1442.9144786541697</v>
      </c>
    </row>
    <row r="3" spans="1:8" x14ac:dyDescent="0.25">
      <c r="A3" s="1">
        <f>[3]Future2!O3</f>
        <v>2041</v>
      </c>
      <c r="B3" s="2">
        <f>[3]Future2!P3</f>
        <v>1927.9981075921139</v>
      </c>
      <c r="C3">
        <f t="shared" ref="C3:C32" si="0">B3*$F$4</f>
        <v>385.59962151842279</v>
      </c>
      <c r="D3">
        <f t="shared" ref="D3:D4" si="1">B3-C3</f>
        <v>1542.3984860736912</v>
      </c>
    </row>
    <row r="4" spans="1:8" x14ac:dyDescent="0.25">
      <c r="A4" s="1">
        <f>[3]Future2!O4</f>
        <v>2042</v>
      </c>
      <c r="B4" s="2">
        <f>[3]Future2!P4</f>
        <v>1607.5674735569162</v>
      </c>
      <c r="C4">
        <f t="shared" si="0"/>
        <v>321.51349471138326</v>
      </c>
      <c r="D4">
        <f t="shared" si="1"/>
        <v>1286.053978845533</v>
      </c>
      <c r="F4">
        <v>0.2</v>
      </c>
    </row>
    <row r="5" spans="1:8" x14ac:dyDescent="0.25">
      <c r="A5" s="1">
        <f>[3]Future2!O5</f>
        <v>2043</v>
      </c>
      <c r="B5" s="2">
        <f>[3]Future2!P5</f>
        <v>-179.3344844256921</v>
      </c>
      <c r="C5">
        <f t="shared" si="0"/>
        <v>-35.866896885138424</v>
      </c>
      <c r="D5">
        <f t="shared" ref="D5:D32" si="2">B5-C5</f>
        <v>-143.46758754055367</v>
      </c>
    </row>
    <row r="6" spans="1:8" x14ac:dyDescent="0.25">
      <c r="A6" s="1">
        <f>[3]Future2!O6</f>
        <v>2044</v>
      </c>
      <c r="B6" s="2">
        <f>[3]Future2!P6</f>
        <v>-470.67039079604422</v>
      </c>
      <c r="C6">
        <f t="shared" si="0"/>
        <v>-94.134078159208855</v>
      </c>
      <c r="D6">
        <f t="shared" si="2"/>
        <v>-376.53631263683536</v>
      </c>
    </row>
    <row r="7" spans="1:8" x14ac:dyDescent="0.25">
      <c r="A7" s="1">
        <f>[3]Future2!O7</f>
        <v>2045</v>
      </c>
      <c r="B7" s="2">
        <f>[3]Future2!P7</f>
        <v>-535.91993694321411</v>
      </c>
      <c r="C7">
        <f t="shared" si="0"/>
        <v>-107.18398738864283</v>
      </c>
      <c r="D7">
        <f t="shared" si="2"/>
        <v>-428.73594955457128</v>
      </c>
    </row>
    <row r="8" spans="1:8" x14ac:dyDescent="0.25">
      <c r="A8" s="1">
        <f>[3]Future2!O8</f>
        <v>2046</v>
      </c>
      <c r="B8" s="2">
        <f>[3]Future2!P8</f>
        <v>-965.42966140351223</v>
      </c>
      <c r="C8">
        <f t="shared" si="0"/>
        <v>-193.08593228070245</v>
      </c>
      <c r="D8">
        <f t="shared" si="2"/>
        <v>-772.3437291228098</v>
      </c>
    </row>
    <row r="9" spans="1:8" x14ac:dyDescent="0.25">
      <c r="A9" s="1">
        <f>[3]Future2!O9</f>
        <v>2047</v>
      </c>
      <c r="B9" s="2">
        <f>[3]Future2!P9</f>
        <v>-364.78012030669407</v>
      </c>
      <c r="C9">
        <f t="shared" si="0"/>
        <v>-72.956024061338823</v>
      </c>
      <c r="D9">
        <f t="shared" si="2"/>
        <v>-291.82409624535524</v>
      </c>
    </row>
    <row r="10" spans="1:8" x14ac:dyDescent="0.25">
      <c r="A10" s="1">
        <f>[3]Future2!O10</f>
        <v>2048</v>
      </c>
      <c r="B10" s="2">
        <f>[3]Future2!P10</f>
        <v>-205.29011913596409</v>
      </c>
      <c r="C10">
        <f t="shared" si="0"/>
        <v>-41.05802382719282</v>
      </c>
      <c r="D10">
        <f t="shared" si="2"/>
        <v>-164.23209530877128</v>
      </c>
    </row>
    <row r="11" spans="1:8" x14ac:dyDescent="0.25">
      <c r="A11" s="1">
        <f>[3]Future2!O11</f>
        <v>2049</v>
      </c>
      <c r="B11" s="2">
        <f>[3]Future2!P11</f>
        <v>-843.6969874456961</v>
      </c>
      <c r="C11">
        <f t="shared" si="0"/>
        <v>-168.73939748913924</v>
      </c>
      <c r="D11">
        <f t="shared" si="2"/>
        <v>-674.95758995655683</v>
      </c>
    </row>
    <row r="12" spans="1:8" x14ac:dyDescent="0.25">
      <c r="A12" s="1">
        <f>[3]Future2!O12</f>
        <v>2050</v>
      </c>
      <c r="B12" s="2">
        <f>[3]Future2!P12</f>
        <v>-809.55245939355996</v>
      </c>
      <c r="C12">
        <f t="shared" si="0"/>
        <v>-161.91049187871201</v>
      </c>
      <c r="D12">
        <f t="shared" si="2"/>
        <v>-647.64196751484792</v>
      </c>
    </row>
    <row r="13" spans="1:8" x14ac:dyDescent="0.25">
      <c r="A13" s="1">
        <f>[3]Future2!O13</f>
        <v>2051</v>
      </c>
      <c r="B13" s="2">
        <f>[3]Future2!P13</f>
        <v>-713.79789332384814</v>
      </c>
      <c r="C13">
        <f t="shared" si="0"/>
        <v>-142.75957866476963</v>
      </c>
      <c r="D13">
        <f t="shared" si="2"/>
        <v>-571.03831465907854</v>
      </c>
    </row>
    <row r="14" spans="1:8" x14ac:dyDescent="0.25">
      <c r="A14" s="1">
        <f>[3]Future2!O14</f>
        <v>2052</v>
      </c>
      <c r="B14" s="2">
        <f>[3]Future2!P14</f>
        <v>-424.03540225271615</v>
      </c>
      <c r="C14">
        <f t="shared" si="0"/>
        <v>-84.807080450543239</v>
      </c>
      <c r="D14">
        <f t="shared" si="2"/>
        <v>-339.2283218021729</v>
      </c>
    </row>
    <row r="15" spans="1:8" x14ac:dyDescent="0.25">
      <c r="A15" s="1">
        <f>[3]Future2!O15</f>
        <v>2053</v>
      </c>
      <c r="B15" s="2">
        <f>[3]Future2!P15</f>
        <v>-115.89278591103614</v>
      </c>
      <c r="C15">
        <f t="shared" si="0"/>
        <v>-23.178557182207228</v>
      </c>
      <c r="D15">
        <f t="shared" si="2"/>
        <v>-92.714228728828914</v>
      </c>
    </row>
    <row r="16" spans="1:8" x14ac:dyDescent="0.25">
      <c r="A16" s="1">
        <f>[3]Future2!O16</f>
        <v>2054</v>
      </c>
      <c r="B16" s="2">
        <f>[3]Future2!P16</f>
        <v>-310.3148277824962</v>
      </c>
      <c r="C16">
        <f t="shared" si="0"/>
        <v>-62.062965556499243</v>
      </c>
      <c r="D16">
        <f t="shared" si="2"/>
        <v>-248.25186222599694</v>
      </c>
    </row>
    <row r="17" spans="1:4" x14ac:dyDescent="0.25">
      <c r="A17" s="1">
        <f>[3]Future2!O17</f>
        <v>2055</v>
      </c>
      <c r="B17" s="2">
        <f>[3]Future2!P17</f>
        <v>241.92799727123983</v>
      </c>
      <c r="C17">
        <f t="shared" si="0"/>
        <v>48.385599454247966</v>
      </c>
      <c r="D17">
        <f t="shared" si="2"/>
        <v>193.54239781699187</v>
      </c>
    </row>
    <row r="18" spans="1:4" x14ac:dyDescent="0.25">
      <c r="A18" s="1">
        <f>[3]Future2!O18</f>
        <v>2056</v>
      </c>
      <c r="B18" s="2">
        <f>[3]Future2!P18</f>
        <v>58.153985723631919</v>
      </c>
      <c r="C18">
        <f t="shared" si="0"/>
        <v>11.630797144726385</v>
      </c>
      <c r="D18">
        <f t="shared" si="2"/>
        <v>46.523188578905533</v>
      </c>
    </row>
    <row r="19" spans="1:4" x14ac:dyDescent="0.25">
      <c r="A19" s="1">
        <f>[3]Future2!O19</f>
        <v>2057</v>
      </c>
      <c r="B19" s="2">
        <f>[3]Future2!P19</f>
        <v>-224.82609292304195</v>
      </c>
      <c r="C19">
        <f t="shared" si="0"/>
        <v>-44.965218584608394</v>
      </c>
      <c r="D19">
        <f t="shared" si="2"/>
        <v>-179.86087433843358</v>
      </c>
    </row>
    <row r="20" spans="1:4" x14ac:dyDescent="0.25">
      <c r="A20" s="1">
        <f>[3]Future2!O20</f>
        <v>2058</v>
      </c>
      <c r="B20" s="2">
        <f>[3]Future2!P20</f>
        <v>1005.6178085995141</v>
      </c>
      <c r="C20">
        <f t="shared" si="0"/>
        <v>201.12356171990282</v>
      </c>
      <c r="D20">
        <f t="shared" si="2"/>
        <v>804.4942468796113</v>
      </c>
    </row>
    <row r="21" spans="1:4" x14ac:dyDescent="0.25">
      <c r="A21" s="1">
        <f>[3]Future2!O21</f>
        <v>2059</v>
      </c>
      <c r="B21" s="2">
        <f>[3]Future2!P21</f>
        <v>64.015471477859961</v>
      </c>
      <c r="C21">
        <f t="shared" si="0"/>
        <v>12.803094295571993</v>
      </c>
      <c r="D21">
        <f t="shared" si="2"/>
        <v>51.212377182287966</v>
      </c>
    </row>
    <row r="22" spans="1:4" x14ac:dyDescent="0.25">
      <c r="A22" s="1">
        <f>[3]Future2!O22</f>
        <v>2060</v>
      </c>
      <c r="B22" s="2">
        <f>[3]Future2!P22</f>
        <v>-302.20012051536617</v>
      </c>
      <c r="C22">
        <f t="shared" si="0"/>
        <v>-60.440024103073235</v>
      </c>
      <c r="D22">
        <f t="shared" si="2"/>
        <v>-241.76009641229294</v>
      </c>
    </row>
    <row r="23" spans="1:4" x14ac:dyDescent="0.25">
      <c r="A23" s="1">
        <f>[3]Future2!O23</f>
        <v>2061</v>
      </c>
      <c r="B23" s="2">
        <f>[3]Future2!P23</f>
        <v>-421.54858649592217</v>
      </c>
      <c r="C23">
        <f t="shared" si="0"/>
        <v>-84.309717299184442</v>
      </c>
      <c r="D23">
        <f t="shared" si="2"/>
        <v>-337.23886919673771</v>
      </c>
    </row>
    <row r="24" spans="1:4" x14ac:dyDescent="0.25">
      <c r="A24" s="1">
        <f>[3]Future2!O24</f>
        <v>2062</v>
      </c>
      <c r="B24" s="2">
        <f>[3]Future2!P24</f>
        <v>-778.78394460793618</v>
      </c>
      <c r="C24">
        <f t="shared" si="0"/>
        <v>-155.75678892158726</v>
      </c>
      <c r="D24">
        <f t="shared" si="2"/>
        <v>-623.02715568634892</v>
      </c>
    </row>
    <row r="25" spans="1:4" x14ac:dyDescent="0.25">
      <c r="A25" s="1">
        <f>[3]Future2!O25</f>
        <v>2063</v>
      </c>
      <c r="B25" s="2">
        <f>[3]Future2!P25</f>
        <v>-368.08369466547418</v>
      </c>
      <c r="C25">
        <f t="shared" si="0"/>
        <v>-73.616738933094837</v>
      </c>
      <c r="D25">
        <f t="shared" si="2"/>
        <v>-294.46695573237935</v>
      </c>
    </row>
    <row r="26" spans="1:4" x14ac:dyDescent="0.25">
      <c r="A26" s="1">
        <f>[3]Future2!O26</f>
        <v>2064</v>
      </c>
      <c r="B26" s="2">
        <f>[3]Future2!P26</f>
        <v>-755.96190596674626</v>
      </c>
      <c r="C26">
        <f t="shared" si="0"/>
        <v>-151.19238119334926</v>
      </c>
      <c r="D26">
        <f t="shared" si="2"/>
        <v>-604.76952477339705</v>
      </c>
    </row>
    <row r="27" spans="1:4" x14ac:dyDescent="0.25">
      <c r="A27" s="1">
        <f>[3]Future2!O27</f>
        <v>2065</v>
      </c>
      <c r="B27" s="2">
        <f>[3]Future2!P27</f>
        <v>638.02693483807593</v>
      </c>
      <c r="C27">
        <f t="shared" si="0"/>
        <v>127.60538696761519</v>
      </c>
      <c r="D27">
        <f t="shared" si="2"/>
        <v>510.42154787046076</v>
      </c>
    </row>
    <row r="28" spans="1:4" x14ac:dyDescent="0.25">
      <c r="A28" s="1">
        <f>[3]Future2!O28</f>
        <v>2066</v>
      </c>
      <c r="B28" s="2">
        <f>[3]Future2!P28</f>
        <v>1609.2381588338085</v>
      </c>
      <c r="C28">
        <f t="shared" si="0"/>
        <v>321.84763176676171</v>
      </c>
      <c r="D28">
        <f t="shared" si="2"/>
        <v>1287.3905270670468</v>
      </c>
    </row>
    <row r="29" spans="1:4" x14ac:dyDescent="0.25">
      <c r="A29" s="1">
        <f>[3]Future2!O29</f>
        <v>2067</v>
      </c>
      <c r="B29" s="2">
        <f>[3]Future2!P29</f>
        <v>484.11115757480803</v>
      </c>
      <c r="C29">
        <f t="shared" si="0"/>
        <v>96.822231514961615</v>
      </c>
      <c r="D29">
        <f t="shared" si="2"/>
        <v>387.2889260598464</v>
      </c>
    </row>
    <row r="30" spans="1:4" x14ac:dyDescent="0.25">
      <c r="A30" s="1">
        <f>[3]Future2!O30</f>
        <v>2068</v>
      </c>
      <c r="B30" s="2">
        <f>[3]Future2!P30</f>
        <v>-751.74951829289</v>
      </c>
      <c r="C30">
        <f t="shared" si="0"/>
        <v>-150.349903658578</v>
      </c>
      <c r="D30">
        <f t="shared" si="2"/>
        <v>-601.399614634312</v>
      </c>
    </row>
    <row r="31" spans="1:4" x14ac:dyDescent="0.25">
      <c r="A31" s="1">
        <f>[3]Future2!O31</f>
        <v>2069</v>
      </c>
      <c r="B31" s="2">
        <f>[3]Future2!P31</f>
        <v>-914.6862702558301</v>
      </c>
      <c r="C31">
        <f t="shared" si="0"/>
        <v>-182.93725405116604</v>
      </c>
      <c r="D31">
        <f t="shared" si="2"/>
        <v>-731.74901620466403</v>
      </c>
    </row>
    <row r="32" spans="1:4" x14ac:dyDescent="0.25">
      <c r="A32" s="1">
        <f>[3]Future2!O32</f>
        <v>2070</v>
      </c>
      <c r="B32" s="3">
        <f>[3]Future2!P32</f>
        <v>-107.84898878616011</v>
      </c>
      <c r="C32">
        <f t="shared" si="0"/>
        <v>-21.569797757232024</v>
      </c>
      <c r="D32">
        <f t="shared" si="2"/>
        <v>-86.279191028928082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00E91A-E696-4AF1-9AEE-D624F4AC0EBE}">
  <ds:schemaRefs>
    <ds:schemaRef ds:uri="http://purl.org/dc/elements/1.1/"/>
    <ds:schemaRef ds:uri="http://schemas.microsoft.com/office/2006/metadata/properties"/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71FB739-CD6F-40EC-BC99-5571ACC84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5B4BDF-6755-455C-8A82-26E792DAC7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5530_Baseline</vt:lpstr>
      <vt:lpstr>5530_Future1</vt:lpstr>
      <vt:lpstr>5530_Future2</vt:lpstr>
      <vt:lpstr>5550_Baseline</vt:lpstr>
      <vt:lpstr>5550_Future1</vt:lpstr>
      <vt:lpstr>5550_Future2</vt:lpstr>
      <vt:lpstr>5560_Baseline</vt:lpstr>
      <vt:lpstr>5560_Future1</vt:lpstr>
      <vt:lpstr>5560_Future2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